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defaultThemeVersion="124226"/>
  <mc:AlternateContent xmlns:mc="http://schemas.openxmlformats.org/markup-compatibility/2006">
    <mc:Choice Requires="x15">
      <x15ac:absPath xmlns:x15ac="http://schemas.microsoft.com/office/spreadsheetml/2010/11/ac" url="/Users/niravshah/Projects/upvue/server/sqlize/data/"/>
    </mc:Choice>
  </mc:AlternateContent>
  <xr:revisionPtr revIDLastSave="0" documentId="13_ncr:9_{8E88237D-14CB-D64C-80DD-E29795D22336}" xr6:coauthVersionLast="36" xr6:coauthVersionMax="36" xr10:uidLastSave="{00000000-0000-0000-0000-000000000000}"/>
  <bookViews>
    <workbookView xWindow="0" yWindow="460" windowWidth="28800" windowHeight="16640" activeTab="7" xr2:uid="{00000000-000D-0000-FFFF-FFFF00000000}"/>
  </bookViews>
  <sheets>
    <sheet name="master" sheetId="13" r:id="rId1"/>
    <sheet name="cost_centre" sheetId="7" r:id="rId2"/>
    <sheet name="tax_code" sheetId="5" r:id="rId3"/>
    <sheet name="eclass" sheetId="8" r:id="rId4"/>
    <sheet name="suppliers" sheetId="2" r:id="rId5"/>
    <sheet name="product_group" sheetId="4" r:id="rId6"/>
    <sheet name="lookup1" sheetId="12" r:id="rId7"/>
    <sheet name="product" sheetId="3" r:id="rId8"/>
    <sheet name="contract" sheetId="9" r:id="rId9"/>
    <sheet name="Del Locations" sheetId="6" r:id="rId10"/>
    <sheet name="Orders" sheetId="1" r:id="rId11"/>
  </sheets>
  <definedNames>
    <definedName name="_xlnm._FilterDatabase" localSheetId="8" hidden="1">contract!$A$1:$C$70</definedName>
    <definedName name="_xlnm._FilterDatabase" localSheetId="6" hidden="1">lookup1!$A$1:$G$771</definedName>
    <definedName name="_xlnm._FilterDatabase" localSheetId="0" hidden="1">master!$A$1:$BH$1543</definedName>
    <definedName name="_xlnm._FilterDatabase" localSheetId="10" hidden="1">Orders!$A$1:$Z$1543</definedName>
  </definedNames>
  <calcPr calcId="162913"/>
</workbook>
</file>

<file path=xl/calcChain.xml><?xml version="1.0" encoding="utf-8"?>
<calcChain xmlns="http://schemas.openxmlformats.org/spreadsheetml/2006/main">
  <c r="N3" i="3" l="1"/>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2" i="3"/>
</calcChain>
</file>

<file path=xl/sharedStrings.xml><?xml version="1.0" encoding="utf-8"?>
<sst xmlns="http://schemas.openxmlformats.org/spreadsheetml/2006/main" count="65989" uniqueCount="2187">
  <si>
    <t>Source</t>
  </si>
  <si>
    <t>NT(T)</t>
  </si>
  <si>
    <t>Period</t>
  </si>
  <si>
    <t>Quarter</t>
  </si>
  <si>
    <t>OrderNo</t>
  </si>
  <si>
    <t>PO_Count</t>
  </si>
  <si>
    <t>Pos</t>
  </si>
  <si>
    <t>Sales order</t>
  </si>
  <si>
    <t>SuppID</t>
  </si>
  <si>
    <t>Product</t>
  </si>
  <si>
    <t>NPC - NHS Supply Chain</t>
  </si>
  <si>
    <t>Bunzl Product Code</t>
  </si>
  <si>
    <t>Product(T)</t>
  </si>
  <si>
    <t>Unit</t>
  </si>
  <si>
    <t>Unit descr</t>
  </si>
  <si>
    <t>UOM in eaches</t>
  </si>
  <si>
    <t>Ordered</t>
  </si>
  <si>
    <t>Ordered amount in eaches</t>
  </si>
  <si>
    <t>Unit price (C)</t>
  </si>
  <si>
    <t>Amount (C)</t>
  </si>
  <si>
    <t>Deliv´d</t>
  </si>
  <si>
    <t>Prod# grp</t>
  </si>
  <si>
    <t>Prod# grp(T)</t>
  </si>
  <si>
    <t>Type/Per(T)</t>
  </si>
  <si>
    <t>ID</t>
  </si>
  <si>
    <t>Tax code</t>
  </si>
  <si>
    <t>Tax code(T)</t>
  </si>
  <si>
    <t>TransNo</t>
  </si>
  <si>
    <t>Ext Deliv Pt</t>
  </si>
  <si>
    <t>Ext Deliv Pt(T)</t>
  </si>
  <si>
    <t>Order date</t>
  </si>
  <si>
    <t>Posted</t>
  </si>
  <si>
    <t>Status</t>
  </si>
  <si>
    <t>COSTC</t>
  </si>
  <si>
    <t>COSTC(T)</t>
  </si>
  <si>
    <t>Eclass</t>
  </si>
  <si>
    <t>Eclass Description</t>
  </si>
  <si>
    <t>SDU Description</t>
  </si>
  <si>
    <t>CareGroup Description</t>
  </si>
  <si>
    <t>Directorate Description</t>
  </si>
  <si>
    <t>Division Description</t>
  </si>
  <si>
    <t>PCMDivision Description</t>
  </si>
  <si>
    <t>PSPROCMGR</t>
  </si>
  <si>
    <t>Finance Manager</t>
  </si>
  <si>
    <t>General Manager</t>
  </si>
  <si>
    <t>DDO</t>
  </si>
  <si>
    <t>Reporting Division</t>
  </si>
  <si>
    <t>Contract ID</t>
  </si>
  <si>
    <t>Contract Start Date</t>
  </si>
  <si>
    <t>Contract End Date</t>
  </si>
  <si>
    <t>Agresso</t>
  </si>
  <si>
    <t>Standard PO (Req based)</t>
  </si>
  <si>
    <t>Q2</t>
  </si>
  <si>
    <t>Edwards Lifesciences</t>
  </si>
  <si>
    <t>131F7P</t>
  </si>
  <si>
    <t>Truwave Pressure Monitoring Cable Single Lead, Philips Moni</t>
  </si>
  <si>
    <t>BX</t>
  </si>
  <si>
    <t>Box 1</t>
  </si>
  <si>
    <t>M &amp; S IV Items</t>
  </si>
  <si>
    <t>Purchase Order</t>
  </si>
  <si>
    <t>NR</t>
  </si>
  <si>
    <t>VAT Non reclaim 20%/17.5%/15% (dep. date) on Purchases</t>
  </si>
  <si>
    <t>60 days</t>
  </si>
  <si>
    <t>Cardiac Catheter Lab AMW First Floor</t>
  </si>
  <si>
    <t>O</t>
  </si>
  <si>
    <t>EVA</t>
  </si>
  <si>
    <t>Catheter Laboratory</t>
  </si>
  <si>
    <t>FVA</t>
  </si>
  <si>
    <t>Catheter - Arterial</t>
  </si>
  <si>
    <t>Cardiology CAG</t>
  </si>
  <si>
    <t>Medicine and Cardiovascular</t>
  </si>
  <si>
    <t>Medicine &amp; Cardiac Profit Centre Div</t>
  </si>
  <si>
    <t>Medcard</t>
  </si>
  <si>
    <t/>
  </si>
  <si>
    <t>STGPA00150718</t>
  </si>
  <si>
    <t>Medtronic</t>
  </si>
  <si>
    <t>LA6EBU35</t>
  </si>
  <si>
    <t>Catheter La 6f 100cmeb35 , Catheter-cor-guiding (model Number La6ebu35)</t>
  </si>
  <si>
    <t>25 days</t>
  </si>
  <si>
    <t>FVI</t>
  </si>
  <si>
    <t>Catheter - Vascular</t>
  </si>
  <si>
    <t>T-1045589-3</t>
  </si>
  <si>
    <t>LA6IMA</t>
  </si>
  <si>
    <t>Catheter La 6f 100cmima , Catheter-cor-guiding (model Number La6ima)</t>
  </si>
  <si>
    <t>Abbott Laboratories Ltd</t>
  </si>
  <si>
    <t>1012455-15</t>
  </si>
  <si>
    <t>Nc Trek Coronary Dilatation Catheter 5.0 Mm X 15 Mm/rapid-exchange</t>
  </si>
  <si>
    <t>EA</t>
  </si>
  <si>
    <t>Single</t>
  </si>
  <si>
    <t>M &amp; S PTCA Balloons</t>
  </si>
  <si>
    <t>FRE</t>
  </si>
  <si>
    <t>Angioplasty balloon catheter</t>
  </si>
  <si>
    <t>STG1519/2016</t>
  </si>
  <si>
    <t>1012451-15</t>
  </si>
  <si>
    <t>Nc Trek Coronary Dilatation Catheter 3.5 Mm X 15 Mm/rapid-exchange</t>
  </si>
  <si>
    <t>1012449-15</t>
  </si>
  <si>
    <t>Nc Trek Coronary Dilatation Catheter 3.0 Mm X 15 Mm/rapid-exchange</t>
  </si>
  <si>
    <t>1012272-12</t>
  </si>
  <si>
    <t>Trek Coronary Dilatation Catheter 2.50 Mm X 12 Mm/rapid-exchange</t>
  </si>
  <si>
    <t>1001780-HC</t>
  </si>
  <si>
    <t>Guide Wire Balance Middleweight(tm) 3 Cm/190 Cm</t>
  </si>
  <si>
    <t>PU</t>
  </si>
  <si>
    <t>Pack 5</t>
  </si>
  <si>
    <t>M &amp; S EP Wire</t>
  </si>
  <si>
    <t>FRD</t>
  </si>
  <si>
    <t>Guidewires</t>
  </si>
  <si>
    <t>SGH PRICING 2017 - 2018</t>
  </si>
  <si>
    <t>1010480-H</t>
  </si>
  <si>
    <t>Guide Wire Hi-torque Pilot 50 3 Cm/190 Cm</t>
  </si>
  <si>
    <t>M &amp; S PTCA Accessories</t>
  </si>
  <si>
    <t>OFF CONTRACT</t>
  </si>
  <si>
    <t>Merit Medical UK Limited</t>
  </si>
  <si>
    <t>PSI-6F-11-018</t>
  </si>
  <si>
    <t>Prelude Radial Sheath Introducer Set With 6f Sheath, 11cm Length, Dilator, .0.18ins Steel Guide Wire And 21 Gauge X 4cm Advanced Needle</t>
  </si>
  <si>
    <t>Box 5</t>
  </si>
  <si>
    <t>FVD</t>
  </si>
  <si>
    <t>Catheter - Introducers</t>
  </si>
  <si>
    <t>0</t>
  </si>
  <si>
    <t>Boston Scientific Ltd</t>
  </si>
  <si>
    <t>H74904483102</t>
  </si>
  <si>
    <t>Adaptor Y Gateway Plus Cardio</t>
  </si>
  <si>
    <t>Box 10</t>
  </si>
  <si>
    <t>M &amp; S Surgical Instruments</t>
  </si>
  <si>
    <t>FCC</t>
  </si>
  <si>
    <t>Disposable Surgical Instruments</t>
  </si>
  <si>
    <t>30599</t>
  </si>
  <si>
    <t>H74904527052</t>
  </si>
  <si>
    <t>Inflation Device Encore 26 Advantage Kit 20 Ml - Box Of 5</t>
  </si>
  <si>
    <t>M &amp; S Inter Aortic Catheters</t>
  </si>
  <si>
    <t>FXE</t>
  </si>
  <si>
    <t>Intra Aortic Balloon Pumps</t>
  </si>
  <si>
    <t>32555</t>
  </si>
  <si>
    <t>H74912161012</t>
  </si>
  <si>
    <t>Guidewire Choice Pt Extra Support 182 Cm Straight Tip</t>
  </si>
  <si>
    <t>FES</t>
  </si>
  <si>
    <t>Thoracentesis catheters or catheterization kits or accessories</t>
  </si>
  <si>
    <t>Teleflex Medical</t>
  </si>
  <si>
    <t>Q1</t>
  </si>
  <si>
    <t>Johnson and Johnson Medical Ltd</t>
  </si>
  <si>
    <t>CREFP6</t>
  </si>
  <si>
    <t>Refstar(tm) External Reference Patch</t>
  </si>
  <si>
    <t>F</t>
  </si>
  <si>
    <t>D135304</t>
  </si>
  <si>
    <t>6fr Cs F 10 Pole 12 Pin Autoid</t>
  </si>
  <si>
    <t>SAT001</t>
  </si>
  <si>
    <t>Smartablate System Irrigation Tubing Set</t>
  </si>
  <si>
    <t>St Jude Medical UK Ltd</t>
  </si>
  <si>
    <t>407451</t>
  </si>
  <si>
    <t>Str Pkg Assy,swartz Br Lh Trin (sl0)</t>
  </si>
  <si>
    <t>5200</t>
  </si>
  <si>
    <t>Twin-pass Dual Access Catheter-single</t>
  </si>
  <si>
    <t>Medical Services Group</t>
  </si>
  <si>
    <t>1G02277</t>
  </si>
  <si>
    <t>Latex Free TEE Kit</t>
  </si>
  <si>
    <t>Box 12</t>
  </si>
  <si>
    <t>M &amp; S Procedure Packs</t>
  </si>
  <si>
    <t>FRU</t>
  </si>
  <si>
    <t>Diagnostic or interventional vascular tray or pack</t>
  </si>
  <si>
    <t>T530116B</t>
  </si>
  <si>
    <t>Pressure Monitoring Set</t>
  </si>
  <si>
    <t>Box 20</t>
  </si>
  <si>
    <t>M &amp; S Other Consumables</t>
  </si>
  <si>
    <t>FJB</t>
  </si>
  <si>
    <t>Pressure Monitors</t>
  </si>
  <si>
    <t>Q15-0130</t>
  </si>
  <si>
    <t>Vascular Perspectives Ltd</t>
  </si>
  <si>
    <t>G6PB30-0-L102</t>
  </si>
  <si>
    <t>6.5Fr Power Backup 3.0 100cm Sheathless Guide Catheter</t>
  </si>
  <si>
    <t>FVT</t>
  </si>
  <si>
    <t>Intravenous &amp; arterial catheter &amp; needle positioning aids</t>
  </si>
  <si>
    <t>G6SP40-0-L100</t>
  </si>
  <si>
    <t>6.5Fr Super Power Backup 4.0 100cm Sheathless Guide Catheter</t>
  </si>
  <si>
    <t>G7PB30-0-L100</t>
  </si>
  <si>
    <t>7.5Fr Power Backup 3.0 100cm Sheathless Guide Catheter</t>
  </si>
  <si>
    <t>K&amp;R Badges</t>
  </si>
  <si>
    <t>BADGEDOMED</t>
  </si>
  <si>
    <t>Name Badge - Domed &amp; Pin inc SGH Logo blk on wht</t>
  </si>
  <si>
    <t>Printing &amp; Stationery</t>
  </si>
  <si>
    <t>WKG</t>
  </si>
  <si>
    <t>Badges</t>
  </si>
  <si>
    <t>LA7JL40</t>
  </si>
  <si>
    <t>Catheter La 7f 100cmjl40 , Catheter-cor-guiding (model Number La7jl40)</t>
  </si>
  <si>
    <t>Terumo UK</t>
  </si>
  <si>
    <t>GC-K7JR400N</t>
  </si>
  <si>
    <t>Guiding Catheter Heartrail Ii 7fr X 100cm Judkins R 4.0 Sh0</t>
  </si>
  <si>
    <t>FRC</t>
  </si>
  <si>
    <t>Introducers - vascular catheter</t>
  </si>
  <si>
    <t>NON CONTRACTED PRICE</t>
  </si>
  <si>
    <t>GC-K7AL010N</t>
  </si>
  <si>
    <t>Guiding Catheter Heartrail Ii 7fr X 100cm Amplatz L 1.0 Sh0</t>
  </si>
  <si>
    <t>GC-K6AL010N</t>
  </si>
  <si>
    <t>Guiding Catheter Heartrail Ii 6fr X 100cm Amplatz L 1 Sh0</t>
  </si>
  <si>
    <t>D128208</t>
  </si>
  <si>
    <t>Pentaray Nav Eco F Curve 2-6-2 Spacing</t>
  </si>
  <si>
    <t>NCEUP3512X</t>
  </si>
  <si>
    <t>Balloon Nceup3512x Nceuphora Rx</t>
  </si>
  <si>
    <t>NCEUP3515X</t>
  </si>
  <si>
    <t>Balloon Nceup3515x Nceuphora Rx</t>
  </si>
  <si>
    <t>NCEUP3015X</t>
  </si>
  <si>
    <t>Balloon Nceup3015x Nceuphora Rx</t>
  </si>
  <si>
    <t>NCEUP3012X</t>
  </si>
  <si>
    <t>Balloon Nceup3012x Nceuphora Rx</t>
  </si>
  <si>
    <t>NCEUP4012X</t>
  </si>
  <si>
    <t>Balloon Nceup4012x Nceuphora Rx</t>
  </si>
  <si>
    <t>D134301</t>
  </si>
  <si>
    <t>Diagnostic Catheter Lasso Nav 2515 22p Splithandle</t>
  </si>
  <si>
    <t>39F41R</t>
  </si>
  <si>
    <t>Length 0.9 M, For 2, 4, 6, 8 And 10 Pole Catheters, Auto-clavable Yes, Connector At Catheter Redel 10, Ep-system 10 Protected Tip Pins, Diagnostic Catheters</t>
  </si>
  <si>
    <t>M &amp; S Ablation Catheters</t>
  </si>
  <si>
    <t>FRP</t>
  </si>
  <si>
    <t>Cardiac ablation catheter</t>
  </si>
  <si>
    <t>01000/0006230</t>
  </si>
  <si>
    <t>Office Depot</t>
  </si>
  <si>
    <t>30 days</t>
  </si>
  <si>
    <t>7284195</t>
  </si>
  <si>
    <t>Bi.office Display Case Mastervision. Made Out Of Aluminium. Lockable: Yes. Colour: White And Transparent.</t>
  </si>
  <si>
    <t>Pack 1</t>
  </si>
  <si>
    <t>Office Equipment</t>
  </si>
  <si>
    <t>Abbott Medical UK Limited</t>
  </si>
  <si>
    <t>408310</t>
  </si>
  <si>
    <t>Dual-Reach 71 cm Sheath - 8.5 F Medium Curl</t>
  </si>
  <si>
    <t>Cardinal Health UK 432 Ltd</t>
  </si>
  <si>
    <t>SR2228</t>
  </si>
  <si>
    <t>6F Pigtail Diagnostic Catheter 125cm</t>
  </si>
  <si>
    <t>M &amp; S Diagnostic Catheters</t>
  </si>
  <si>
    <t>FRB</t>
  </si>
  <si>
    <t>Diagnostic or interventional vascular catheters</t>
  </si>
  <si>
    <t>533650E</t>
  </si>
  <si>
    <t>6 Fr, Straight Pigtail 8 Side Holes, Supertorque(tm) Plus Diagnostic Catheter, Guidewire Acceptance .038 In, Body Inner Lumen .051 In, Polyurethane</t>
  </si>
  <si>
    <t>72738-CRD</t>
  </si>
  <si>
    <t>538420</t>
  </si>
  <si>
    <t>4 Fr, Judkins Left 4, Quick Care Infiniti(tm) Diagnostic Catheter, Guidewire Acceptance .035 In, Body Inner Lumen .042 In, Polyurethane</t>
  </si>
  <si>
    <t>53842111103</t>
  </si>
  <si>
    <t>4 Fr, Judkins Right 4, Quick Care Infiniti(Tm) Diagnostic Catheter, Guidewire Acceptance .035 In, Body Inner Lumen .042 In, Polyurethane</t>
  </si>
  <si>
    <t>53841811103</t>
  </si>
  <si>
    <t>4 Fr, Judkins Left 3.5, Quick Care Infiniti(Tm) Diagnostic Catheter, Guidewire Acceptance .035 In, Body Inner Lumen .042 In, Polyurethane</t>
  </si>
  <si>
    <t>533618</t>
  </si>
  <si>
    <t>6 Fr, Judkins Left 3.5, Supertorque(tm) Plus Diagnostic Catheter, Guidewire Acceptance .038 In, Body Inner Lumen .051 In, Polyurethane</t>
  </si>
  <si>
    <t>533640</t>
  </si>
  <si>
    <t>6 Fr, Multipurpose A 1, Supertorque(tm) Plus Diagnostic Catheter, Guidewire Acceptance .038 In, Body Inner Lumen .051 In, Polyurethane</t>
  </si>
  <si>
    <t>534521T</t>
  </si>
  <si>
    <t>5 Fr, Judkins Right 4, Infiniti(tm) Diagnostic Catheter, Guidewire Acceptance .038 In, Body Inner Lumen .047 In, Polyurethane</t>
  </si>
  <si>
    <t>534518T</t>
  </si>
  <si>
    <t>5 Fr, Judkins Left 3.5, Infiniti(tm) Diagnostic Catheter, Guidewire Acceptance .038 In, Body Inner Lumen .047 In, Polyurethane</t>
  </si>
  <si>
    <t>534576T</t>
  </si>
  <si>
    <t>5 Fr, Right Coronary 3 Dimensional Williams, Infiniti(tm) Diagnostic Catheter, Guidewire Acceptance .038 In, Body Inner Lumen .047 In, Polyurethane</t>
  </si>
  <si>
    <t>Box 3</t>
  </si>
  <si>
    <t>5571</t>
  </si>
  <si>
    <t>6f Guide Liner</t>
  </si>
  <si>
    <t>5569</t>
  </si>
  <si>
    <t>5F Guideliner Coronary Micro-Catheter</t>
  </si>
  <si>
    <t>Maquet Limited</t>
  </si>
  <si>
    <t>D684-00-0296-02</t>
  </si>
  <si>
    <t>Mega 8.0Fr 50Cc Iab W/Sl&amp;Apa</t>
  </si>
  <si>
    <t>1-1119893069</t>
  </si>
  <si>
    <t>610132</t>
  </si>
  <si>
    <t>6f Angio-seal Vip Ous Final Assy Ap G2</t>
  </si>
  <si>
    <t>M &amp; S Sutures</t>
  </si>
  <si>
    <t>407690</t>
  </si>
  <si>
    <t>Ultimum Intr Set Ev 20f 30cm - G4</t>
  </si>
  <si>
    <t>406853</t>
  </si>
  <si>
    <t>Hemo Intro 8.5f 60cm Sr0 038gw (1)</t>
  </si>
  <si>
    <t>406965</t>
  </si>
  <si>
    <t>Str Pkg Hemo Intro Right Hr Sh</t>
  </si>
  <si>
    <t>401860</t>
  </si>
  <si>
    <t>Supreme Fixed Quads, 5f Crd-2 Curve 2-5-2mm Spacing</t>
  </si>
  <si>
    <t>Shockwave Medical Inc</t>
  </si>
  <si>
    <t>C2IVL4012</t>
  </si>
  <si>
    <t>Coronary Ivl Catheter, 4.0 X 12mm</t>
  </si>
  <si>
    <t>C2IVL3512</t>
  </si>
  <si>
    <t>Coronary Ivl Catheter, 3.5 X 12mm</t>
  </si>
  <si>
    <t>Insight Health Limited</t>
  </si>
  <si>
    <t>270715</t>
  </si>
  <si>
    <t>ChloraPrep 10.5ml With Tint Applicators (4 Cartons Of 25)</t>
  </si>
  <si>
    <t>CS</t>
  </si>
  <si>
    <t>Case 100</t>
  </si>
  <si>
    <t>Drug Issues</t>
  </si>
  <si>
    <t>PAGHW143094</t>
  </si>
  <si>
    <t>Astato Xs 40. 0.14 200cm</t>
  </si>
  <si>
    <t>SA145-33N</t>
  </si>
  <si>
    <t>Sasuke Wire 145cm</t>
  </si>
  <si>
    <t>XX*RF06</t>
  </si>
  <si>
    <t>Tr Band Radial Artery Compression Device - Standard 24cm</t>
  </si>
  <si>
    <t>FRX</t>
  </si>
  <si>
    <t>Catheterization procedure site closure device</t>
  </si>
  <si>
    <t>XX*RF06L</t>
  </si>
  <si>
    <t>Tr Band Radial Artery Compression Device - Large 29cm</t>
  </si>
  <si>
    <t>Stryker (UK) Ltd</t>
  </si>
  <si>
    <t>D134301R</t>
  </si>
  <si>
    <t>BW Lasso-2515 Navi Eco Variable</t>
  </si>
  <si>
    <t>LA5LCB</t>
  </si>
  <si>
    <t>Catheter La 5f 100cmlcb , Catheter-cor-guiding (model Number La5lcb)</t>
  </si>
  <si>
    <t>SPL25015X</t>
  </si>
  <si>
    <t>Bln Spl25015x Sprinterlegend 2.5x15 Rxm</t>
  </si>
  <si>
    <t>LA5JL30</t>
  </si>
  <si>
    <t>Catheter La 5f 100cmjl30 , Catheter-cor-guiding (model Number La5jl30)</t>
  </si>
  <si>
    <t>LA6JL30</t>
  </si>
  <si>
    <t>Catheter La 6f 100cmjl30 , Catheter-cor-guiding (model Number La6jl30)</t>
  </si>
  <si>
    <t>NCEUP3508X</t>
  </si>
  <si>
    <t>Balloon Nceup3508x Nceuphora Rx</t>
  </si>
  <si>
    <t>NCEUP4008X</t>
  </si>
  <si>
    <t>Balloon Nceup4008x Nceuphora Rx</t>
  </si>
  <si>
    <t>LA5EBU35</t>
  </si>
  <si>
    <t>Catheter La 5f 100cmeb35 , Catheter-cor-guiding (model Number La5ebu35)</t>
  </si>
  <si>
    <t>EXPORTAPCE</t>
  </si>
  <si>
    <t>Catheter Exportapce Export 6f</t>
  </si>
  <si>
    <t>RONYX35038X</t>
  </si>
  <si>
    <t>Des Ronyx35038x Resolute Onyx 3.50x38x</t>
  </si>
  <si>
    <t>M &amp; S Drug Eluting Stents</t>
  </si>
  <si>
    <t>FRK</t>
  </si>
  <si>
    <t>Drug-Eluting Stents</t>
  </si>
  <si>
    <t>RONYX30038X</t>
  </si>
  <si>
    <t>Des Ronyx30038x Resolute Onyx 3.00x38x</t>
  </si>
  <si>
    <t>RONYX30030X</t>
  </si>
  <si>
    <t>Des Ronyx30030x Resolute Onyx 3.00x30x</t>
  </si>
  <si>
    <t>RONYX35030X</t>
  </si>
  <si>
    <t>Des Ronyx35030x Resolute Onyx 3.50x30x</t>
  </si>
  <si>
    <t>RONYX35026X</t>
  </si>
  <si>
    <t>Des Ronyx35026x Resolute Onyx 3.50x26x</t>
  </si>
  <si>
    <t>RONYX35022X</t>
  </si>
  <si>
    <t>Des Ronyx35022x Resolute Onyx 3.50x22x</t>
  </si>
  <si>
    <t>RONYX35018X</t>
  </si>
  <si>
    <t>Des Ronyx35018x Resolute Onyx 3.50x18x</t>
  </si>
  <si>
    <t>RONYX35015X</t>
  </si>
  <si>
    <t>Des Ronyx35015x Resolute Onyx 3.50x15x</t>
  </si>
  <si>
    <t>RONYX30026X</t>
  </si>
  <si>
    <t>Des Ronyx30026x Resolute Onyx 3.00x26x</t>
  </si>
  <si>
    <t>RONYX30022X</t>
  </si>
  <si>
    <t>Des Ronyx30022x Resolute Onyx 3.00x22x</t>
  </si>
  <si>
    <t>RONYX30018X</t>
  </si>
  <si>
    <t>Des Ronyx30018x Resolute Onyx 3.00x18x</t>
  </si>
  <si>
    <t>RONYX30015X</t>
  </si>
  <si>
    <t>Des Ronyx30015x Resolute Onyx 3.00x15x</t>
  </si>
  <si>
    <t>NCEUP2515X</t>
  </si>
  <si>
    <t>Balloon Nceup2515x Nceuphora Rx</t>
  </si>
  <si>
    <t>LA5AL20</t>
  </si>
  <si>
    <t>Catheter La 5f 100cmal20 , Catheter-cor-guiding (model Number La5al20)</t>
  </si>
  <si>
    <t>LA5JR40</t>
  </si>
  <si>
    <t>Catheter La 5f 100cmjr40 , Catheter-cor-guiding (model Number La5jr40)</t>
  </si>
  <si>
    <t>LA6JR40SH</t>
  </si>
  <si>
    <t>Catheter La 6f 100cmjr40 , Catheter-cor-guiding (model Number La6jr40sh)</t>
  </si>
  <si>
    <t>E7507</t>
  </si>
  <si>
    <t>Patient Return Electrode Valleylab(tm) Polyhesive(tm) Ii Adult Rem With Attached 2.7 M Cord Single Use - E7507</t>
  </si>
  <si>
    <t>CT</t>
  </si>
  <si>
    <t>Carton 50</t>
  </si>
  <si>
    <t>CR3434CT</t>
  </si>
  <si>
    <t>Cable, 34 Hypertronics / 34 Lemo, Red, 10'</t>
  </si>
  <si>
    <t>36J13R</t>
  </si>
  <si>
    <t>7 Fr, Curve Halo(tm), Number Of Electrodes 20, Spacing (20)-2-8-2 Mm, Webster(tm) Deflectable Diagnostic Catheters, Length 110 Cm, Connector 2 X Redel 10</t>
  </si>
  <si>
    <t>H3114000071</t>
  </si>
  <si>
    <t>Catheter Viking Quadpolar 6 Fr Josephson 2/5/2 Mm S4 115 Cm</t>
  </si>
  <si>
    <t>STG0923</t>
  </si>
  <si>
    <t>H74939403103000</t>
  </si>
  <si>
    <t>Wolverine Cb Mr Ous 10mm X 3.00mm</t>
  </si>
  <si>
    <t>FXD</t>
  </si>
  <si>
    <t>Balloons PTCA Balloons</t>
  </si>
  <si>
    <t>H74939403102500</t>
  </si>
  <si>
    <t>Wolverine Cb Mr Ous 10mm X 2.50mm</t>
  </si>
  <si>
    <t>D134805</t>
  </si>
  <si>
    <t>Thmcl Smtch Sf Bid Tc D-f</t>
  </si>
  <si>
    <t>BDI35DFRT</t>
  </si>
  <si>
    <t>Thermocool Sf Bi-dir Catheter - Bdi35dfrt</t>
  </si>
  <si>
    <t>896025001</t>
  </si>
  <si>
    <t>Truwave Pressure Monitoring Cable Single Lead</t>
  </si>
  <si>
    <t>M &amp; S Equipment</t>
  </si>
  <si>
    <t>H74914903012</t>
  </si>
  <si>
    <t>Guidewire Pt Graphix Standard 182 Cm Moderate Support Straight Tip</t>
  </si>
  <si>
    <t>Acrostak-UK-Limited</t>
  </si>
  <si>
    <t>250160660</t>
  </si>
  <si>
    <t>Grip Rx PTCA Catheter 2.5 x 16mm</t>
  </si>
  <si>
    <t>250120660</t>
  </si>
  <si>
    <t>Grip Rx PTCA Catheter 2.5 x 12mm</t>
  </si>
  <si>
    <t>350120660</t>
  </si>
  <si>
    <t>Grip Rx PTCA Catheter 3.5 x 12mm</t>
  </si>
  <si>
    <t>3M United Kingdom PLC</t>
  </si>
  <si>
    <t>54500</t>
  </si>
  <si>
    <t>Adult Underbody Blanket, Single Hose Port</t>
  </si>
  <si>
    <t>Protecx Medical Ltd</t>
  </si>
  <si>
    <t>1208-LEGPROT</t>
  </si>
  <si>
    <t>1208 - LEG PROTECTORS (Pair)</t>
  </si>
  <si>
    <t>Clothing &amp; Uniforms Non Disp</t>
  </si>
  <si>
    <t>BCZ</t>
  </si>
  <si>
    <t>Workwear Protective/Chemical and Radiation Protection</t>
  </si>
  <si>
    <t>REF: 8361</t>
  </si>
  <si>
    <t>1101LF</t>
  </si>
  <si>
    <t>1 Piece Lead Coat-Style Aprun With Lumber Support Belt</t>
  </si>
  <si>
    <t>BAA</t>
  </si>
  <si>
    <t>Accessories - Healthcare Wear</t>
  </si>
  <si>
    <t>1204LF</t>
  </si>
  <si>
    <t>Thyroid Protection Collar Lead Free</t>
  </si>
  <si>
    <t>1102LF</t>
  </si>
  <si>
    <t>2 piece coat style apron, lead free, coat top 35, all sizes</t>
  </si>
  <si>
    <t>BEB</t>
  </si>
  <si>
    <t>Aprons</t>
  </si>
  <si>
    <t>QUOTE: 7507</t>
  </si>
  <si>
    <t>MONOGRAM</t>
  </si>
  <si>
    <t>Monogramming On Garment (discontinued)</t>
  </si>
  <si>
    <t>X Ray Equipment</t>
  </si>
  <si>
    <t>JAA</t>
  </si>
  <si>
    <t>X-Ray equipment</t>
  </si>
  <si>
    <t>Kimal PLC</t>
  </si>
  <si>
    <t>C853-0155</t>
  </si>
  <si>
    <t>High pressure injector syringes</t>
  </si>
  <si>
    <t>Box 50</t>
  </si>
  <si>
    <t>FMJ</t>
  </si>
  <si>
    <t>Syringe for injection of contrast medium</t>
  </si>
  <si>
    <t>GBUK Ltd</t>
  </si>
  <si>
    <t>BC-SP-04-B2</t>
  </si>
  <si>
    <t>Bp Cuff Adult Dual Bayonet Single Patient</t>
  </si>
  <si>
    <t>FJH</t>
  </si>
  <si>
    <t>Blood pressure Cuffs</t>
  </si>
  <si>
    <t>1030007</t>
  </si>
  <si>
    <t>BP Cuff adult single hose</t>
  </si>
  <si>
    <t>W9718</t>
  </si>
  <si>
    <t>Vicryl Ct Ud 75cm M3</t>
  </si>
  <si>
    <t>FXK</t>
  </si>
  <si>
    <t>Sutures</t>
  </si>
  <si>
    <t>UKEPGS00206</t>
  </si>
  <si>
    <t>W3441</t>
  </si>
  <si>
    <t>Monocryl Uc Vio 70cm M3</t>
  </si>
  <si>
    <t>W338H</t>
  </si>
  <si>
    <t>Silk Blk 75cm M4</t>
  </si>
  <si>
    <t>Box 36</t>
  </si>
  <si>
    <t>1020014</t>
  </si>
  <si>
    <t>High Torque Turntrac Flex Wire</t>
  </si>
  <si>
    <t>M &amp; S Surgical Implants</t>
  </si>
  <si>
    <t>M004EPT5031TH0</t>
  </si>
  <si>
    <t>7F Standard Blazer</t>
  </si>
  <si>
    <t>Imagex Medical Ltd</t>
  </si>
  <si>
    <t>Medical Electronics Medical Physics Rm GVR 2.036 GW2</t>
  </si>
  <si>
    <t>MREPAIR</t>
  </si>
  <si>
    <t>Medical Repair details as follows:-</t>
  </si>
  <si>
    <t>M &amp; S Equipment Repairs</t>
  </si>
  <si>
    <t>RE</t>
  </si>
  <si>
    <t>VAT Reclaim 20%/17.5%/15% (dep. date) Purchases</t>
  </si>
  <si>
    <t>FYX</t>
  </si>
  <si>
    <t>Medical &amp; Surgical Equipment Repairs</t>
  </si>
  <si>
    <t>H749RB4400100</t>
  </si>
  <si>
    <t>Flextome Cb Monorail 10/4.00</t>
  </si>
  <si>
    <t>DT/DJ/KE/37029</t>
  </si>
  <si>
    <t>H749RB4300100</t>
  </si>
  <si>
    <t>Cutting Balloon Monorail Flextome 10 X 3.00 Mm</t>
  </si>
  <si>
    <t>37029</t>
  </si>
  <si>
    <t>533540</t>
  </si>
  <si>
    <t>5.2 Fr, Amplatz Left I, Supertorque(tm) Plus Diagnostic Catheter, Guidewire Acceptance .038 In, Body Inner Lumen .044 In, Polyurethane</t>
  </si>
  <si>
    <t>502455</t>
  </si>
  <si>
    <t>.035 In X 260 Cm, Emerald(tm) Fixed-core Exchange Guidewire, J-curve, J-radius 3 Mm, Flexible End 7 Cm, Ptfe Coated</t>
  </si>
  <si>
    <t>504608X</t>
  </si>
  <si>
    <t>8 Fr 0.038 In X 11 Cm, Avanti(tm) Plus Standard Sheath Introducer, With Mini Guidewire 45 Cm</t>
  </si>
  <si>
    <t>504607X</t>
  </si>
  <si>
    <t>7 Fr 0.038 In X 11 Cm, Avanti(tm) Plus Standard Sheath Introducer, With Mini Guidewire 45 Cm</t>
  </si>
  <si>
    <t>504606X</t>
  </si>
  <si>
    <t>6 Fr 0.038 In X 11 Cm, Avanti(tm) Plus Standard Sheath Introducer, With Mini Guidewire 45 Cm - 504606x</t>
  </si>
  <si>
    <t>502521</t>
  </si>
  <si>
    <t>.035 In X 150 Cm, Emerald(tm) Fixed-core Guidewire, J-curve, J-radius 3 Mm, Flexible End 7 Cm, Ptfe Coated</t>
  </si>
  <si>
    <t>LA5AL10</t>
  </si>
  <si>
    <t>Catheter La 5f 100cmal10 , Catheter-cor-guiding (model Number La5al10)</t>
  </si>
  <si>
    <t>NCEUP2520X</t>
  </si>
  <si>
    <t>Balloon Nceup2520x Nceuphora Rx</t>
  </si>
  <si>
    <t>NCEUP2020X</t>
  </si>
  <si>
    <t>Balloon, Nceup2020x, Nceuphora, Rx</t>
  </si>
  <si>
    <t>NCEUP2512X</t>
  </si>
  <si>
    <t>Balloon Nceup2512x Nceuphora Rx</t>
  </si>
  <si>
    <t>SPL12510X</t>
  </si>
  <si>
    <t>Balloon Catheter Sprinter Legend 1.5 X 10 Rx 10mm X 2.5mm</t>
  </si>
  <si>
    <t>OFF CONTRACT REF S-142000</t>
  </si>
  <si>
    <t>EUP2512X</t>
  </si>
  <si>
    <t>2.5x12mm Euphora Coronary Angioplasty Balloon</t>
  </si>
  <si>
    <t>NCEUP2015X</t>
  </si>
  <si>
    <t>Balloon Nceup2015x Nceuphora Rx</t>
  </si>
  <si>
    <t>NCEUP2012X</t>
  </si>
  <si>
    <t>Balloon Nceup2012x Nceuphora Rx</t>
  </si>
  <si>
    <t>Lindsay Surgical Supplies Ltd</t>
  </si>
  <si>
    <t>QV62</t>
  </si>
  <si>
    <t>Halstead Mosquito Artery forcep cvd 12.5cm</t>
  </si>
  <si>
    <t>FCB</t>
  </si>
  <si>
    <t>Surgical Instruments</t>
  </si>
  <si>
    <t>71616</t>
  </si>
  <si>
    <t>QV418T</t>
  </si>
  <si>
    <t>Lanes Diss forcep 6 toothed 1x2th</t>
  </si>
  <si>
    <t>QV305</t>
  </si>
  <si>
    <t>Mayo scissors 17cm str</t>
  </si>
  <si>
    <t>2511</t>
  </si>
  <si>
    <t>Rectangular Clear Pb Barriers Covers 104cm H X 104cm W, Packaged In Sterile Pouch</t>
  </si>
  <si>
    <t>Pack 20</t>
  </si>
  <si>
    <t>2500</t>
  </si>
  <si>
    <t>Round Image Intensifier Covers 76cm Diameter, Packaged In Sterile Pouch</t>
  </si>
  <si>
    <t>LA6JL35</t>
  </si>
  <si>
    <t>Catheter La 6f 100cmjl35 , Catheter-cor-guiding (model Number La6jl35)</t>
  </si>
  <si>
    <t>W9463</t>
  </si>
  <si>
    <t>Vicryl Ct Vio 90cm M3</t>
  </si>
  <si>
    <t>407200</t>
  </si>
  <si>
    <t>Transseptal Needles Brk, Adult, 18ga. 71cm</t>
  </si>
  <si>
    <t>407201</t>
  </si>
  <si>
    <t>Trnssptl Ndl 71cm Adult Brk-1</t>
  </si>
  <si>
    <t>Volcano</t>
  </si>
  <si>
    <t>85900P</t>
  </si>
  <si>
    <t>Eagle Eye Platinum Rx Digital Ivus Catheter</t>
  </si>
  <si>
    <t>ZE</t>
  </si>
  <si>
    <t>Zero</t>
  </si>
  <si>
    <t>2012-250</t>
  </si>
  <si>
    <t>1013319</t>
  </si>
  <si>
    <t>Hi-Torque Versaturn F 3cm/190cm (1cm Uncoated Tip)</t>
  </si>
  <si>
    <t>1013317</t>
  </si>
  <si>
    <t>Hi-Torque Versaturn F 3cm/190cm (Fully Coated Tip)</t>
  </si>
  <si>
    <t>NC-F863A</t>
  </si>
  <si>
    <t>Finecross Coronary Micro Guide Catheter 1.8 Fr X 130 Cm</t>
  </si>
  <si>
    <t>NC-D724</t>
  </si>
  <si>
    <t>Fineduo – Dual Lumen Microcatheter</t>
  </si>
  <si>
    <t>407453</t>
  </si>
  <si>
    <t>Braided Transeptral Introducer Sheath 63cm</t>
  </si>
  <si>
    <t>405104</t>
  </si>
  <si>
    <t>Peel Away Intro Kit 6f 1 4cm (5)</t>
  </si>
  <si>
    <t>533621</t>
  </si>
  <si>
    <t>6 Fr, Judkins Right 4, Supertorque(tm) Plus Diagnostic Catheter, Guidewire Acceptance .038 In, Body Inner Lumen .051 In, Polyurethane</t>
  </si>
  <si>
    <t>1011880</t>
  </si>
  <si>
    <t>Guide Wire Ht Balance Middleweight(tm) Elite 3 Cm/190 Cm (with Marker &amp; Proximal Wire Identifier)</t>
  </si>
  <si>
    <t>M &amp; S Stents Other</t>
  </si>
  <si>
    <t>RM*RS6F10PQ</t>
  </si>
  <si>
    <t>Slender 6fr 10cm Dilator: 0.021ins Mini Gw: Spring Straight 0.021insx45cm Metalneedle 21g</t>
  </si>
  <si>
    <t>LA6JL40</t>
  </si>
  <si>
    <t>Catheter La 6f 100cmjl40 , Catheter-cor-guiding (model Number La6jl40)</t>
  </si>
  <si>
    <t>GN1000</t>
  </si>
  <si>
    <t>Goose Neck Snare Kit, Loop Diameter 10 Mm, Snare Length 120 Cm, Catheter Size 4fr, Catheter Length 102 Cm (gn1000)</t>
  </si>
  <si>
    <t>LIST PRICED ITEMS</t>
  </si>
  <si>
    <t>GN2500</t>
  </si>
  <si>
    <t>Goose Neck Snare Kit, Loop Diameter 25 Mm, Snare Length 120 Cm, Catheter Size 6fr, Catheter Length 102 Cm (gn2500)</t>
  </si>
  <si>
    <t>SK400</t>
  </si>
  <si>
    <t>Goose Neck Microsnare Kit, Loop Diameter 4 Mm, Snare Length 175 Cm, Catheter Size Distal-proximal 2.3fr-3fr, Catheter Length 150 Cm (sk400)</t>
  </si>
  <si>
    <t>RONYX40038X</t>
  </si>
  <si>
    <t>Des Ronyx40038x Resolute Onyx 4.00x38x</t>
  </si>
  <si>
    <t>RONYX40034X</t>
  </si>
  <si>
    <t>Des Ronyx40034x Resolute Onyx 4.00x34x</t>
  </si>
  <si>
    <t>RONYX40030X</t>
  </si>
  <si>
    <t>Des Ronyx40030x Resolute Onyx 4.00x30x</t>
  </si>
  <si>
    <t>RONYX40022X</t>
  </si>
  <si>
    <t>Des Ronyx40022x Resolute Onyx 4.00x22x</t>
  </si>
  <si>
    <t>RONYX40015X</t>
  </si>
  <si>
    <t>Des Ronyx40015x Resolute Onyx 4.00x15x</t>
  </si>
  <si>
    <t>C408643</t>
  </si>
  <si>
    <t>Dragon Fly Oct Catheter And Sterile Cover</t>
  </si>
  <si>
    <t>M &amp; S Pacemakers Leads</t>
  </si>
  <si>
    <t>FRZ</t>
  </si>
  <si>
    <t>Cardiology leads</t>
  </si>
  <si>
    <t>CIPS1391</t>
  </si>
  <si>
    <t>1012272-15</t>
  </si>
  <si>
    <t>Trek Coronary Dilatation Catheter 2.50 Mm X 15 Mm/rapid-exchange</t>
  </si>
  <si>
    <t>1012270-20</t>
  </si>
  <si>
    <t>Mini Trek Coronary Dilatation Catheter 2.0 Mm X 20 Mm/rapid-exchange</t>
  </si>
  <si>
    <t>1012270-15</t>
  </si>
  <si>
    <t>Mini Trek Coronary Dilatation Catheter 2.0 Mm X 15 Mm/rapid-exchange</t>
  </si>
  <si>
    <t>1012270-12</t>
  </si>
  <si>
    <t>Mini Trek Coronary Dilatation Catheter 2.0 Mm X 12 Mm/rapid-exchange</t>
  </si>
  <si>
    <t>1012453-20</t>
  </si>
  <si>
    <t>Nc Trek Coronary Dilatation Catheter 4.0 Mm X 20 Mm/rapid-exchange</t>
  </si>
  <si>
    <t>1012274-12</t>
  </si>
  <si>
    <t>Trek Coronary Dilatation Catheter 3.0 Mm X 12 Mm/rapid-exchange</t>
  </si>
  <si>
    <t>1012270-30</t>
  </si>
  <si>
    <t>Mini Trek Coronary Dilatation Catheter 2.0 Mm X 30 Mm/rapid-exchange</t>
  </si>
  <si>
    <t>1012270-25</t>
  </si>
  <si>
    <t>Mini Trek Coronary Dilatation Catheter 2.0 Mm X 25 Mm/rapid-exchange</t>
  </si>
  <si>
    <t>1012272-20</t>
  </si>
  <si>
    <t>Trek Coronary Dilatation Catheter 2.50 Mm X 20 Mm/rapid-exchange</t>
  </si>
  <si>
    <t>1500275-12</t>
  </si>
  <si>
    <t>Xience Sierra Everolimus Eluting Coronary Stent Systems 2.75 Mm X 12 Mm / Rapid-exchange</t>
  </si>
  <si>
    <t>1012453-15</t>
  </si>
  <si>
    <t>Nc Trek Coronary Dilatation Catheter 4.0 Mm X 15 Mm/rapid-exchange</t>
  </si>
  <si>
    <t>1012453-12</t>
  </si>
  <si>
    <t>Nc Trek Coronary Dilatation Catheter 4.0 Mm X 12 Mm/rapid-exchange</t>
  </si>
  <si>
    <t>1012451-12</t>
  </si>
  <si>
    <t>Nc Trek Coronary Dilatation Catheter 3.5 Mm X 12 Mm/rapid-exchange</t>
  </si>
  <si>
    <t>1012449-12</t>
  </si>
  <si>
    <t>Nc Trek Coronary Dilatation Catheter 3.0 Mm X 12 Mm/rapid-exchange</t>
  </si>
  <si>
    <t>210-153-5U</t>
  </si>
  <si>
    <t>1.0X15mm Sapphire 2 Pro Ptca Balloon</t>
  </si>
  <si>
    <t>DLS Medical</t>
  </si>
  <si>
    <t>AVM0482PP</t>
  </si>
  <si>
    <t>Pink Plastic Trays</t>
  </si>
  <si>
    <t>Box 500</t>
  </si>
  <si>
    <t>FCS</t>
  </si>
  <si>
    <t>Surgical instrument sets &amp; systems &amp; trays &amp; baskets</t>
  </si>
  <si>
    <t>PRICING 2018</t>
  </si>
  <si>
    <t>C12059</t>
  </si>
  <si>
    <t>Pressurewire Gen X Guide Wire</t>
  </si>
  <si>
    <t>NI-EM-ST GEORGE'S-23519</t>
  </si>
  <si>
    <t>Toffeln Global LLP</t>
  </si>
  <si>
    <t>0698N09</t>
  </si>
  <si>
    <t>Ultralite Comfort Shoe, Heel Strap, Perforated Leather. Ce Marked. Navy Size 9 (43)</t>
  </si>
  <si>
    <t>Clothing &amp; Uniforms Disposable</t>
  </si>
  <si>
    <t>BWH</t>
  </si>
  <si>
    <t>Footwear - Theatre Wear</t>
  </si>
  <si>
    <t>FAG000016448</t>
  </si>
  <si>
    <t>1500275-38</t>
  </si>
  <si>
    <t>Xience Sierra Everolimus Eluting Coranry Stent 2.75X38mm</t>
  </si>
  <si>
    <t>Single 1</t>
  </si>
  <si>
    <t>1500275-33</t>
  </si>
  <si>
    <t>Xience Sierra Everolimus Eluting Coranry Stent 2.75X33mm</t>
  </si>
  <si>
    <t>1500400-38</t>
  </si>
  <si>
    <t>Xience Sierra Everolimus Eluting Coranry Stent 4.0X38mm</t>
  </si>
  <si>
    <t>1500400-33</t>
  </si>
  <si>
    <t>Xience Sierra Everolimus Eluting Coranry Stent 4.0X33mm</t>
  </si>
  <si>
    <t>1500350-33</t>
  </si>
  <si>
    <t>Xience Sierra Everolimus Eluting Coranry Stent 3.5X33mm</t>
  </si>
  <si>
    <t>1500300-38</t>
  </si>
  <si>
    <t>Xience Sierra Everolimus Eluting Coranry Stent 3.0X38mm</t>
  </si>
  <si>
    <t>1500300-33</t>
  </si>
  <si>
    <t>Xience Sierra Everolimus Eluting Coranry Stent 3.0X33mm</t>
  </si>
  <si>
    <t>1500275-18</t>
  </si>
  <si>
    <t>Xience Sierra Everolimus Eluting Coronary Stent Systems 2.75 Mm X 18 Mm / Rapid-exchange</t>
  </si>
  <si>
    <t>1500275-23</t>
  </si>
  <si>
    <t>Xience Sierra Everolimus Eluting Coronary Stent Systems 2.75 Mm X 23 Mm / Rapid-exchange</t>
  </si>
  <si>
    <t>1500275-15</t>
  </si>
  <si>
    <t>Xience Sierra Everolimus Eluting Coronary Stent Systems 2.75 Mm X 15 Mm / Rapid-exchange</t>
  </si>
  <si>
    <t>1500250-28</t>
  </si>
  <si>
    <t>Xience Sierra Everolimus Eluting Coronary Stent Systems 2.50 Mm X 28 Mm / Rapid-exchange</t>
  </si>
  <si>
    <t>1500300-18</t>
  </si>
  <si>
    <t>Xience Sierra Everolimus Eluting Coronary Stent Systems 3.00 Mm X 18 Mm / Rapid-exchange</t>
  </si>
  <si>
    <t>1500300-15</t>
  </si>
  <si>
    <t>Xience Sierra Everolimus Eluting Coronary Stent Systems 3.00 Mm X 15 Mm / Rapid-exchange</t>
  </si>
  <si>
    <t>1500300-08</t>
  </si>
  <si>
    <t>Xience Sierra Everolimus Eluting Coronary Stent Systems 3.00 Mm X 08 Mm / Rapid-exchange</t>
  </si>
  <si>
    <t>5567</t>
  </si>
  <si>
    <t>Trapliner 7Fr</t>
  </si>
  <si>
    <t>Vygon (UK)Ltd</t>
  </si>
  <si>
    <t>3475.9</t>
  </si>
  <si>
    <t>Drape Fenestrated Towel With Adhesive 75cm X 90cm With 7cm X 12cm Adhesive Fenestration</t>
  </si>
  <si>
    <t>Box 30</t>
  </si>
  <si>
    <t>1012450-15</t>
  </si>
  <si>
    <t>Nc Trek Coronary Dilatation Catheter 3.25 Mm X 15 Mm/rapid-exchange</t>
  </si>
  <si>
    <t>1012450-12</t>
  </si>
  <si>
    <t>Nc Trek Coronary Dilatation Catheter 3.25 Mm X 12 Mm/rapid-exchange</t>
  </si>
  <si>
    <t>1012448-20</t>
  </si>
  <si>
    <t>Nc Trek Coronary Dilatation Catheter 2.75 Mm X 20 Mm/rapid-exchange</t>
  </si>
  <si>
    <t>1012448-15</t>
  </si>
  <si>
    <t>Nc Trek Coronary Dilatation Catheter 2.75 Mm X 15 Mm/rapid-exchange</t>
  </si>
  <si>
    <t>1012448-12</t>
  </si>
  <si>
    <t>Nc Trek Coronary Dilatation Catheter 2.75 Mm X 12 Mm/rapid-exchange</t>
  </si>
  <si>
    <t>1012445-20</t>
  </si>
  <si>
    <t>Nc Trek Coronary Dilatation Catheter 2.0 Mm X 20 Mm/rapid-exchange</t>
  </si>
  <si>
    <t>1012450-20</t>
  </si>
  <si>
    <t>Nc Trek Coronary Dilatation Catheter 3.25 Mm X 20 Mm/rapid-exchange</t>
  </si>
  <si>
    <t>1012445-12</t>
  </si>
  <si>
    <t>Nc Trek Coronary Dilatation Catheter 2.0 Mm X 12 Mm/rapid-exchange</t>
  </si>
  <si>
    <t>RONYX27538X</t>
  </si>
  <si>
    <t>Des Ronyx27538x Resolute Onyx 2.75x38x</t>
  </si>
  <si>
    <t>RONYX27534X</t>
  </si>
  <si>
    <t>Des Ronyx27534x Resolute Onyx 2.75x34x</t>
  </si>
  <si>
    <t>RONYX27530X</t>
  </si>
  <si>
    <t>Des Ronyx27530x Resolute Onyx 2.75x30x</t>
  </si>
  <si>
    <t>RONYX27526X</t>
  </si>
  <si>
    <t>Des Ronyx27526x Resolute Onyx 2.75x26x</t>
  </si>
  <si>
    <t>RONYX27522X</t>
  </si>
  <si>
    <t>Des Ronyx27522x Resolute Onyx 2.75x22x</t>
  </si>
  <si>
    <t>RONYX27518X</t>
  </si>
  <si>
    <t>Des Ronyx27518x Resolute Onyx 2.75x18x</t>
  </si>
  <si>
    <t>RONYX27515X</t>
  </si>
  <si>
    <t>Des Ronyx27515x Resolute Onyx 2.75x15x</t>
  </si>
  <si>
    <t>H965904000391</t>
  </si>
  <si>
    <t>Controller Contrast Spike</t>
  </si>
  <si>
    <t>Box 25</t>
  </si>
  <si>
    <t>FMA</t>
  </si>
  <si>
    <t>Syringe 2 piece hypodermic with green plunger</t>
  </si>
  <si>
    <t>S11097</t>
  </si>
  <si>
    <t>02245-12</t>
  </si>
  <si>
    <t>True Dilation Balloon Catheter 22mm x 4.5mm</t>
  </si>
  <si>
    <t>01845-11</t>
  </si>
  <si>
    <t>True Dilation Balloon Catheter 18 x 4.5</t>
  </si>
  <si>
    <t>7323-2PLS/AS</t>
  </si>
  <si>
    <t>300160660</t>
  </si>
  <si>
    <t>Grip Rx PTCA Catheter 3.0 x 16mm</t>
  </si>
  <si>
    <t>RONYX35034X</t>
  </si>
  <si>
    <t>Des Ronyx35034x Resolute Onyx 3.50x34x</t>
  </si>
  <si>
    <t>RONYX30034X</t>
  </si>
  <si>
    <t>Des Ronyx30034x Resolute Onyx 3.00x34x</t>
  </si>
  <si>
    <t>3215006</t>
  </si>
  <si>
    <t>Office Depot Coloured Paper. Clear Wrap Shows Colour Whilst Keeping Paper In Optimum Condition. Guaranteed For Laser, Inkjet Printers And Copiers. Format: A4. Weight: 80 Gsm. Colour: Pink. Quantity: 500 Sheets.</t>
  </si>
  <si>
    <t>Pack 500</t>
  </si>
  <si>
    <t>3357333</t>
  </si>
  <si>
    <t>Niceday Economy Punched Pockets. Lightweight For A4 Format. It Is Designed To Fit All Binders. The Pockets Are Embossed Anti-glare Finish With White Spine. Format: A4. Quantity: 100 Pieces.</t>
  </si>
  <si>
    <t>Pack 100</t>
  </si>
  <si>
    <t>522668</t>
  </si>
  <si>
    <t>Rexel Staples 24/6 No.16</t>
  </si>
  <si>
    <t>Box 5000</t>
  </si>
  <si>
    <t>134428</t>
  </si>
  <si>
    <t>Post-it Z-notes Cube. The Notes Stick Again And Again. Removable Without Residues. 450 Notes Per Block. Dimensions (w X H): 76 X 76 Mm. Colour: Yellow.</t>
  </si>
  <si>
    <t>538682</t>
  </si>
  <si>
    <t>Sellotape Original Clear Tape 25mm X 33m - Pack Of 6</t>
  </si>
  <si>
    <t>Pack 6</t>
  </si>
  <si>
    <t>3399791</t>
  </si>
  <si>
    <t>Niceday Economy Packaging Tape. Made Of Polypropylene. With Hotmelt Adhesive Coating. Easy Rolling, Guarantees A Secure Closing Of Your Light To Medium Duty Cartons. Dimensions (w X L): 50 Mm X 66 M. Thickness: 40 Micron. Colour: Brown. Quantity: 6 Pieces</t>
  </si>
  <si>
    <t>4856715</t>
  </si>
  <si>
    <t>Office Depot Polypropylene Lever Arch Files A4 70mm Red</t>
  </si>
  <si>
    <t>Standing Order (ST)</t>
  </si>
  <si>
    <t>T531401A</t>
  </si>
  <si>
    <t>Truwave Customised Double Pressure Monitoring Set No Iv</t>
  </si>
  <si>
    <t>T100209B</t>
  </si>
  <si>
    <t>Single Tranducers T100209B/Truwave Single Pressure Monitoring Set</t>
  </si>
  <si>
    <t>Case 10</t>
  </si>
  <si>
    <t>534550E</t>
  </si>
  <si>
    <t>5 Fr, Straight Pigtail 8 Side Holes, Infiniti(tm) Diagnostic Catheter, Guidewire Acceptance .038 In, Body Inner Lumen .047 In, Polyurethane</t>
  </si>
  <si>
    <t>85785</t>
  </si>
  <si>
    <t>Cool Point Tubing Set</t>
  </si>
  <si>
    <t>M00443151</t>
  </si>
  <si>
    <t>Pericardiocentesis Kit with Clip</t>
  </si>
  <si>
    <t>FBU</t>
  </si>
  <si>
    <t>Other Medical &amp; Surgical Equipment Purchases</t>
  </si>
  <si>
    <t>36395</t>
  </si>
  <si>
    <t>Bunzl Retail &amp; Healthcare Supplies limited</t>
  </si>
  <si>
    <t>BV682105</t>
  </si>
  <si>
    <t>Ohmeda R.o.s.e. - Product Code - Bv682105</t>
  </si>
  <si>
    <t>Case 25</t>
  </si>
  <si>
    <t>1011834H</t>
  </si>
  <si>
    <t>Whisper Guide Wire - Extra Support 3cm/190cm</t>
  </si>
  <si>
    <t>APW14R010S</t>
  </si>
  <si>
    <t>ASAHI SION Black 190cm Straight Guidewires</t>
  </si>
  <si>
    <t>AHW14R017S</t>
  </si>
  <si>
    <t>Asahi Sion Blue Es 180cm Ptca Guide Wire</t>
  </si>
  <si>
    <t>CRV135-19P05</t>
  </si>
  <si>
    <t>Caravel Microcatheter 135cm</t>
  </si>
  <si>
    <t>5621</t>
  </si>
  <si>
    <t>Turnpike Gold Microcatheter</t>
  </si>
  <si>
    <t>5566</t>
  </si>
  <si>
    <t>Trapliner 6Fr</t>
  </si>
  <si>
    <t>0698N02.5</t>
  </si>
  <si>
    <t>Ultra Light Comfort Shose With Heel Strap, Perforated Leather (35) Size 2.5 Navy</t>
  </si>
  <si>
    <t>512142J</t>
  </si>
  <si>
    <t>.014 In X 180 Cm, Wizdom(tm), Soft Tip, J-curve Tip, Ptfe/duraglide</t>
  </si>
  <si>
    <t>CP0406</t>
  </si>
  <si>
    <t>Cor Pac Inf F6</t>
  </si>
  <si>
    <t>12673-05</t>
  </si>
  <si>
    <t>Wound Closure Perclose Proglide, Suture-mediated Closure System</t>
  </si>
  <si>
    <t>FXS</t>
  </si>
  <si>
    <t>Wound Closure</t>
  </si>
  <si>
    <t>SGH PRICING 2016 - 2017</t>
  </si>
  <si>
    <t>SPD2-050-190</t>
  </si>
  <si>
    <t>5 Mm Spider Embolic Protection Device 190 (spd2-050-190)</t>
  </si>
  <si>
    <t>OFF CONTRACT REF S-189652</t>
  </si>
  <si>
    <t>SPD2-040-190</t>
  </si>
  <si>
    <t>4 Mm Spider Embolic Protection Device 190 (spd2-040-190)</t>
  </si>
  <si>
    <t>990061-055</t>
  </si>
  <si>
    <t>Sheath 990061-055 Arrive</t>
  </si>
  <si>
    <t>T-0863518-5</t>
  </si>
  <si>
    <t>H74939403103500</t>
  </si>
  <si>
    <t>Wolverine Cb Mr Ous 10mm X 3.50mm</t>
  </si>
  <si>
    <t>H74939403102750</t>
  </si>
  <si>
    <t>Wolverine Cb Mr Ous 10mm X 2.75mm</t>
  </si>
  <si>
    <t>PS200-040-SP</t>
  </si>
  <si>
    <t>Plasmablade Ps200-040-Sp</t>
  </si>
  <si>
    <t>each</t>
  </si>
  <si>
    <t>M004EPT9620K20</t>
  </si>
  <si>
    <t>Catheter Ablation Blazer Open Irrigated 7.5 Fr 110 Cm 2.5 Mm Quadripolar Large</t>
  </si>
  <si>
    <t>32030</t>
  </si>
  <si>
    <t>M004EPTR96200</t>
  </si>
  <si>
    <t>Intellanav Oi 7/110/2.5/Quad Std Ous</t>
  </si>
  <si>
    <t>DC/SK/SH/33401</t>
  </si>
  <si>
    <t>533578</t>
  </si>
  <si>
    <t>5.2 Fr, Multipurpose A 1 Cournand, 80 Cm, Supertorque(tm) Plus Diagnostic Catheter, Guidewire Acceptance .038 In, Body Inner Lumen .044 In, Polyurethane</t>
  </si>
  <si>
    <t>LA5EBU40</t>
  </si>
  <si>
    <t>Catheter La 5f 100cmeb40 , Catheter-cor-guiding (model Number La5ebu40)</t>
  </si>
  <si>
    <t>Werfen Ltd</t>
  </si>
  <si>
    <t>JACT+</t>
  </si>
  <si>
    <t>Jact+ (silica, Kaolin Act Cuvettes)</t>
  </si>
  <si>
    <t>Box 45</t>
  </si>
  <si>
    <t>MDD100</t>
  </si>
  <si>
    <t>Merit Disposal Depot</t>
  </si>
  <si>
    <t>DSC</t>
  </si>
  <si>
    <t>Bags - Pharmacy Equipment &amp; Containers</t>
  </si>
  <si>
    <t>CCS880</t>
  </si>
  <si>
    <t>Polycarbonate Control Syringe, 8ml, With Ring Plunger And Rotating Adaptor</t>
  </si>
  <si>
    <t>STG PRICING AGREEMENT 201</t>
  </si>
  <si>
    <t>ONE1000</t>
  </si>
  <si>
    <t>10mm Standard Snare Kit 100cm Length</t>
  </si>
  <si>
    <t>Call Off Order</t>
  </si>
  <si>
    <t>K26291</t>
  </si>
  <si>
    <t>Kimal 2 Port R.H. Off Manifold/Con</t>
  </si>
  <si>
    <t>Box 40</t>
  </si>
  <si>
    <t>EVX</t>
  </si>
  <si>
    <t>Procedure packs - misc</t>
  </si>
  <si>
    <t>STG465</t>
  </si>
  <si>
    <t>K20297</t>
  </si>
  <si>
    <t>St Georges Cardiac Angio Procedure</t>
  </si>
  <si>
    <t>W552</t>
  </si>
  <si>
    <t>Silk Blk 75cm M3.5</t>
  </si>
  <si>
    <t>1903GB</t>
  </si>
  <si>
    <t>5 Cm X 7.5 Cm, Surgicel Absorbable Haemostat, 12 Pieces</t>
  </si>
  <si>
    <t>Dressings</t>
  </si>
  <si>
    <t>ENQ</t>
  </si>
  <si>
    <t>Cellulose Wadding</t>
  </si>
  <si>
    <t>LIST PRICE - EXP 31/3/15</t>
  </si>
  <si>
    <t>Unisurge International Ltd</t>
  </si>
  <si>
    <t>F822155</t>
  </si>
  <si>
    <t>Swab Gauze Xrd 15cm X 10cm 24ply (5) Without Tape Double Wrapped (f822155)</t>
  </si>
  <si>
    <t>EMI</t>
  </si>
  <si>
    <t>Gauze swabs - X-ray Detectable</t>
  </si>
  <si>
    <t>DE-RD2712KSM</t>
  </si>
  <si>
    <t>Coronary Stent Ultimaster 2.75X12mm</t>
  </si>
  <si>
    <t>FRA</t>
  </si>
  <si>
    <t>Coronary stents</t>
  </si>
  <si>
    <t>DC-RM2520HHW</t>
  </si>
  <si>
    <t>Accuforce Balloon 2.5X20mm</t>
  </si>
  <si>
    <t>300120660</t>
  </si>
  <si>
    <t>Grip Rx PTCA Catheter 3.0 x 12mm</t>
  </si>
  <si>
    <t>Bayer Plc</t>
  </si>
  <si>
    <t>SERVICEPARTS</t>
  </si>
  <si>
    <t>Parts And Spares Used On Service Visit</t>
  </si>
  <si>
    <t>Lab Eqpt Maint Contracts</t>
  </si>
  <si>
    <t>KBY</t>
  </si>
  <si>
    <t>Laboratory &amp; Pathology equipment repairs</t>
  </si>
  <si>
    <t>MEDEQUIPLABOUR</t>
  </si>
  <si>
    <t>Medical Equipment - Labour</t>
  </si>
  <si>
    <t>LABOURCALLOUT</t>
  </si>
  <si>
    <t>Call out or labour</t>
  </si>
  <si>
    <t>Mntnce Eqpt &amp; Mats Building</t>
  </si>
  <si>
    <t>PTX</t>
  </si>
  <si>
    <t>Building &amp; Engineering Tools Equipment Repairs &amp; Maintenance</t>
  </si>
  <si>
    <t>LABOUR</t>
  </si>
  <si>
    <t>Labour Costs</t>
  </si>
  <si>
    <t>Misc Expenditure</t>
  </si>
  <si>
    <t>ZLM</t>
  </si>
  <si>
    <t>Works Staff</t>
  </si>
  <si>
    <t>INT27508X</t>
  </si>
  <si>
    <t>Stent Int27508x Integrity 2.75x08rx</t>
  </si>
  <si>
    <t>INT25012X</t>
  </si>
  <si>
    <t>Stent Int25012x Integrity 2.50x12rx</t>
  </si>
  <si>
    <t>M &amp; S Bare Metal Stents</t>
  </si>
  <si>
    <t>FRL</t>
  </si>
  <si>
    <t>Bare-Metal Stents</t>
  </si>
  <si>
    <t>INT25008X</t>
  </si>
  <si>
    <t>Stent Int25008x Integrity 2.50x08rx</t>
  </si>
  <si>
    <t>INT22530X</t>
  </si>
  <si>
    <t>Stent Int22530x Integrity 2.25x30rx</t>
  </si>
  <si>
    <t>INT22518X</t>
  </si>
  <si>
    <t>Stent Int22518x Integrity 2.25x18rx</t>
  </si>
  <si>
    <t>INT22514X</t>
  </si>
  <si>
    <t>Stent Int22514x Integrity 2.25x14rx</t>
  </si>
  <si>
    <t>INT35022X</t>
  </si>
  <si>
    <t>Stent Int35022x Integrity 3.50x22rx</t>
  </si>
  <si>
    <t>INT35012X</t>
  </si>
  <si>
    <t>Stent Int35012x Integrity 3.50x12rx</t>
  </si>
  <si>
    <t>INT30015X</t>
  </si>
  <si>
    <t>Stent Int30015x Integrity 3.00x15rx</t>
  </si>
  <si>
    <t>INT30012X</t>
  </si>
  <si>
    <t>Stent Int30012x Integrity 3.00x12rx</t>
  </si>
  <si>
    <t>INT30009X</t>
  </si>
  <si>
    <t>Stent Int30009x Integrity 3.00x09rx</t>
  </si>
  <si>
    <t>INT27514X</t>
  </si>
  <si>
    <t>Stent Int27514x Integrity 2.75x14rx</t>
  </si>
  <si>
    <t>INT40026X</t>
  </si>
  <si>
    <t>Stent Int40026x Integrity 4.00x26rx</t>
  </si>
  <si>
    <t>INT40022X</t>
  </si>
  <si>
    <t>Stent Int40022x Integrity 4.00x22rx</t>
  </si>
  <si>
    <t>INT40018X</t>
  </si>
  <si>
    <t>Stent Int40018x Integrity 4.00x18rx</t>
  </si>
  <si>
    <t>INT40015X</t>
  </si>
  <si>
    <t>Stent Int40015x Integrity 4.00x15rx</t>
  </si>
  <si>
    <t>INT40012X</t>
  </si>
  <si>
    <t>Stent Int40012x Integrity 4.00x12rx</t>
  </si>
  <si>
    <t>INT40009X</t>
  </si>
  <si>
    <t>Stent Int40009x Integrity 4.00x09rx</t>
  </si>
  <si>
    <t>INT40030X</t>
  </si>
  <si>
    <t>Stent Int40030x Integrity 4.00x30rx</t>
  </si>
  <si>
    <t>LA6AL20</t>
  </si>
  <si>
    <t>Catheter La 6f 100cmal20 , Catheter-cor-guiding (model Number La6al20)</t>
  </si>
  <si>
    <t>LA6AL10</t>
  </si>
  <si>
    <t>Catheter La 6f 100cmal10 , Catheter-cor-guiding (model Number La6al10)</t>
  </si>
  <si>
    <t>INT22512X</t>
  </si>
  <si>
    <t>Stent Int22512x Integrity 2.25x12rx</t>
  </si>
  <si>
    <t>INT22508X</t>
  </si>
  <si>
    <t>Stent Int22508x Integrity 2.25x08rx</t>
  </si>
  <si>
    <t>533642</t>
  </si>
  <si>
    <t>6 Fr, Multipurpose A-2, 100 Cm, Supertorque(tm) Plus Diagnostic Catheter, Guidewire Acceptance .038 In, Body Inner Lumen .051 In, Polyurethane</t>
  </si>
  <si>
    <t>534542T</t>
  </si>
  <si>
    <t>5 Fr, Multipurpose A-2, 100 Cm, Infiniti(tm) Diagnostic Catheter, Guidewire Acceptance .038 In, Body Inner Lumen .047 In, Polyurethane</t>
  </si>
  <si>
    <t>Cook (UK) Ltd</t>
  </si>
  <si>
    <t>G08956</t>
  </si>
  <si>
    <t>Check-flo Introducer Radiopaque Tip. Gpn: G08956 - Stock Item ( 2 - 3 Days Lead Time )</t>
  </si>
  <si>
    <t>NON COMMITMENT PRICE</t>
  </si>
  <si>
    <t>G08957</t>
  </si>
  <si>
    <t>Check-flo Introducer Radiopaque Tip. Gpn: G08957 - Stock Item ( 2 - 3 Days Lead Time )</t>
  </si>
  <si>
    <t>1012272-25</t>
  </si>
  <si>
    <t>Trek Coronary Dilatation Catheter 2.50 Mm X 25 Mm/rapid-exchange</t>
  </si>
  <si>
    <t>1012454-20</t>
  </si>
  <si>
    <t>Nc Trek Coronary Dilatation Catheter 4.5 Mm X 20 Mm/rapid-exchange</t>
  </si>
  <si>
    <t>1012454-15</t>
  </si>
  <si>
    <t>Nc Trek Coronary Dilatation Catheter 4.5 Mm X 15 Mm/rapid-exchange</t>
  </si>
  <si>
    <t>1012454-12</t>
  </si>
  <si>
    <t>Nc Trek Coronary Dilatation Catheter 4.5 Mm X 12 Mm/rapid-exchange</t>
  </si>
  <si>
    <t>1012454-08</t>
  </si>
  <si>
    <t>Nc Trek Coronary Dilatation Catheter 4.5 Mm X 8 Mm/rapid-exchange</t>
  </si>
  <si>
    <t>1012449-20</t>
  </si>
  <si>
    <t>Nc Trek Coronary Dilatation Catheter 3.0 Mm X 20 Mm/rapid-exchange</t>
  </si>
  <si>
    <t>1012449-08</t>
  </si>
  <si>
    <t>Nc Trek Coronary Dilatation Catheter 3.0 Mm X 8 Mm/rapid-exchange</t>
  </si>
  <si>
    <t>DTS3523E</t>
  </si>
  <si>
    <t>Aneugraft Dx Pericardium Covered Stent 3.5 X 23</t>
  </si>
  <si>
    <t>QUOTE:3025CS-MK</t>
  </si>
  <si>
    <t>DTS3527E</t>
  </si>
  <si>
    <t>Aneugraft Dx Pericardium Covered Stent 3.5 X 27</t>
  </si>
  <si>
    <t>DTS3518E</t>
  </si>
  <si>
    <t>Aneugraft Dx Pericardium Covered Stent 3.5 X 18</t>
  </si>
  <si>
    <t>5629TH-NS</t>
  </si>
  <si>
    <t>AHW14R004S</t>
  </si>
  <si>
    <t>0.014 Asahi Guidewires</t>
  </si>
  <si>
    <t>FH101-25</t>
  </si>
  <si>
    <t>Guardian Haemostasis Valve 25cm (Box of 25)</t>
  </si>
  <si>
    <t>Technomed Limited</t>
  </si>
  <si>
    <t>F7817/33</t>
  </si>
  <si>
    <t>Bipolar Disposable Extension Cable</t>
  </si>
  <si>
    <t>FJD</t>
  </si>
  <si>
    <t>Electrocardiography EKG units &amp; accessories</t>
  </si>
  <si>
    <t>52266S</t>
  </si>
  <si>
    <t>6F Cournand Temp Pacing Wire</t>
  </si>
  <si>
    <t>M &amp; S Pacing Accessories</t>
  </si>
  <si>
    <t>RF+GA35263M</t>
  </si>
  <si>
    <t>Guide Wire Standard Angled 0.035ins X 260cm 3cm Flex</t>
  </si>
  <si>
    <t>RF-GA-35083M</t>
  </si>
  <si>
    <t>GUIDE WIRE</t>
  </si>
  <si>
    <t>RF*GA35153M</t>
  </si>
  <si>
    <t>Guide Wire Standard Angled 0.035ins X 150cm 3cm Flex</t>
  </si>
  <si>
    <t>H749393130SR0</t>
  </si>
  <si>
    <t>StingRay LP OUS</t>
  </si>
  <si>
    <t>RB/CS/BL/31772</t>
  </si>
  <si>
    <t>1500400-28</t>
  </si>
  <si>
    <t>Xience Sierra Everolimus Eluting Coronary Stent Systems 4.00 Mm X 28 Mm / Rapid-exchange</t>
  </si>
  <si>
    <t>1500400-23</t>
  </si>
  <si>
    <t>Xience Sierra Everolimus Eluting Coronary Stent Systems 4.00 Mm X 23 Mm / Rapid-exchange</t>
  </si>
  <si>
    <t>1500400-18</t>
  </si>
  <si>
    <t>Xience Sierra Everolimus Eluting Coronary Stent Systems 4.00 Mm X 18 Mm / Rapid-exchange</t>
  </si>
  <si>
    <t>1500400-15</t>
  </si>
  <si>
    <t>Xience Sierra Everolimus Eluting Coronary Stent Systems 4.00 Mm X 15 Mm / Rapid-exchange</t>
  </si>
  <si>
    <t>1500400-08</t>
  </si>
  <si>
    <t>Xience Sierra Everolimus Eluting Coronary Stent Systems 4.00 Mm X 08 Mm / Rapid-exchange</t>
  </si>
  <si>
    <t>RONYX40026X</t>
  </si>
  <si>
    <t>Des Ronyx40026x Resolute Onyx 4.00x26x</t>
  </si>
  <si>
    <t>RONYX40012X</t>
  </si>
  <si>
    <t>Des Ronyx40012x Resolute Onyx 4.00x12x</t>
  </si>
  <si>
    <t>RONYX40008X</t>
  </si>
  <si>
    <t>Des Ronyx40008x Resolute Onyx 4.00x08x</t>
  </si>
  <si>
    <t>RONYX25026X</t>
  </si>
  <si>
    <t>Des Ronyx25026x Resolute Onyx 2.50x26x</t>
  </si>
  <si>
    <t>RONYX25022X</t>
  </si>
  <si>
    <t>Des Ronyx25022x Resolute Onyx 2.50x22x</t>
  </si>
  <si>
    <t>H749A70200</t>
  </si>
  <si>
    <t>F/G Assy Sled Pullback Pack Md5 (Foc If Ordered With H749518120)</t>
  </si>
  <si>
    <t>H749518120</t>
  </si>
  <si>
    <t>Opticross Emea - Ic</t>
  </si>
  <si>
    <t>H749236310040</t>
  </si>
  <si>
    <t>Advancer &amp; Burr Rotalink Plus 135 Cm 1.75 Mm</t>
  </si>
  <si>
    <t>H749236310020</t>
  </si>
  <si>
    <t>Advancer &amp; Burr Rotalink Plus 135 Cm 1.25 Mm</t>
  </si>
  <si>
    <t>H74939403152750</t>
  </si>
  <si>
    <t>Wolverine Cb Mr Ous 15mm X 2.75mm</t>
  </si>
  <si>
    <t>H74939403152250</t>
  </si>
  <si>
    <t>Wolverine Cb Mr Ous 15mm X 2.25mm</t>
  </si>
  <si>
    <t>H74939403153500</t>
  </si>
  <si>
    <t>Wolverine Cb Mr Ous 15mm X 3.50mm</t>
  </si>
  <si>
    <t>H74939403153000</t>
  </si>
  <si>
    <t>Wolverine Cb Mr Ous 15mm X 3.00mm</t>
  </si>
  <si>
    <t>H74939403152500</t>
  </si>
  <si>
    <t>Wolverine Cb Mr Ous 15mm X 2.50mm</t>
  </si>
  <si>
    <t>Link Treasury Services Ltd</t>
  </si>
  <si>
    <t>LEASE-BUYOUT-MEDICAL</t>
  </si>
  <si>
    <t>Lease Buyout For Medical Equipment</t>
  </si>
  <si>
    <t>EN0020-P</t>
  </si>
  <si>
    <t>Ensite Precision Surface Electrode Kit</t>
  </si>
  <si>
    <t>FJE</t>
  </si>
  <si>
    <t>Electrocardiography EKG Electrodes</t>
  </si>
  <si>
    <t>GS-LF-ST. GEORGE-21659(B)</t>
  </si>
  <si>
    <t>D133602</t>
  </si>
  <si>
    <t>Thermocool Smart Touch Unidirectional Catheter F Curve</t>
  </si>
  <si>
    <t>01000/0006230 (1)</t>
  </si>
  <si>
    <t>1010482-H</t>
  </si>
  <si>
    <t>Guide Wire Hi-torque Pilot 200 3 Cm/190 Cm</t>
  </si>
  <si>
    <t>1500350-38</t>
  </si>
  <si>
    <t>Xience Sierra Everolimus Eluting Coranry Stent 3.5X38mm</t>
  </si>
  <si>
    <t>1500250-38</t>
  </si>
  <si>
    <t>Xience Sierra Everolimus Eluting Coranry Stent 2.5X38mm</t>
  </si>
  <si>
    <t>1500350-28</t>
  </si>
  <si>
    <t>Xience Sierra Everolimus Eluting Coronary Stent Systems 3.50 Mm X 28 Mm / Rapid-exchange</t>
  </si>
  <si>
    <t>1500250-23</t>
  </si>
  <si>
    <t>Xience Sierra Everolimus Eluting Coronary Stent Systems 2.50 Mm X 23 Mm / Rapid-exchange</t>
  </si>
  <si>
    <t>1500275-28</t>
  </si>
  <si>
    <t>Xience Sierra Everolimus Eluting Coronary Stent Systems 2.75 Mm X 28 Mm / Rapid-exchange</t>
  </si>
  <si>
    <t>1500350-23</t>
  </si>
  <si>
    <t>Xience Sierra Everolimus Eluting Coronary Stent Systems 3.50 Mm X 23 Mm / Rapid-exchange</t>
  </si>
  <si>
    <t>1500350-18</t>
  </si>
  <si>
    <t>Xience Sierra Everolimus Eluting Coronary Stent Systems 3.50 Mm X 18 Mm / Rapid-exchange</t>
  </si>
  <si>
    <t>1500275-08</t>
  </si>
  <si>
    <t>Xience Sierra Everolimus Eluting Coronary Stent Systems 2.75 Mm X 08 Mm / Rapid-exchange</t>
  </si>
  <si>
    <t>AGP140002</t>
  </si>
  <si>
    <t>Fielder Xt 190cm Straight</t>
  </si>
  <si>
    <t>VPM20140221</t>
  </si>
  <si>
    <t>5640</t>
  </si>
  <si>
    <t>Turnpike Spiral Micro Catheter</t>
  </si>
  <si>
    <t>A-TCSE-DF</t>
  </si>
  <si>
    <t>Tacticath Se Contact Force Catheter 8F,3.5mm,D-F Curve,115cm</t>
  </si>
  <si>
    <t>FRF</t>
  </si>
  <si>
    <t>Removal devices of diagnostic or interventional vascular catheters or sets</t>
  </si>
  <si>
    <t>NRX1413518</t>
  </si>
  <si>
    <t>Nhancer RX Dual Lumen RE Guide wire Support Catheter</t>
  </si>
  <si>
    <t>RMRS5C10PQ</t>
  </si>
  <si>
    <t>Glidesheath slender 4/5F - 10cm length - Hydrophilic with steel wire &amp; open needle</t>
  </si>
  <si>
    <t>408333</t>
  </si>
  <si>
    <t>Dual-Reach 40 cm Sheath - 8.5 F Small Curl</t>
  </si>
  <si>
    <t>Dot Medical Ltd</t>
  </si>
  <si>
    <t>APT901957</t>
  </si>
  <si>
    <t>Map-It Shrouded Deca Ext Cable, 20 Pole 210cm</t>
  </si>
  <si>
    <t>APT903215</t>
  </si>
  <si>
    <t>Map-It 4/3.3F Deca S 2-8-2 Electrode 120cm</t>
  </si>
  <si>
    <t>D-AVSE-CBL22</t>
  </si>
  <si>
    <t>22-Pin Sensor Enabled Diagnostic Catheter Cable, 1.5m</t>
  </si>
  <si>
    <t>D-AVHD-DF16</t>
  </si>
  <si>
    <t>Sensor Enabled Bi-D High Density Mapping Catheter  8F</t>
  </si>
  <si>
    <t>JACT-LR</t>
  </si>
  <si>
    <t>Jact-lr (celite Act Cuvettes - Low Range Heparin)</t>
  </si>
  <si>
    <t>Lab Equipment</t>
  </si>
  <si>
    <t>KCA</t>
  </si>
  <si>
    <t>Point of Care Test Kits Blood Gas Analysers (KFC) Diagnostic Test Strips &amp; Point of Care Diagnostic Devices</t>
  </si>
  <si>
    <t>DTS3027E</t>
  </si>
  <si>
    <t>Aneugraft Dx Pericardium Covered Stent 3.0 X 27</t>
  </si>
  <si>
    <t>1017275-48</t>
  </si>
  <si>
    <t>Drug Eluting Stent Xience Pro 48 Everolimus Eluting Coronary Stent System 2.75 Mm X 48 Mm/rapid-exchange</t>
  </si>
  <si>
    <t>1500250-18</t>
  </si>
  <si>
    <t>Xience Sierra Everolimus Eluting Coronary Stent Systems 2.50 Mm X 18 Mm / Rapid-exchange</t>
  </si>
  <si>
    <t>1500250-15</t>
  </si>
  <si>
    <t>Xience Sierra Everolimus Eluting Coronary Stent Systems 2.50 Mm X 15 Mm / Rapid-exchange</t>
  </si>
  <si>
    <t>1500350-15</t>
  </si>
  <si>
    <t>Xience Sierra Everolimus Eluting Coronary Stent Systems 3.50 Mm X 15 Mm / Rapid-exchange</t>
  </si>
  <si>
    <t>1500300-28</t>
  </si>
  <si>
    <t>Xience Sierra Everolimus Eluting Coronary Stent Systems 3.00 Mm X 28 Mm / Rapid-exchange</t>
  </si>
  <si>
    <t>1500300-23</t>
  </si>
  <si>
    <t>Xience Sierra Everolimus Eluting Coronary Stent Systems 3.00 Mm X 23 Mm / Rapid-exchange</t>
  </si>
  <si>
    <t>H74939330130</t>
  </si>
  <si>
    <t>Exchange Catheter Ww (Trapper)</t>
  </si>
  <si>
    <t>DT/DJ/KE/36666</t>
  </si>
  <si>
    <t>534560T</t>
  </si>
  <si>
    <t>5 Fr, Internal Mammary, Infiniti(tm) Diagnostic Catheter, Guidewire Acceptance .038 In, Body Inner Lumen .047 In, Polyurethane</t>
  </si>
  <si>
    <t>533648</t>
  </si>
  <si>
    <t>6 Fr, Amplatz Right Modified, Supertorque(tm) Plus Diagnostic Catheter, Guidewire Acceptance .038 In, Body Inner Lumen .051 In, Polyurethane</t>
  </si>
  <si>
    <t>534548T</t>
  </si>
  <si>
    <t>5 Fr, Amplatz Right Modified, Infiniti(tm) Diagnostic Catheter, Guidewire Acceptance .038 In, Body Inner Lumen .047 In, Polyurethane</t>
  </si>
  <si>
    <t>534541T</t>
  </si>
  <si>
    <t>5 Fr, Amplatz Right 1 Modified, Infiniti(tm) Diagnostic Catheter, Guidewire Acceptance .038 In, Body Inner Lumen .047 In, Polyurethane</t>
  </si>
  <si>
    <t>533-554</t>
  </si>
  <si>
    <t>Ar2 Mod 5F Super Torque</t>
  </si>
  <si>
    <t>533676</t>
  </si>
  <si>
    <t>6 Fr, Right Coronary 3 Dimensional Williams, Supertorque(tm) Plus Diagnostic Catheter, Guidewire Acceptance .038 In, Body Inner Lumen .051 In, Polyurethane</t>
  </si>
  <si>
    <t>533692C</t>
  </si>
  <si>
    <t>6 Fr, Supertorque Plus, Diagnostic Corpac, 3 Catheters Jl4 (533620), Jr4 (533621), Pig (533650e Straight), 1 Sheath Introducer Avanti Plus (504606x) With Miniguidewire, 1 Guidewire (502521 .035 In)</t>
  </si>
  <si>
    <t>1020010</t>
  </si>
  <si>
    <t>Hi-Torque Flex Guide Wire .014 Uncoated Straight Tip 190 cm</t>
  </si>
  <si>
    <t>G09691</t>
  </si>
  <si>
    <t>Check-flo Introducer Radiopaque Tip. Gpn: G09691 - Stock Item ( 2 - 3 Days Lead Time )</t>
  </si>
  <si>
    <t>G08024</t>
  </si>
  <si>
    <t>Check-flo Introducer Set. Gpn: G08024 - Stock Item ( 2 - 3 Days Lead Time )</t>
  </si>
  <si>
    <t>504505X</t>
  </si>
  <si>
    <t>5 Fr, .035 In, Vessel Dilator, Usable Length 19 Cm</t>
  </si>
  <si>
    <t>FKG</t>
  </si>
  <si>
    <t>Dilator kits</t>
  </si>
  <si>
    <t>504506X</t>
  </si>
  <si>
    <t>6 Fr, .038 In, Vessel Dilator, Usable Length 19 Cm</t>
  </si>
  <si>
    <t>504507X</t>
  </si>
  <si>
    <t>7 Fr .038 In, Vessel Dilator, Usable Length 19 Cm</t>
  </si>
  <si>
    <t>504508X</t>
  </si>
  <si>
    <t>8 Fr, .038 In, Vessel Dilator, Usable Length 17 Cm</t>
  </si>
  <si>
    <t>534520T</t>
  </si>
  <si>
    <t>5 Fr, Judkins Left 4, Infiniti(tm) Diagnostic Catheter, Guidewire Acceptance .038 In, Body Inner Lumen .047 In, Polyurethane</t>
  </si>
  <si>
    <t>LA6JR40</t>
  </si>
  <si>
    <t>Catheter La 6f 100cmjr40 , Catheter-cor-guiding (model Number La6jr40)</t>
  </si>
  <si>
    <t>LA6AR20</t>
  </si>
  <si>
    <t>Catheter La 6f 100cmar20 , Catheter-cor-guiding (model Number La6ar20)</t>
  </si>
  <si>
    <t>LA6AR10</t>
  </si>
  <si>
    <t>Catheter La 6f 100cmar10 , Catheter-cor-guiding (model Number La6ar10)</t>
  </si>
  <si>
    <t>LA6MB1</t>
  </si>
  <si>
    <t>Catheter La 6f 100cmmb1 , Catheter-cor-guiding (model Number La6mb1)</t>
  </si>
  <si>
    <t>LA6EBU40</t>
  </si>
  <si>
    <t>Catheter La 6f 100cmeb40 , Catheter-cor-guiding (model Number La6ebu40)</t>
  </si>
  <si>
    <t>LA6LCB</t>
  </si>
  <si>
    <t>Catheter La 6f 100cmlcb , Catheter-cor-guiding (model Number La6lcb)</t>
  </si>
  <si>
    <t>LA6RCB</t>
  </si>
  <si>
    <t>Catheter La 6f 100cmrcb , Catheter-cor-guiding (model Number La6rcb)</t>
  </si>
  <si>
    <t>LA5AR20</t>
  </si>
  <si>
    <t>Catheter La 5f 100cmar20 , Catheter-cor-guiding (model Number La5ar20)</t>
  </si>
  <si>
    <t>LA5AR10</t>
  </si>
  <si>
    <t>Catheter La 5f 100cmar10 , Catheter-cor-guiding (model Number La5ar10)</t>
  </si>
  <si>
    <t>NCEUP3520X</t>
  </si>
  <si>
    <t>Balloon Nceup3520x Nceuphora Rx</t>
  </si>
  <si>
    <t>LA5IMA</t>
  </si>
  <si>
    <t>Catheter La 5f 100cmima , Catheter-cor-guiding (model Number La5ima)</t>
  </si>
  <si>
    <t>LA5JL35</t>
  </si>
  <si>
    <t>Catheter La 5f 100cmjl35 , Catheter-cor-guiding (model Number La5jl35)</t>
  </si>
  <si>
    <t>LA7JR40</t>
  </si>
  <si>
    <t>Catheter La 7f 100cmjr40 , Catheter-cor-guiding (model Number La7jr40)</t>
  </si>
  <si>
    <t>LA7EBU35</t>
  </si>
  <si>
    <t>Catheter La 7f 100cmeb35 , Catheter-cor-guiding (model Number La7ebu35)</t>
  </si>
  <si>
    <t>SPL25030X</t>
  </si>
  <si>
    <t>Bln Spl25030x Sprinter Legend 2.5x30 Rx</t>
  </si>
  <si>
    <t>SPL12512X</t>
  </si>
  <si>
    <t>Bln Spl12512x Sprinter Legend 1.25x12 Rx</t>
  </si>
  <si>
    <t>LA6AL75</t>
  </si>
  <si>
    <t>Catheter La 6f 100cmal75 , Catheter-cor-guiding (model Number La6al75)</t>
  </si>
  <si>
    <t>LA6AL30</t>
  </si>
  <si>
    <t>Catheter La 6f 100cmal30 , Catheter-cor-guiding (model Number La6al30)</t>
  </si>
  <si>
    <t>NCEUP3020X</t>
  </si>
  <si>
    <t>Balloon, Nceup3020x, Nceuphora, Rx</t>
  </si>
  <si>
    <t>RONYX30012X</t>
  </si>
  <si>
    <t>Des Ronyx30012x Resolute Onyx 3.00x12x</t>
  </si>
  <si>
    <t>RONYX20012X</t>
  </si>
  <si>
    <t>Des Ronyx20012x Resolute Onyx 2.00x12x</t>
  </si>
  <si>
    <t>RONYX25030X</t>
  </si>
  <si>
    <t>Des Ronyx25030x Resolute Onyx 2.50x30x</t>
  </si>
  <si>
    <t>RONYX27512X</t>
  </si>
  <si>
    <t>Des Ronyx27512x Resolute Onyx 2.75x12x</t>
  </si>
  <si>
    <t>RONYX30008X</t>
  </si>
  <si>
    <t>Des Ronyx30008x Resolute Onyx 3.00x08x</t>
  </si>
  <si>
    <t>35T2515R</t>
  </si>
  <si>
    <t>7 Fr, Curve D, 25 To 15 Mm, Spacing 2-6-2 Mm, Number Of Electrodes 20, Lasso(tm) Deflectable Diagnostic Catheters, Length 115 Cm, Connector Redel 10</t>
  </si>
  <si>
    <t>LA5AL75</t>
  </si>
  <si>
    <t>Catheter La 5f 100cmal75 , Catheter-cor-guiding (model Number La5al75)</t>
  </si>
  <si>
    <t>LA7AL75</t>
  </si>
  <si>
    <t>Catheter La 7f 100cmal75 , Catheter-cor-guiding (model Number La7al75)</t>
  </si>
  <si>
    <t>D402893</t>
  </si>
  <si>
    <t>Reflexion Spiral Duo-Deca Variable Radius Catheter 7F, 20 Pole</t>
  </si>
  <si>
    <t>DC-RM3015HHW</t>
  </si>
  <si>
    <t>Accuforce 3.0 X 15 mm Shaft 145 cm</t>
  </si>
  <si>
    <t>DC-RM3020HHW</t>
  </si>
  <si>
    <t>Accuforce 3.0 X 20 mm Shaft 145 cm</t>
  </si>
  <si>
    <t>DC-RM3215HHW</t>
  </si>
  <si>
    <t>Accuforce 3.25 X 15 mm Shaft 145 cm</t>
  </si>
  <si>
    <t>DC-RM4512HSW</t>
  </si>
  <si>
    <t>Accuforce 4.5 X 12 mm Shaft 145 cm</t>
  </si>
  <si>
    <t>DC-RM4515HSW</t>
  </si>
  <si>
    <t>Accuforce 4.5 X 15 mm Shaft 145 cm</t>
  </si>
  <si>
    <t>DC-RM3515HHW</t>
  </si>
  <si>
    <t>Accuforce 3.5 X 15 mm Shaft 145 cm</t>
  </si>
  <si>
    <t>DE-RD3528KSM</t>
  </si>
  <si>
    <t>Coronary Stent Des Ultimaster Bx 3.5mm X 28mm Shaft 145 cm</t>
  </si>
  <si>
    <t>DE-RD2524KSM</t>
  </si>
  <si>
    <t>Coronary Stent Des Ultimaster Bx 2.5mm X 24mm Shaft 145 cm</t>
  </si>
  <si>
    <t>DC-RM3008HSW</t>
  </si>
  <si>
    <t>Accuforce 3.0 X 8 mm Shaft 145 cm</t>
  </si>
  <si>
    <t>DC-RM2508HSW</t>
  </si>
  <si>
    <t>Accuforce 2.5 X 8 mm Shaft 145 cm</t>
  </si>
  <si>
    <t>DC-RM2512HHW</t>
  </si>
  <si>
    <t>Accuforce 2.5 X 12 mm Shaft 145 cm</t>
  </si>
  <si>
    <t>DC-RM3012HHW</t>
  </si>
  <si>
    <t>Accuforce 3.0 X 12 mm Shaft 145 cm</t>
  </si>
  <si>
    <t>DE-RD3033KSM</t>
  </si>
  <si>
    <t>Coronary Stent Des Ultimaster Bx 3.0mm X 33mm Shaft 145 cm</t>
  </si>
  <si>
    <t>DE-RD3518KSM</t>
  </si>
  <si>
    <t>Coronary Stent Des Ultimaster Bx 3.5mm X 18mm Shaft 145 cm</t>
  </si>
  <si>
    <t>DE-RD3015KSM</t>
  </si>
  <si>
    <t>Coronary Stent Des Ultimaster Bx 3.0mm X 15mm Shaft 145 cm</t>
  </si>
  <si>
    <t>DE-RD3018KSM</t>
  </si>
  <si>
    <t>Coronary Stent Des Ultimaster Bx 3.0mm X 18mm Shaft 145 cm</t>
  </si>
  <si>
    <t>DE-RD3024KSM</t>
  </si>
  <si>
    <t>Coronary Stent Des Ultimaster Bx 3.0mm X 24mm Shaft 145 cm</t>
  </si>
  <si>
    <t>DE-RD3524KSM</t>
  </si>
  <si>
    <t>Coronary Stent Des Ultimaster Bx 3.5mm X 24mm Shaft 145 cm</t>
  </si>
  <si>
    <t>DC-RM3512HHW</t>
  </si>
  <si>
    <t>Accuforce 3.5 X 12 mm Shaft 145 cm</t>
  </si>
  <si>
    <t>DC-RM4012HHW</t>
  </si>
  <si>
    <t>Accuforce 4.0 X 12 mm Shaft 145 cm</t>
  </si>
  <si>
    <t>DC-RM4008HSW</t>
  </si>
  <si>
    <t>Accuforce 4.0 X 8 mm Shaft 145 cm</t>
  </si>
  <si>
    <t>DC-RM2515HHW</t>
  </si>
  <si>
    <t>Accuforce 2.5 X 15 mm Shaft 145 cm</t>
  </si>
  <si>
    <t>RONYX40018X</t>
  </si>
  <si>
    <t>Des Ronyx40018x Resolute Onyx 4.00x18x</t>
  </si>
  <si>
    <t>RONYX35012X</t>
  </si>
  <si>
    <t>Des Ronyx35012x Resolute Onyx 3.50x12x</t>
  </si>
  <si>
    <t>RONYX35008X</t>
  </si>
  <si>
    <t>Des Ronyx35008x Resolute Onyx 3.50x08x</t>
  </si>
  <si>
    <t>RONYX22518X</t>
  </si>
  <si>
    <t>Des Ronyx22518x Resolute Onyx 2.25x18x</t>
  </si>
  <si>
    <t>RONYX22515X</t>
  </si>
  <si>
    <t>Des Ronyx22515x Resolute Onyx 2.25x15x</t>
  </si>
  <si>
    <t>RONYX22508X</t>
  </si>
  <si>
    <t>Des Ronyx22508x Resolute Onyx 2.25x08x</t>
  </si>
  <si>
    <t>D130302</t>
  </si>
  <si>
    <t>Cable To Connect Smartablate To Ablation Catheter</t>
  </si>
  <si>
    <t>PNA</t>
  </si>
  <si>
    <t>Cables Capacitors Connectors Grommets Insulator Meters Moving Iron Coil Relays Resistors Semiconductors Suppressers Terminals Inductors Wire</t>
  </si>
  <si>
    <t>M004EPTP4790THK20</t>
  </si>
  <si>
    <t>Catheter Ablation Blazer Prime Xp 110 Cm 7 Fr 2.5 Mm 10 Mm Large K2</t>
  </si>
  <si>
    <t>414336</t>
  </si>
  <si>
    <t>11170</t>
  </si>
  <si>
    <t>Femostop Reusable Pump</t>
  </si>
  <si>
    <t>11168</t>
  </si>
  <si>
    <t>Femostop Ii Compression Arch</t>
  </si>
  <si>
    <t>401661</t>
  </si>
  <si>
    <t>Reflexion Hd Connector Cable</t>
  </si>
  <si>
    <t>1005357H</t>
  </si>
  <si>
    <t>Guide Wire Hi-torque Whisper(tm) Ms 0.014 Inches Diameter, 3 Cm/190 Cm Straight</t>
  </si>
  <si>
    <t>BRX0605</t>
  </si>
  <si>
    <t>Blimp Cto Scoring Balloon</t>
  </si>
  <si>
    <t>DE-RD2518KSM</t>
  </si>
  <si>
    <t>Coronary Stent Des Ultimaster Bx 2.5mm X 18mm Shaft 145 cm</t>
  </si>
  <si>
    <t>DE-RD2728KSM</t>
  </si>
  <si>
    <t>Coronary Stent Des Ultimaster Bx 2.75mm X 28mm Shaft 145 cm</t>
  </si>
  <si>
    <t>DE-RD3512KSM</t>
  </si>
  <si>
    <t>Coronary Stent Des Ultimaster Bx 3.5mm X 12mm Shaft 145 cm</t>
  </si>
  <si>
    <t>DE-RD3515KSM</t>
  </si>
  <si>
    <t>Coronary Stent Des Ultimaster Bx 3.5mm X 15mm Shaft 145 cm</t>
  </si>
  <si>
    <t>DE-RD3012KSM</t>
  </si>
  <si>
    <t>Coronary Stent Des Ultimaster Bx 3.0mm X 12mm Shaft 145 cm</t>
  </si>
  <si>
    <t>DE-RD4024KSM</t>
  </si>
  <si>
    <t>Coronary Stent Des Ultimaster Bx 4.0mm X 24mm Shaft 145 cm</t>
  </si>
  <si>
    <t>M004EPT4500THK20</t>
  </si>
  <si>
    <t>Catheter Blazer Ii Htd Xp Ablation Quadripolar Standard Large Curve 8 Fr 8 Mm</t>
  </si>
  <si>
    <t>31473</t>
  </si>
  <si>
    <t>H749M2000B0</t>
  </si>
  <si>
    <t>CrossBoss Cath OUS</t>
  </si>
  <si>
    <t>H749393071902</t>
  </si>
  <si>
    <t>Hornet 14G Wire 300cm</t>
  </si>
  <si>
    <t>DE-RD4018KSM</t>
  </si>
  <si>
    <t>Coronary Stent Des Ultimaster Bx 4.0mm X 18mm Shaft 145 cm</t>
  </si>
  <si>
    <t>DE-RD3533KSM</t>
  </si>
  <si>
    <t>Coronary Stent Des Ultimaster Bx 3.5mm X 33mm Shaft 145 cm</t>
  </si>
  <si>
    <t>DE-RD3538KSM</t>
  </si>
  <si>
    <t>Coronary Stent Des Ultimaster Bx 3.5mm X 38mm Shaft 145 cm</t>
  </si>
  <si>
    <t>DE-RD4015KSM</t>
  </si>
  <si>
    <t>Coronary Stent Des Ultimaster Bx 4.0mm X 15mm Shaft 145 cm</t>
  </si>
  <si>
    <t>DE-RD4012KSM</t>
  </si>
  <si>
    <t>Coronary Stent Des Ultimaster Bx 4.0mm X 12mm Shaft 145 cm</t>
  </si>
  <si>
    <t>Spacelabs Healthcare Ltd</t>
  </si>
  <si>
    <t>MSPARES</t>
  </si>
  <si>
    <t>Medical Equipment As Per Below</t>
  </si>
  <si>
    <t>FYZ</t>
  </si>
  <si>
    <t>Medical Equipment Spares</t>
  </si>
  <si>
    <t>CFC90MB</t>
  </si>
  <si>
    <t>90mb Flash Card</t>
  </si>
  <si>
    <t>AG149000</t>
  </si>
  <si>
    <t>Asahi Extensin 165cm Ptca Guide Wire</t>
  </si>
  <si>
    <t>APW14R009S</t>
  </si>
  <si>
    <t>ASAHI Fielder XT-A 190cm Straight PTCA Guidewires</t>
  </si>
  <si>
    <t>AG14002</t>
  </si>
  <si>
    <t>Asahi Grand Slam 180cm Straight  Ptca Guide Wire</t>
  </si>
  <si>
    <t>CSW135-26N</t>
  </si>
  <si>
    <t>135cm Cosair Catheter</t>
  </si>
  <si>
    <t>CSW150-26N</t>
  </si>
  <si>
    <t>Cosair Catheter</t>
  </si>
  <si>
    <t>CSR135-26P5</t>
  </si>
  <si>
    <t>Cosair Pro Microcatheter 135cm (Supplied in units of 5)</t>
  </si>
  <si>
    <t>VPM20170819</t>
  </si>
  <si>
    <t>CSR150-26P5</t>
  </si>
  <si>
    <t>Corsair Pro Microcatheter 150cm (supplied in units of 5)</t>
  </si>
  <si>
    <t>LCF3LUK</t>
  </si>
  <si>
    <t>Lifecard Cf Digital</t>
  </si>
  <si>
    <t>FJA</t>
  </si>
  <si>
    <t>Acute care monitoring units &amp; related products</t>
  </si>
  <si>
    <t>APC Cardiovascular Ltd</t>
  </si>
  <si>
    <t>4411PACINGCABLE</t>
  </si>
  <si>
    <t>Threshold Cables 2mm Exposed Pins/alligator</t>
  </si>
  <si>
    <t>B. Braun Medical Limited</t>
  </si>
  <si>
    <t>5023234</t>
  </si>
  <si>
    <t>Sequent Balloon 3.0X25mm</t>
  </si>
  <si>
    <t>ACIST Europe BV</t>
  </si>
  <si>
    <t>800944</t>
  </si>
  <si>
    <t>NAVVUS Microcatheter</t>
  </si>
  <si>
    <t>LA6JR50SH</t>
  </si>
  <si>
    <t>Catheter La 6f 100cmjr50 , Catheter-cor-guiding (model Number La6jr50sh)</t>
  </si>
  <si>
    <t>LA6JR35</t>
  </si>
  <si>
    <t>Catheter La 6f 100cmjr35 , Catheter-cor-guiding (model Number La6jr35)</t>
  </si>
  <si>
    <t>LA5JR35</t>
  </si>
  <si>
    <t>Catheter La 5f 100cmjr35 , Catheter-cor-guiding (model Number La5jr35)</t>
  </si>
  <si>
    <t>M004EPT5031T0</t>
  </si>
  <si>
    <t>Catheter Blazer Ii 7 Fr 4 Mm Ablation Quadripolar Standard Curve</t>
  </si>
  <si>
    <t>31457</t>
  </si>
  <si>
    <t>1130008</t>
  </si>
  <si>
    <t>PLEASE GO TO BC-SP-05-B2 (BP Cuff L/Ad Dual Bayonet single patient)</t>
  </si>
  <si>
    <t>EGF140200</t>
  </si>
  <si>
    <t>Banana Slide- Single Patient Flat 140x200cm (Red hemmed)</t>
  </si>
  <si>
    <t>FYB</t>
  </si>
  <si>
    <t>Lifting Equipment Manual</t>
  </si>
  <si>
    <t>Biotronik UK Ltd</t>
  </si>
  <si>
    <t>356318</t>
  </si>
  <si>
    <t>TC-115 Balloon Tipped Temporary Pacing Electrode</t>
  </si>
  <si>
    <t>407362</t>
  </si>
  <si>
    <t>Lamp 45, 8.5F, 63cm</t>
  </si>
  <si>
    <t>Continuous Dataprint Ltd</t>
  </si>
  <si>
    <t>STG195</t>
  </si>
  <si>
    <t>Inpatient Prescription &amp; Admin Record</t>
  </si>
  <si>
    <t>WPH</t>
  </si>
  <si>
    <t>Printed Stationery</t>
  </si>
  <si>
    <t>CON1</t>
  </si>
  <si>
    <t>Consent Form 1</t>
  </si>
  <si>
    <t>PD</t>
  </si>
  <si>
    <t>Pad 25</t>
  </si>
  <si>
    <t>527745</t>
  </si>
  <si>
    <t>7 Fr, N.i.h. 100 Cm, High Flow(tm) Diagnostic Catheter, Guidewire Acceptance .038 In, Body Inner Lumen .057 In, Polyurethane</t>
  </si>
  <si>
    <t>0168N09</t>
  </si>
  <si>
    <t>Klima Flex Unisex Soft P.u. Clog, Washable, Side Perforations, Heel Strap. Ce Marked. Navy Size 9 (42)</t>
  </si>
  <si>
    <t>0168N08</t>
  </si>
  <si>
    <t>Klima Flex Unisex Soft P.u. Clog, Washable, Side Perforations, Heel Strap. Ce Marked. Navy Size 8 (41)</t>
  </si>
  <si>
    <t>0168N07</t>
  </si>
  <si>
    <t>Klima Flex Unisex Soft P.u. Clog, Washable, Side Perforations, Heel Strap. Ce Marked. Navy Size 7 (40)</t>
  </si>
  <si>
    <t>Peskett Solutions Ltd t/a Ruhof</t>
  </si>
  <si>
    <t>345EN</t>
  </si>
  <si>
    <t>Endozime Enzymatic Instrument And Scope Cleaner 4 Litre Insyellowins</t>
  </si>
  <si>
    <t>Case 4</t>
  </si>
  <si>
    <t>FYY</t>
  </si>
  <si>
    <t>Medical &amp; Surgical Equipment Maintenance &amp; cleaning</t>
  </si>
  <si>
    <t>Change Healthcare UK Holdings Ltd</t>
  </si>
  <si>
    <t>MAINTMEDEQ</t>
  </si>
  <si>
    <t>Maintenance contract MED Equipment</t>
  </si>
  <si>
    <t>ANN</t>
  </si>
  <si>
    <t>Year</t>
  </si>
  <si>
    <t>M &amp; S Eqpt Maint Contracts</t>
  </si>
  <si>
    <t>1012448-08</t>
  </si>
  <si>
    <t>Nc Trek Coronary Dilatation Catheter 2.75 Mm X 8 Mm/rapid-exchange</t>
  </si>
  <si>
    <t>1012452-15</t>
  </si>
  <si>
    <t>Nc Trek Coronary Dilatation Catheter 3.75 Mm X 15 Mm/rapid-exchange</t>
  </si>
  <si>
    <t>LA6AL10SH</t>
  </si>
  <si>
    <t>Catheter La 6f 100cmal10 , Catheter-cor-guiding (model Number La6al10sh)</t>
  </si>
  <si>
    <t>LA8AL75</t>
  </si>
  <si>
    <t>Catheter La 8f 100cmal75 , Catheter-cor-guiding (model Number La8al75)</t>
  </si>
  <si>
    <t>LA8JR40</t>
  </si>
  <si>
    <t>Catheter La 8f 100cmjr40 , Catheter-cor-guiding (model Number La8jr40)</t>
  </si>
  <si>
    <t>M004EPT5031THK20</t>
  </si>
  <si>
    <t>Catheter Blazer Ii Htd Ablation Quadripolar Standard Large Curve 7 Fr 4 Mm -- Product Code - M004ept5031thk20</t>
  </si>
  <si>
    <t>31747</t>
  </si>
  <si>
    <t>M0046510</t>
  </si>
  <si>
    <t>Blazer To Maestro/xp 1000 Cable, 100cm</t>
  </si>
  <si>
    <t>H749393011902</t>
  </si>
  <si>
    <t>Marvel 190cm Straight-Tip (5pk)</t>
  </si>
  <si>
    <t>RONYX45022X</t>
  </si>
  <si>
    <t>Des Ronyx45022x Resolute Onyx 4.50x22x</t>
  </si>
  <si>
    <t>RONYX25015X</t>
  </si>
  <si>
    <t>Des Ronyx25015x Resolute Onyx 2.50x15x</t>
  </si>
  <si>
    <t>405116</t>
  </si>
  <si>
    <t>Peel-awy Intro Kit 9f 14 Cm (5)</t>
  </si>
  <si>
    <t>405112</t>
  </si>
  <si>
    <t>Peel-awy Intro Kit 8f 14 Cm (5)</t>
  </si>
  <si>
    <t>405108</t>
  </si>
  <si>
    <t>Peel Away Intro Kit 7f 1 4cm (5)</t>
  </si>
  <si>
    <t>DTS2518E</t>
  </si>
  <si>
    <t>Aneugraft Dx Pericardium Covered Stent 2.5 X 18</t>
  </si>
  <si>
    <t>DTS4027E</t>
  </si>
  <si>
    <t>Aneugraft Dx Pericardium Covered Stent 4.0 X 27</t>
  </si>
  <si>
    <t>DTS2527E</t>
  </si>
  <si>
    <t>Aneugraft Dx Pericardium Covered Stent 2.5 X 27</t>
  </si>
  <si>
    <t>H74939403152000</t>
  </si>
  <si>
    <t>Wolverine Cb Mr Ous 15mm X 2.00mm</t>
  </si>
  <si>
    <t>H74939403104000</t>
  </si>
  <si>
    <t>Wolverine Cb Mr Ous 10mm X 4.00mm</t>
  </si>
  <si>
    <t>H74939403103250</t>
  </si>
  <si>
    <t>Wolverine Cb Mr Ous 10mm X 3.25mm</t>
  </si>
  <si>
    <t>Fannin (UK) Ltd</t>
  </si>
  <si>
    <t>DF28</t>
  </si>
  <si>
    <t>Pair Adult 140 X 115mm Defibrillation Electrode For Use With Zoll</t>
  </si>
  <si>
    <t>FBH</t>
  </si>
  <si>
    <t>Defibrillators</t>
  </si>
  <si>
    <t>STG PRICING AGREEMENT</t>
  </si>
  <si>
    <t>FS50C</t>
  </si>
  <si>
    <t>Foam Backed Electrode 50mm Round Centre Snap Radiotranslucent</t>
  </si>
  <si>
    <t>Box 300</t>
  </si>
  <si>
    <t>D134702</t>
  </si>
  <si>
    <t>Thermocool Smarttouch® Sf Uni-Directional Catheter F Curve</t>
  </si>
  <si>
    <t>H74939403063000</t>
  </si>
  <si>
    <t>Wolverine Cb Mr Ous 6mm X 3.00mm</t>
  </si>
  <si>
    <t>H74939403062500</t>
  </si>
  <si>
    <t>Wolverine Cb Mr Ous 6mm X 2.50mm</t>
  </si>
  <si>
    <t>H7493926232270</t>
  </si>
  <si>
    <t>Synergy Ous Mr 2.75 X 32</t>
  </si>
  <si>
    <t>H7493926228400</t>
  </si>
  <si>
    <t>Synergy Ous Mr 4.00 X 28</t>
  </si>
  <si>
    <t>H7493926228300</t>
  </si>
  <si>
    <t>Synergy Ous Mr 3.00 X 28</t>
  </si>
  <si>
    <t>H7493926228270</t>
  </si>
  <si>
    <t>Synergy Ous Mr 2.75 X 28</t>
  </si>
  <si>
    <t>H74939403102250</t>
  </si>
  <si>
    <t>Wolverine Cb Mr Ous 10mm X 2.25mm</t>
  </si>
  <si>
    <t>H74939403102000</t>
  </si>
  <si>
    <t>Wolverine Cb Mr Ous 10mm X 2.00mm</t>
  </si>
  <si>
    <t>H7493926228250</t>
  </si>
  <si>
    <t>Synergy Ous Mr 2.50 X 28</t>
  </si>
  <si>
    <t>H7493926224400</t>
  </si>
  <si>
    <t>Synergy Ous Mr 4.00 X 24</t>
  </si>
  <si>
    <t>H7493926224350</t>
  </si>
  <si>
    <t>Synergy Ous Mr 3.50 X 24</t>
  </si>
  <si>
    <t>H7493926208400</t>
  </si>
  <si>
    <t>Synergy Ous Mr 4.00 X 8</t>
  </si>
  <si>
    <t>H7493926208350</t>
  </si>
  <si>
    <t>Synergy Ous Mr 3.50 X 8</t>
  </si>
  <si>
    <t>H7493926208300</t>
  </si>
  <si>
    <t>Synergy Ous Mr 3.00 X 8</t>
  </si>
  <si>
    <t>H7493926216400</t>
  </si>
  <si>
    <t>Synergy Ous Mr 4.00 X 16</t>
  </si>
  <si>
    <t>H7493926216250</t>
  </si>
  <si>
    <t>Synergy Ous Mr 2.50 X 16</t>
  </si>
  <si>
    <t>H7493926212300</t>
  </si>
  <si>
    <t>Synergy Ous Mr 3.00 X 12</t>
  </si>
  <si>
    <t>H7493926212220</t>
  </si>
  <si>
    <t>Synergy Ous Mr 2.25 X 12</t>
  </si>
  <si>
    <t>H7493926238350</t>
  </si>
  <si>
    <t>Synergy Ous Mr 3.50 X 38</t>
  </si>
  <si>
    <t>H7493926238300</t>
  </si>
  <si>
    <t>Synergy Ous Mr 3.00 X 38</t>
  </si>
  <si>
    <t>H7493926224300</t>
  </si>
  <si>
    <t>Synergy Ous Mr 3.00 X 24</t>
  </si>
  <si>
    <t>H7493926220350</t>
  </si>
  <si>
    <t>Synergy Ous Mr 3.50 X 20</t>
  </si>
  <si>
    <t>H7493926220300</t>
  </si>
  <si>
    <t>Synergy Ous Mr 3.00 X 20</t>
  </si>
  <si>
    <t>H7493926220270</t>
  </si>
  <si>
    <t>Synergy Ous Mr 2.75 X 20</t>
  </si>
  <si>
    <t>H7493926220250</t>
  </si>
  <si>
    <t>Synergy Ous Mr 2.50 X 20</t>
  </si>
  <si>
    <t>H7493926220220</t>
  </si>
  <si>
    <t>Synergy Ous Mr 2.25 X 20</t>
  </si>
  <si>
    <t>H7493926238270</t>
  </si>
  <si>
    <t>Synergy Ous Mr 2.75 X 38</t>
  </si>
  <si>
    <t>H7493926238220</t>
  </si>
  <si>
    <t>Synergy Ous Mr 2.25 X 38</t>
  </si>
  <si>
    <t>H7493926232400</t>
  </si>
  <si>
    <t>Synergy Ous Mr 4.00 X 32</t>
  </si>
  <si>
    <t>H7493926232300</t>
  </si>
  <si>
    <t>Synergy Ous Mr 3.00 X 32</t>
  </si>
  <si>
    <t>H749393031902</t>
  </si>
  <si>
    <t>Fighter 190cm Straight-Tip (5pk)</t>
  </si>
  <si>
    <t>H749393021902</t>
  </si>
  <si>
    <t>Samurai 190cm Straight-Tip (5pk)</t>
  </si>
  <si>
    <t>H7493926248350</t>
  </si>
  <si>
    <t>Synergy Ous Mr 3.50 X 48</t>
  </si>
  <si>
    <t>H7493926216300</t>
  </si>
  <si>
    <t>Synergy Ous Mr 3.00 X 16</t>
  </si>
  <si>
    <t>H7493926212400</t>
  </si>
  <si>
    <t>Synergy Ous Mr 4.00 X 12</t>
  </si>
  <si>
    <t>H74916599212</t>
  </si>
  <si>
    <t>Model-6F Impulse Fl3.5 (5pk)</t>
  </si>
  <si>
    <t>H74916599022</t>
  </si>
  <si>
    <t>Model-6F Impulse Fr4 (5pk)</t>
  </si>
  <si>
    <t>H74916391212</t>
  </si>
  <si>
    <t>Model-5F Impulse Fl3.5 (5pk)</t>
  </si>
  <si>
    <t>H74916391022</t>
  </si>
  <si>
    <t>Model-5F Impulse Fr4 (5pk)</t>
  </si>
  <si>
    <t>H7493926220400</t>
  </si>
  <si>
    <t>Synergy Ous Mr 4.00 X 20</t>
  </si>
  <si>
    <t>H7493926248300</t>
  </si>
  <si>
    <t>Synergy Ous Mr 3.00 X 48</t>
  </si>
  <si>
    <t>H7493926248250</t>
  </si>
  <si>
    <t>Synergy Ous Mr 2.50 X 48</t>
  </si>
  <si>
    <t>H74916391892</t>
  </si>
  <si>
    <t>Model-5F Impulse Ar Mod (5pk)</t>
  </si>
  <si>
    <t>H74916391402</t>
  </si>
  <si>
    <t>Model-5F Impulse Pig 110cm (5pk)</t>
  </si>
  <si>
    <t>H74916391222</t>
  </si>
  <si>
    <t>Model-5F Impulse Fl4 (5pk)</t>
  </si>
  <si>
    <t>H7493926212350</t>
  </si>
  <si>
    <t>Synergy Ous Mr 3.50 X 12</t>
  </si>
  <si>
    <t>H7493933515070</t>
  </si>
  <si>
    <t>Guidezilla Ii 7F</t>
  </si>
  <si>
    <t>H7493933515060</t>
  </si>
  <si>
    <t>Guidezilla Ii 6F</t>
  </si>
  <si>
    <t>H74916391962</t>
  </si>
  <si>
    <t>Model-5F Impulse Al1 (5pk)</t>
  </si>
  <si>
    <t>H7493926216350</t>
  </si>
  <si>
    <t>Synergy Ous Mr 3.50 X 16</t>
  </si>
  <si>
    <t>H7493926216270</t>
  </si>
  <si>
    <t>Synergy Ous Mr 2.75 X 16</t>
  </si>
  <si>
    <t>H7493926228350</t>
  </si>
  <si>
    <t>Synergy Ous Mr 3.50 X 28</t>
  </si>
  <si>
    <t>RF-GS35183M</t>
  </si>
  <si>
    <t>Guide Wire Standard Straight 0.035ins X 180cm 3cm Flex</t>
  </si>
  <si>
    <t>504604X</t>
  </si>
  <si>
    <t>4 Fr 0.035 In X 11 Cm, Avanti(tm) Plus Standard Sheath Introducer, With Mini Guidewire 45 Cm</t>
  </si>
  <si>
    <t>533645</t>
  </si>
  <si>
    <t>6 Fr, Amplatz Left I, Supertorque(tm) Plus Diagnostic Catheter, Guidewire Acceptance .038 In, Body Inner Lumen .051 In, Polyurethane</t>
  </si>
  <si>
    <t>533620</t>
  </si>
  <si>
    <t>6 Fr, Judkins Left 4, Supertorque(tm) Plus Diagnostic Catheter, Guidewire Acceptance .038 In, Body Inner Lumen .051 In, Polyurethane</t>
  </si>
  <si>
    <t>504611X</t>
  </si>
  <si>
    <t>11 Fr 0.038 In X 11 Cm, Avanti(tm) Plus Standard Sheath Introducer, With Mini Guidewire 45 Cm</t>
  </si>
  <si>
    <t>504605X</t>
  </si>
  <si>
    <t>5 Fr 0.038 In X 11 Cm, Avanti(tm) Plus Standard Sheath Introducer, With Mini Guidewire 45 Cm</t>
  </si>
  <si>
    <t>F812001</t>
  </si>
  <si>
    <t>Bowl Liner Single Fold Bio (f812001)</t>
  </si>
  <si>
    <t>Case 30</t>
  </si>
  <si>
    <t>EVZ</t>
  </si>
  <si>
    <t>CSSD Procedure packs</t>
  </si>
  <si>
    <t>F200028/C</t>
  </si>
  <si>
    <t>Pack Cardiac Leg Ablation - St George's Hospital (f200028/c)</t>
  </si>
  <si>
    <t>EVR</t>
  </si>
  <si>
    <t>Procedure Pack Cardiac Surgery</t>
  </si>
  <si>
    <t>AG14M050</t>
  </si>
  <si>
    <t>Miracle 3 / Miraclebros 3 180cm Straight (pack 5)</t>
  </si>
  <si>
    <t>EUP2010X</t>
  </si>
  <si>
    <t>Balloon Eup2010x Euphora Rx</t>
  </si>
  <si>
    <t>EUP2510X</t>
  </si>
  <si>
    <t>Balloon Eup2510x Euphora Rx</t>
  </si>
  <si>
    <t>EUP2012X</t>
  </si>
  <si>
    <t>2.0x12mm Euphora Coronary Angioplasty Balloon</t>
  </si>
  <si>
    <t>EUP2020X</t>
  </si>
  <si>
    <t>2.0x20mm Euphora Coronary Angioplasty Balloon</t>
  </si>
  <si>
    <t>EUP2520X</t>
  </si>
  <si>
    <t>2.5x20mm Euphora Coronary Angioplasty Balloon</t>
  </si>
  <si>
    <t>EUP3012X</t>
  </si>
  <si>
    <t>Balloon Eup3012x Euphora Rx</t>
  </si>
  <si>
    <t>SPL12515X</t>
  </si>
  <si>
    <t>Bln Spl12515x Sprinter Legend 1.25x15 Rx</t>
  </si>
  <si>
    <t>H3012001329010263</t>
  </si>
  <si>
    <t>Cable Ecg 6 M Iec Clearsign Colour Code For Labsystem Pro</t>
  </si>
  <si>
    <t>H7493919330250</t>
  </si>
  <si>
    <t>Fg Emerge Mr, Ous 2.50mm X 30mm</t>
  </si>
  <si>
    <t>H7493919320350</t>
  </si>
  <si>
    <t>Fg Emerge Mr, Ous 3.50mm X 20mm</t>
  </si>
  <si>
    <t>H7493919320120</t>
  </si>
  <si>
    <t>Fg Emerge Mr, Ous 1.20mm X 20mm</t>
  </si>
  <si>
    <t>H7493919312350</t>
  </si>
  <si>
    <t>Fg Emerge Mr, Ous 3.50mm X 12mm</t>
  </si>
  <si>
    <t>H7493919312120</t>
  </si>
  <si>
    <t>Fg Emerge Mr, Ous 1.20mm X 12mm</t>
  </si>
  <si>
    <t>H7493919308400</t>
  </si>
  <si>
    <t>Fg Emerge Mr, Ous 4.00mm X 8mm</t>
  </si>
  <si>
    <t>H7493927615350</t>
  </si>
  <si>
    <t>Nc Emerge Mr, Ous 3.50mm X 15mm</t>
  </si>
  <si>
    <t>H7493927608600</t>
  </si>
  <si>
    <t>Nc Emerge Mr, Ous 6.00mm X 8mm</t>
  </si>
  <si>
    <t>H7493927630350</t>
  </si>
  <si>
    <t>Nc Emerge Mr, Ous 3.50mm X 30mm</t>
  </si>
  <si>
    <t>H7493927630300</t>
  </si>
  <si>
    <t>Nc Emerge Mr, Ous 3.00mm X 30mm</t>
  </si>
  <si>
    <t>H7493919420150</t>
  </si>
  <si>
    <t>Fg Emerge Push Mr, Ous 1.50mm X 20mm</t>
  </si>
  <si>
    <t>H7493927620600</t>
  </si>
  <si>
    <t>Nc Emerge Mr, Ous 6.00mm X 20mm</t>
  </si>
  <si>
    <t>H74939403154000</t>
  </si>
  <si>
    <t>Wolverine Cb Mr Ous 15mm X 4.00mm</t>
  </si>
  <si>
    <t>DC-RH2020EHW</t>
  </si>
  <si>
    <t>Ptca Balloon Cath Ryujin Plus Rx 2.00mm X 20mm Shaft 145cm</t>
  </si>
  <si>
    <t>DC-RH3015EHW</t>
  </si>
  <si>
    <t>Ptca Balloon Cath Ryujin Plus Rx 3.00mm X 15mm Shaft 145cm</t>
  </si>
  <si>
    <t>538460</t>
  </si>
  <si>
    <t>4 Fr, Internal Mammary, Quick Care Infiniti(tm) Diagnostic Catheter, Guidewire Acceptance .035 In, Body Inner Lumen .042 In, Polyurethane</t>
  </si>
  <si>
    <t>W9717</t>
  </si>
  <si>
    <t>Vicryl Und 75cm M2</t>
  </si>
  <si>
    <t>EUP3015X</t>
  </si>
  <si>
    <t>3.0x15mm Euphora Coronary Angioplasty Balloon</t>
  </si>
  <si>
    <t>DC-RH3010EHW</t>
  </si>
  <si>
    <t>Ptca Balloon Cath Ryujin Plus Rx 3.00mm X 10mm Shaft 145cm</t>
  </si>
  <si>
    <t>DC-RH2510EHW</t>
  </si>
  <si>
    <t>Ptca Balloon Cath Ryujin Plus Rx 2.50mm X 10mm Shaft 145cm</t>
  </si>
  <si>
    <t>DC-RH2515EHW</t>
  </si>
  <si>
    <t>Ptca Balloon Cath Ryujin Plus Rx 2.50mm X 15mm Shaft 145cm</t>
  </si>
  <si>
    <t>DC-RH2520EHW</t>
  </si>
  <si>
    <t>Ptca Balloon Cath Ryujin Plus Rx 2.50mm X 20mm Shaft 145cm</t>
  </si>
  <si>
    <t>DC-RH3515EHW</t>
  </si>
  <si>
    <t>Ptca Balloon Cath Ryujin Plus Rx 3.50mm X 15mm Shaft 145cm</t>
  </si>
  <si>
    <t>NCEUP3008X</t>
  </si>
  <si>
    <t>Balloon Nceup3008x Nceuphora Rx</t>
  </si>
  <si>
    <t>NCEUP4015X</t>
  </si>
  <si>
    <t>Balloon Nceup4015x Nceuphora Rx</t>
  </si>
  <si>
    <t>NCEUP4020X</t>
  </si>
  <si>
    <t>Balloon Nceup4020x Nceuphora Rx</t>
  </si>
  <si>
    <t>NCEUP2008X</t>
  </si>
  <si>
    <t>Balloon Nceup2008x Nceuphora Rx</t>
  </si>
  <si>
    <t>1500225-23</t>
  </si>
  <si>
    <t>Xience Sierra Everolimus Eluting Coronary Stent Systems 2.25 Mm X 23 Mm / Rapid-exchange</t>
  </si>
  <si>
    <t>1500225-18</t>
  </si>
  <si>
    <t>Xience Sierra Everolimus Eluting Coronary Stent Systems 2.25 Mm X 18 Mm / Rapid-exchange</t>
  </si>
  <si>
    <t>RONYX20015X</t>
  </si>
  <si>
    <t>Des Ronyx20015x Resolute Onyx 2.00x15x</t>
  </si>
  <si>
    <t>RONYX22526X</t>
  </si>
  <si>
    <t>Des Ronyx22526x Resolute Onyx 2.25x26x</t>
  </si>
  <si>
    <t>RONYX22522X</t>
  </si>
  <si>
    <t>Des Ronyx22522x Resolute Onyx 2.25x22x</t>
  </si>
  <si>
    <t>D134401</t>
  </si>
  <si>
    <t>Split Handle Ext. Cable 9 Lg</t>
  </si>
  <si>
    <t>D128709</t>
  </si>
  <si>
    <t>Cbl 12-pin/ 10-stp Blue 10</t>
  </si>
  <si>
    <t>5568</t>
  </si>
  <si>
    <t>Trapliner 8Fr</t>
  </si>
  <si>
    <t>Uniplex UK Ltd</t>
  </si>
  <si>
    <t>50-8695</t>
  </si>
  <si>
    <t>Mayo Needle Holder - Serrated B/J 18cm</t>
  </si>
  <si>
    <t>83-8882</t>
  </si>
  <si>
    <t>Ball And Socket Towel Clip 3.5</t>
  </si>
  <si>
    <t>67-2412</t>
  </si>
  <si>
    <t>Iris Scissors Light Weight S/P STR 11cm</t>
  </si>
  <si>
    <t>H3114000011</t>
  </si>
  <si>
    <t>Catheter Viking Quadpolar 6 Fr Josephson 2 Mm S4 115 Cm</t>
  </si>
  <si>
    <t>H7493919320250</t>
  </si>
  <si>
    <t>Fg Emerge Mr, Ous 2.50mm X 20mm</t>
  </si>
  <si>
    <t>H7493919315300</t>
  </si>
  <si>
    <t>Fg Emerge Mr, Ous 3.00mm X 15mm</t>
  </si>
  <si>
    <t>H7493919315250</t>
  </si>
  <si>
    <t>Fg Emerge Mr, Ous 2.50mm X 15mm</t>
  </si>
  <si>
    <t>H7493919312300</t>
  </si>
  <si>
    <t>Fg Emerge Mr, Ous 3.00mm X 12mm</t>
  </si>
  <si>
    <t>H7493919312250</t>
  </si>
  <si>
    <t>Fg Emerge Mr, Ous 2.50mm X 12mm</t>
  </si>
  <si>
    <t>H7493927608350</t>
  </si>
  <si>
    <t>Nc Emerge Mr, Ous 3.50mm X 8mm</t>
  </si>
  <si>
    <t>H7493927608300</t>
  </si>
  <si>
    <t>Nc Emerge Mr, Ous 3.00mm X 8mm</t>
  </si>
  <si>
    <t>H7493927608250</t>
  </si>
  <si>
    <t>Nc Emerge Mr, Ous 2.50mm X 8mm</t>
  </si>
  <si>
    <t>H7493919330200</t>
  </si>
  <si>
    <t>Fg Emerge Mr, Ous 2.00mm X 30mm</t>
  </si>
  <si>
    <t>H7493919320300</t>
  </si>
  <si>
    <t>Fg Emerge Mr, Ous 3.00mm X 20mm</t>
  </si>
  <si>
    <t>H7493927612250</t>
  </si>
  <si>
    <t>Nc Emerge Mr, Ous 2.50mm X 12mm</t>
  </si>
  <si>
    <t>H7493927612200</t>
  </si>
  <si>
    <t>Nc Emerge Mr, Ous 2.00mm X 12mm</t>
  </si>
  <si>
    <t>H7493927608500</t>
  </si>
  <si>
    <t>Nc Emerge Mr, Ous 5.00mm X 8mm</t>
  </si>
  <si>
    <t>H7493927608450</t>
  </si>
  <si>
    <t>Nc Emerge Mr, Ous 4.50mm X 8mm</t>
  </si>
  <si>
    <t>H7493927608400</t>
  </si>
  <si>
    <t>Nc Emerge Mr, Ous 4.00mm X 8mm</t>
  </si>
  <si>
    <t>H7493927612350</t>
  </si>
  <si>
    <t>Nc Emerge Mr, Ous 3.50mm X 12mm</t>
  </si>
  <si>
    <t>H7493927612300</t>
  </si>
  <si>
    <t>Nc Emerge Mr, Ous 3.00mm X 12mm</t>
  </si>
  <si>
    <t>H7493927612270</t>
  </si>
  <si>
    <t>Nc Emerge Mr, Ous 2.75mm X 12mm</t>
  </si>
  <si>
    <t>H7493927615300</t>
  </si>
  <si>
    <t>Nc Emerge Mr, Ous 3.00mm X 15mm</t>
  </si>
  <si>
    <t>H7493927615270</t>
  </si>
  <si>
    <t>Nc Emerge Mr, Ous 2.75mm X 15mm</t>
  </si>
  <si>
    <t>H7493927615250</t>
  </si>
  <si>
    <t>Nc Emerge Mr, Ous 2.50mm X 15mm</t>
  </si>
  <si>
    <t>H7493927612550</t>
  </si>
  <si>
    <t>Nc Emerge Mr, Ous 5.50mm X 12mm</t>
  </si>
  <si>
    <t>H7493927612450</t>
  </si>
  <si>
    <t>Nc Emerge Mr, Ous 4.50mm X 12mm</t>
  </si>
  <si>
    <t>H7493927612400</t>
  </si>
  <si>
    <t>Nc Emerge Mr, Ous 4.00mm X 12mm</t>
  </si>
  <si>
    <t>H7493927620200</t>
  </si>
  <si>
    <t>Nc Emerge Mr, Ous 2.00mm X 20mm</t>
  </si>
  <si>
    <t>H7493927615400</t>
  </si>
  <si>
    <t>Nc Emerge Mr, Ous 4.00mm X 15mm</t>
  </si>
  <si>
    <t>H7493927620350</t>
  </si>
  <si>
    <t>Nc Emerge Mr, Ous 3.50mm X 20mm</t>
  </si>
  <si>
    <t>H7493927620320</t>
  </si>
  <si>
    <t>Nc Emerge Mr, Ous 3.25mm X 20mm</t>
  </si>
  <si>
    <t>H7493927620300</t>
  </si>
  <si>
    <t>Nc Emerge Mr, Ous 3.00mm X 20mm</t>
  </si>
  <si>
    <t>H7493927620270</t>
  </si>
  <si>
    <t>Nc Emerge Mr, Ous 2.75mm X 20mm</t>
  </si>
  <si>
    <t>H7493927620250</t>
  </si>
  <si>
    <t>Nc Emerge Mr, Ous 2.50mm X 20mm</t>
  </si>
  <si>
    <t>H7493927608550</t>
  </si>
  <si>
    <t>Nc Emerge Mr, Ous 5.50mm X 8mm</t>
  </si>
  <si>
    <t>H7493927606450</t>
  </si>
  <si>
    <t>Nc Emerge Mr, Ous 4.50mm X 6mm</t>
  </si>
  <si>
    <t>H7493927606350</t>
  </si>
  <si>
    <t>Nc Emerge Mr, Ous 3.50mm X 6mm</t>
  </si>
  <si>
    <t>H7493919315120</t>
  </si>
  <si>
    <t>Balloon Catheter Emerge Monorail 15 X 1.2 Mm</t>
  </si>
  <si>
    <t>H7493927608200</t>
  </si>
  <si>
    <t>Nc Emerge Mr, Ous 2.00mm X 8mm</t>
  </si>
  <si>
    <t>H7493919312200</t>
  </si>
  <si>
    <t>Fg Emerge Mr, Ous 2.00mm X 12mm</t>
  </si>
  <si>
    <t>H7493919308250</t>
  </si>
  <si>
    <t>Fg Emerge Mr, Ous 2.50mm X 8mm</t>
  </si>
  <si>
    <t>H7493919308200</t>
  </si>
  <si>
    <t>Fg Emerge Mr, Ous 2.00mm X 8mm</t>
  </si>
  <si>
    <t>H7493919308120</t>
  </si>
  <si>
    <t>Fg Emerge Mr, Ous 1.20mm X 8mm</t>
  </si>
  <si>
    <t>H7493919320200</t>
  </si>
  <si>
    <t>Fg Emerge Mr, Ous 2.00mm X 20mm</t>
  </si>
  <si>
    <t>M004EPT4500T0</t>
  </si>
  <si>
    <t>Catheter Blazer Ii Xp Ablation Quadripolar Standard 8 Fr 8 Mm</t>
  </si>
  <si>
    <t>1130007</t>
  </si>
  <si>
    <t>PLEASE GO TO BC-SP-04-B2 (BP Cuff Adult Dual Bayonet single patient)</t>
  </si>
  <si>
    <t>533646</t>
  </si>
  <si>
    <t>6 Fr, Amplatz Left Ii, Supertorque(tm) Plus Diagnostic Catheter, Guidewire Acceptance .038 In, Body Inner Lumen .051 In, Polyurethane</t>
  </si>
  <si>
    <t>11166</t>
  </si>
  <si>
    <t>Femostop Ii Disposable Set</t>
  </si>
  <si>
    <t>MAX-N-I</t>
  </si>
  <si>
    <t>Adhesive Sensor Nellcor(tm) Oximax(tm) For Neonatal &lt;10 Kg Or For Adult &gt;40 Kg International Latex Free Sterile - Max-n-i</t>
  </si>
  <si>
    <t>Case 24</t>
  </si>
  <si>
    <t>FDP</t>
  </si>
  <si>
    <t>Flow sensors or regulators or components</t>
  </si>
  <si>
    <t>TENDER REF STG/0895/2014</t>
  </si>
  <si>
    <t>300-010-004</t>
  </si>
  <si>
    <t>3.0x10mm High Pressure 35atm NC Balloon</t>
  </si>
  <si>
    <t>250-010-004</t>
  </si>
  <si>
    <t>2.5x10mm High Pressure 35atm NC Balloon</t>
  </si>
  <si>
    <t>W3113</t>
  </si>
  <si>
    <t>Monocryl Vio 150cm M3</t>
  </si>
  <si>
    <t>01000/0005812/006</t>
  </si>
  <si>
    <t>W631</t>
  </si>
  <si>
    <t>DISCONTINUED. 2-0 Usp / 3 Metric / Prolene(r) Polypropylene Suture / Monofilament / Blue / 1 X 75 Cm / Ks / 60 Mm Straight / Cutting 2 Beads + 2 Collars</t>
  </si>
  <si>
    <t>Mana Tech Ltd</t>
  </si>
  <si>
    <t>610-1212</t>
  </si>
  <si>
    <t>CIV-Flex Covers for use with Siemens Freestyle ultrasound system</t>
  </si>
  <si>
    <t>Box 24</t>
  </si>
  <si>
    <t>FXB</t>
  </si>
  <si>
    <t>Catheters</t>
  </si>
  <si>
    <t>CB/3006</t>
  </si>
  <si>
    <t>MM9660</t>
  </si>
  <si>
    <t>3m's Disp. Surgical Clipper Blades - Product Code - Mm9660</t>
  </si>
  <si>
    <t>Case 50</t>
  </si>
  <si>
    <t>FBX</t>
  </si>
  <si>
    <t>Surgical Power Tools &amp; accessories</t>
  </si>
  <si>
    <t>BOC Ltd</t>
  </si>
  <si>
    <t>P141-5NL</t>
  </si>
  <si>
    <t>Cylinder Gas</t>
  </si>
  <si>
    <t>Medical Gases</t>
  </si>
  <si>
    <t>DYD</t>
  </si>
  <si>
    <t>Medical Cylinder Gases</t>
  </si>
  <si>
    <t>400160660</t>
  </si>
  <si>
    <t>Grip Rx PTCA Catheter 4.0 x 16mm</t>
  </si>
  <si>
    <t>400120660</t>
  </si>
  <si>
    <t>Grip Rx PTCA Catheter 4.0 x 12mm</t>
  </si>
  <si>
    <t>DTS3023E</t>
  </si>
  <si>
    <t>Aneugraft Dx Pericardium Covered Stent 3.0 X 23</t>
  </si>
  <si>
    <t>DTS3018E</t>
  </si>
  <si>
    <t>Aneugraft Dx Pericardium Covered Stent 3.0 X 18</t>
  </si>
  <si>
    <t>W9130</t>
  </si>
  <si>
    <t>Vicryl Ct Vio 75cm M2</t>
  </si>
  <si>
    <t>X905G</t>
  </si>
  <si>
    <t>Eithibond Excel Grn 90cm M3.5 Ups0 D/Av-7</t>
  </si>
  <si>
    <t>W9506T</t>
  </si>
  <si>
    <t>Vicryl Und 45cm M1.5</t>
  </si>
  <si>
    <t>326/2/9.37</t>
  </si>
  <si>
    <t>Kennex Replacement glass for 326/05</t>
  </si>
  <si>
    <t>JMB</t>
  </si>
  <si>
    <t>Equipment &amp; sundries: Superficial Therapy X-Ray Units Deep Therapy X-Ray Units Gamma Beta Ray Beam Therapy Units Linear Accelerators Radioactive Isotopes Radiotherapy Treatment Planning Simulators Radiotherapy Treatment Tables Other Radiotherapy Equipment</t>
  </si>
  <si>
    <t>1010481-H</t>
  </si>
  <si>
    <t>Guide Wire Hi-torque Pilot 150 3 Cm/190 Cm</t>
  </si>
  <si>
    <t>CL-07824</t>
  </si>
  <si>
    <t>Arrow Super Arrowflex Sheath Introducer 8fr 24cm -- Product Code - Cl-07824</t>
  </si>
  <si>
    <t>210-103-5U</t>
  </si>
  <si>
    <t>1.0X10mm Sapphire 2 Pro Ptca Balloon</t>
  </si>
  <si>
    <t>AG14M070</t>
  </si>
  <si>
    <t>Miracle 12 / Miraclebros 12 180cm Straight</t>
  </si>
  <si>
    <t>1012278-25</t>
  </si>
  <si>
    <t>Trek Coronary Dilatation Catheter 4.0 Mm X 25 Mm/rapid-exchange</t>
  </si>
  <si>
    <t>1012276-30</t>
  </si>
  <si>
    <t>Trek Coronary Dilatation Catheter 3.50 Mm X 30 Mm/rapid-exchange</t>
  </si>
  <si>
    <t>1012276-25</t>
  </si>
  <si>
    <t>Trek Coronary Dilatation Catheter 3.50 Mm X 25 Mm/rapid-exchange</t>
  </si>
  <si>
    <t>1012274-30</t>
  </si>
  <si>
    <t>Trek Coronary Dilatation Catheter 3.0 Mm X 30 Mm/rapid-exchange</t>
  </si>
  <si>
    <t>1012272-30</t>
  </si>
  <si>
    <t>Trek Coronary Dilatation Catheter 2.50 Mm X 30 Mm/rapid-exchange</t>
  </si>
  <si>
    <t>1012278-30</t>
  </si>
  <si>
    <t>Trek Coronary Dilatation Catheter 4.0 Mm X 30 Mm/rapid-exchange</t>
  </si>
  <si>
    <t>1012274-25</t>
  </si>
  <si>
    <t>Trek Coronary Dilatation Catheter 3.0 Mm X 25 Mm/rapid-exchange</t>
  </si>
  <si>
    <t>1012451-20</t>
  </si>
  <si>
    <t>Nc Trek Coronary Dilatation Catheter 3.5 Mm X 20 Mm/rapid-exchange</t>
  </si>
  <si>
    <t>K62/GWB/10</t>
  </si>
  <si>
    <t>Sterile Guidewire Bowl</t>
  </si>
  <si>
    <t>K38577</t>
  </si>
  <si>
    <t>St Georges X-Ray Angio Pack</t>
  </si>
  <si>
    <t>STG465/H560</t>
  </si>
  <si>
    <t>0166BK14</t>
  </si>
  <si>
    <t>Unisex Lace-up Trainers, Antistatic, Leather Uppers. Black. Size 14</t>
  </si>
  <si>
    <t>Box 1 pair</t>
  </si>
  <si>
    <t>FAG15285</t>
  </si>
  <si>
    <t>RF*GA35183M</t>
  </si>
  <si>
    <t>Guide Wire Standard Angled 0.035ins X 180cm 3cm Flex</t>
  </si>
  <si>
    <t>H802228240022</t>
  </si>
  <si>
    <t>Rotablator Rotawire Floppy With Wireclip Torquer 325 Cm</t>
  </si>
  <si>
    <t>1017250-48</t>
  </si>
  <si>
    <t>Drug Eluting Stent Xience Pro 48 Everolimus Eluting Coronary Stent System 2.50 Mm X 48 Mm/rapid-exchange</t>
  </si>
  <si>
    <t>1017300-48</t>
  </si>
  <si>
    <t>Drug Eluting Stent Xience Pro 48 Everolimus Eluting Coronary Stent System 3.0 Mm X 48 Mm/rapid-exchange</t>
  </si>
  <si>
    <t>1017350-48</t>
  </si>
  <si>
    <t>Drug Eluting Stent Xience Pro 48 Everolimus Eluting Coronary Stent System 3.50 Mm X 48 Mm/rapid-exchange</t>
  </si>
  <si>
    <t>Repton Medical</t>
  </si>
  <si>
    <t>N601</t>
  </si>
  <si>
    <t>Morphine Mg/ml</t>
  </si>
  <si>
    <t>RO</t>
  </si>
  <si>
    <t>Roll 500</t>
  </si>
  <si>
    <t>DSR</t>
  </si>
  <si>
    <t>Labels - Pharmacy Equipment &amp; Containers</t>
  </si>
  <si>
    <t>K62/A01</t>
  </si>
  <si>
    <t>Angio Drape (no Windows)</t>
  </si>
  <si>
    <t>EVQ</t>
  </si>
  <si>
    <t>Procedure Pack Angiography</t>
  </si>
  <si>
    <t>K20342/P1</t>
  </si>
  <si>
    <t>St Georges Neuro Angiography Pack</t>
  </si>
  <si>
    <t>H749236310030</t>
  </si>
  <si>
    <t>Advancer &amp; Burr Rotalink Plus 135 Cm 1.50 Mm</t>
  </si>
  <si>
    <t>H802227680020</t>
  </si>
  <si>
    <t>Rotablator Rotalink Burr 135 Cm 1.25 Mm</t>
  </si>
  <si>
    <t>H802227680050</t>
  </si>
  <si>
    <t>Rotablator Rotalink Burr 135 Cm 2.00 Mm</t>
  </si>
  <si>
    <t>H802227680040</t>
  </si>
  <si>
    <t>Rotablator Rotalink Burr 135 Cm 1.75 Mm</t>
  </si>
  <si>
    <t>02445-12</t>
  </si>
  <si>
    <t>True Dilation Balloon Catheter 24mm x 4.5mm</t>
  </si>
  <si>
    <t>02045-11</t>
  </si>
  <si>
    <t>True Dilation Balloon Catheter 20mm x 4.5mm</t>
  </si>
  <si>
    <t>Baylis Medical Company Inc</t>
  </si>
  <si>
    <t>immediate</t>
  </si>
  <si>
    <t>NRG-E-HF-71-C1</t>
  </si>
  <si>
    <t>NRG Transseptal Needle EEPROM High Flow</t>
  </si>
  <si>
    <t>CRV150-19P</t>
  </si>
  <si>
    <t>Caravel Microcatheter 150cm</t>
  </si>
  <si>
    <t>CRV135-19P</t>
  </si>
  <si>
    <t>AHW14R013P</t>
  </si>
  <si>
    <t>Asahi Suoh 03 Pre Shaped Wire</t>
  </si>
  <si>
    <t>CRV150-19P05</t>
  </si>
  <si>
    <t>Each</t>
  </si>
  <si>
    <t>GWBC30</t>
  </si>
  <si>
    <t>Guidewire Gwbc30 Confida 26l</t>
  </si>
  <si>
    <t>LA7AR20</t>
  </si>
  <si>
    <t>Catheter La 7f 100cmar20 , Catheter-cor-guiding (model Number La7ar20)</t>
  </si>
  <si>
    <t>LA6EBU45</t>
  </si>
  <si>
    <t>Catheter La 6f 100cmeb45 , Catheter-cor-guiding (model Number La6ebu45)</t>
  </si>
  <si>
    <t>EUP2530X</t>
  </si>
  <si>
    <t>Balloon Eup2530x Euphora Rx</t>
  </si>
  <si>
    <t>EUP3020X</t>
  </si>
  <si>
    <t>3.0x20mm Euphora Coronary Angioplasty Balloon</t>
  </si>
  <si>
    <t>H749236310050</t>
  </si>
  <si>
    <t>Advancer &amp; Burr Rotalink Plus 135 Cm 2.00 Mm</t>
  </si>
  <si>
    <t>5311602</t>
  </si>
  <si>
    <t>Niceday Copy Paper. Good For Your Printing, Easy On Your Wallet. Format: A4. Weight: 80 Gsm. Quantity: 500 Pieces.</t>
  </si>
  <si>
    <t>CL-07924</t>
  </si>
  <si>
    <t>Percutaneous Sheath Introducer Set -- Product Code - Cl-07924</t>
  </si>
  <si>
    <t>CL-07724</t>
  </si>
  <si>
    <t>Arrow Super Arrow Flex Sheath Introducer 7fx24cm</t>
  </si>
  <si>
    <t>CL-07624</t>
  </si>
  <si>
    <t>Arrow Super Arrowflex Sheath Introducer 6fr 24cm -- Product Code - Cl-07624</t>
  </si>
  <si>
    <t>9-ITV8F45/80</t>
  </si>
  <si>
    <t>Torqvue Delivery System 8F</t>
  </si>
  <si>
    <t>ASD/PFO Devices</t>
  </si>
  <si>
    <t>M001465251</t>
  </si>
  <si>
    <t>Guidewire Amplatz 0.035 Inch 180 Cm Super Stiff Straight</t>
  </si>
  <si>
    <t>28351 3256 1343/NHSCA</t>
  </si>
  <si>
    <t>G6SP35-0-L100</t>
  </si>
  <si>
    <t>6.5Fr Super Power Backup 3.5 100cm Sheathless Guide Catheter</t>
  </si>
  <si>
    <t>1500250-33</t>
  </si>
  <si>
    <t>Xience Sierra Everolimus Eluting Coranry Stent 2.5X33mm</t>
  </si>
  <si>
    <t>OA4007</t>
  </si>
  <si>
    <t>Sodium Chloride 0.9%</t>
  </si>
  <si>
    <t>G19633</t>
  </si>
  <si>
    <t>Microcoils-18 - Coil Pusher. Gpn: G19633 - Stock Item ( 2 - 3 Days Lead Time )</t>
  </si>
  <si>
    <t>1012274-15</t>
  </si>
  <si>
    <t>Trek Coronary Dilatation Catheter 3.0 Mm X 15 Mm/rapid-exchange</t>
  </si>
  <si>
    <t>534522T</t>
  </si>
  <si>
    <t>5 Fr, Judkins Left 5, Infiniti(tm) Diagnostic Catheter, Guidewire Acceptance .038 In, Body Inner Lumen .047 In, Polyurethane</t>
  </si>
  <si>
    <t>36O37R</t>
  </si>
  <si>
    <t>7 Fr, Curve D, Tip Electrode 4 Mm, Celsius(tm) Ablation Catheters, Spacing 2-5-2 Mm, Length 115 Cm, Color Code Blue, Connector Redel 10, Thermistor (thr)</t>
  </si>
  <si>
    <t>36O27R</t>
  </si>
  <si>
    <t>7 Fr, Curve C, Tip Electrode 4 Mm, Celsius(tm) Ablation Catheters, Spacing 2-5-2 Mm, Length 115 Cm, Color Code Green, Connector Redel 10, Thermistor (thr)</t>
  </si>
  <si>
    <t>10135910</t>
  </si>
  <si>
    <t>ACUNAV 8F Ultrasound Catheter</t>
  </si>
  <si>
    <t>YOKOA(5)</t>
  </si>
  <si>
    <t>Okay 2 - Asahi Goodtec Y-Connector Set</t>
  </si>
  <si>
    <t>FFM</t>
  </si>
  <si>
    <t>Circuit connectors or adapters or valves</t>
  </si>
  <si>
    <t>RMRS7F10PQ</t>
  </si>
  <si>
    <t>Glidesheath slender 6/7F - 10cm length - Hydrophilic with steel wire &amp; open needle</t>
  </si>
  <si>
    <t>612-113</t>
  </si>
  <si>
    <t>Sterile 15.2 Tapered To 7.6 X 183cm (6in Tapered To 3in X 72in) Poly Accordion-folded Cover</t>
  </si>
  <si>
    <t>5201</t>
  </si>
  <si>
    <t>Twinpass Torque 7mm 3.5f X 3.5f</t>
  </si>
  <si>
    <t>H749RB4350100</t>
  </si>
  <si>
    <t>Cutting Balloon Monorail Flextome 10 X 3.50 Mm</t>
  </si>
  <si>
    <t>H749RB4250100</t>
  </si>
  <si>
    <t>Cutting Balloon Monorail Flextome 10 X 2.50 Mm</t>
  </si>
  <si>
    <t>H749RB4275100</t>
  </si>
  <si>
    <t>Cutting Balloon Monorail Flextome 10 X 2.75 Mm</t>
  </si>
  <si>
    <t>406898</t>
  </si>
  <si>
    <t>Introducer RAMP Sheath</t>
  </si>
  <si>
    <t>RONYX50015X</t>
  </si>
  <si>
    <t>Des Ronyx50015x Resolute Onyx 5.00x15x</t>
  </si>
  <si>
    <t>RONYX50012X</t>
  </si>
  <si>
    <t>Des Ronyx50012x Resolute Onyx 5.00x12x</t>
  </si>
  <si>
    <t>RONYX45018X</t>
  </si>
  <si>
    <t>Des Ronyx45018x Resolute Onyx 4.50x18x</t>
  </si>
  <si>
    <t>RONYX45015X</t>
  </si>
  <si>
    <t>Des Ronyx45015x Resolute Onyx 4.50x15x</t>
  </si>
  <si>
    <t>LA8JL40</t>
  </si>
  <si>
    <t>Catheter La 8f 100cmjl40 , Catheter-cor-guiding (model Number La8jl40)</t>
  </si>
  <si>
    <t>LA8AL10</t>
  </si>
  <si>
    <t>Catheter La 8f 100cmal10 , Catheter-cor-guiding (model Number La8al10)</t>
  </si>
  <si>
    <t>LA7JL35</t>
  </si>
  <si>
    <t>Catheter La 7f 100cmjl35 , Catheter-cor-guiding (model Number La7jl35)</t>
  </si>
  <si>
    <t>PPW14R100S</t>
  </si>
  <si>
    <t>Gladius 0.014 200cm Wire</t>
  </si>
  <si>
    <t>AHW14R301S</t>
  </si>
  <si>
    <t>Asahi Sion 300cm Straight  Ptca Guide Wire</t>
  </si>
  <si>
    <t>AHW10S302S</t>
  </si>
  <si>
    <t>ASAHI RG3 330cm Straight</t>
  </si>
  <si>
    <t>FKB</t>
  </si>
  <si>
    <t>Angioscopes or accessories</t>
  </si>
  <si>
    <t>PAGH143092</t>
  </si>
  <si>
    <t>Astato Xs 20-0.14Inch(180cm Long) Straight Tip Wire</t>
  </si>
  <si>
    <t>AGH143091</t>
  </si>
  <si>
    <t>Confianza Pro 12 Asahi Wire</t>
  </si>
  <si>
    <t>405120</t>
  </si>
  <si>
    <t>Peel Away Intro Kit 10f 14cm (5)</t>
  </si>
  <si>
    <t>405124</t>
  </si>
  <si>
    <t>Peel Away – 11F .038 14cm</t>
  </si>
  <si>
    <t>G7SP35-0-L100</t>
  </si>
  <si>
    <t>7.5Fr Super Power Backup 3.5 100cm Sheathless Guide Catheter</t>
  </si>
  <si>
    <t>G6PB35-0-L101</t>
  </si>
  <si>
    <t>6.5Fr Power Backup 3.5 100cm Sheathless Guide Catheter</t>
  </si>
  <si>
    <t>supplier_id</t>
  </si>
  <si>
    <t>supplier_name</t>
  </si>
  <si>
    <t>payment_terms</t>
  </si>
  <si>
    <t>SuppID(T)</t>
  </si>
  <si>
    <t>Requisitioner(T)</t>
  </si>
  <si>
    <t>Payment Terms</t>
  </si>
  <si>
    <t>Tax percent</t>
  </si>
  <si>
    <t>Ecat Product Flag</t>
  </si>
  <si>
    <t>Active Product @ 7th August</t>
  </si>
  <si>
    <t>Data Team Coding 1</t>
  </si>
  <si>
    <t>Data Team Coding 2</t>
  </si>
  <si>
    <t>PO Txt</t>
  </si>
  <si>
    <t>IT Cost Centre Flag</t>
  </si>
  <si>
    <t>Y</t>
  </si>
  <si>
    <t>TENDER REF NUMBER STG0923....</t>
  </si>
  <si>
    <t>TENDER REF NUMBER STG0923..</t>
  </si>
  <si>
    <t>TENDER REF NUMBER STG0923...</t>
  </si>
  <si>
    <t xml:space="preserve">Emma Wright. Cardiac Physiologist. </t>
  </si>
  <si>
    <t xml:space="preserve">tender reference no. STG0923 </t>
  </si>
  <si>
    <t xml:space="preserve">tender reference no.STG1519A     </t>
  </si>
  <si>
    <t xml:space="preserve">tender reference no:STG0923 </t>
  </si>
  <si>
    <t xml:space="preserve">tender reference no.STG0923 next day delivery pls.  </t>
  </si>
  <si>
    <t>tender ref number stg0923..</t>
  </si>
  <si>
    <t xml:space="preserve">STG1046 .Tender reference #         </t>
  </si>
  <si>
    <t xml:space="preserve">tender ref number stg1046..  </t>
  </si>
  <si>
    <t xml:space="preserve">tender ref number stg1046.. </t>
  </si>
  <si>
    <t>tender ref number 1-1119893069/v123/11/2016*</t>
  </si>
  <si>
    <t xml:space="preserve">Tender reference # STG1046 </t>
  </si>
  <si>
    <t xml:space="preserve">TENDER REF NUMBER STG0923.. </t>
  </si>
  <si>
    <t xml:space="preserve">tender ref number stg0923... </t>
  </si>
  <si>
    <t xml:space="preserve">Tender reference # no idea.  </t>
  </si>
  <si>
    <t xml:space="preserve">tender ref number stg1046* </t>
  </si>
  <si>
    <t xml:space="preserve">QUOTE RESF NUMBER-NO IDEA..DR SPRATTS STUFF..  </t>
  </si>
  <si>
    <t xml:space="preserve">tender reference number STG1046.urgent order please..  </t>
  </si>
  <si>
    <t xml:space="preserve">TENDER REF NUMBER STG1519A* </t>
  </si>
  <si>
    <t xml:space="preserve">tender ref number stg1519a..      </t>
  </si>
  <si>
    <t>0 TENDER REF NUMBER STG1519A...</t>
  </si>
  <si>
    <t xml:space="preserve">TENDER REF NUMBER STG1519A..  </t>
  </si>
  <si>
    <t xml:space="preserve">tender ref number stg1519a.. </t>
  </si>
  <si>
    <t xml:space="preserve">Tender Reference # STG1519A     </t>
  </si>
  <si>
    <t>QUOTE REF NUMBER 32555*</t>
  </si>
  <si>
    <t xml:space="preserve">Tender Reference number STG1046 </t>
  </si>
  <si>
    <t xml:space="preserve">tender Reference number Stg1046 </t>
  </si>
  <si>
    <t>0 tender reference no. STG1519A</t>
  </si>
  <si>
    <t>0 TENDER REFERENCE NO.stg1519A</t>
  </si>
  <si>
    <t xml:space="preserve">Tender reference no: STG0923 </t>
  </si>
  <si>
    <t>SWAPPING OUT X18 CATHETERS WITH THE REP FOR CREDIT* TENDER REF NUMBER STG0923..BUYING THESE ITEMS HAS WE ARE</t>
  </si>
  <si>
    <t xml:space="preserve">Quote ref number 1612828*..Colour Jade green, black binding, size Large.(We will receive a 5% discount when we purchase these goods this will not include the monogram's).. Colour purple, black binding, size small.. colour black binding black..one size..  </t>
  </si>
  <si>
    <t>St George's hospital. Cardiac Catheter Labs.</t>
  </si>
  <si>
    <t xml:space="preserve">tender ref number stg0923.. </t>
  </si>
  <si>
    <t xml:space="preserve">Probe Disinfection GE 6T-RS sn. 95855  Quotation No. 6400 Order No. WO-2343  (Internal Note: MO/09022018) Articulation Adjustments Required Repairs: </t>
  </si>
  <si>
    <t xml:space="preserve">tender ref number stg1076..  </t>
  </si>
  <si>
    <t xml:space="preserve">Andrea Grieger Cardiology Nurse Practitioner </t>
  </si>
  <si>
    <t xml:space="preserve">TENDER REF NUMBER STG1046.. </t>
  </si>
  <si>
    <t xml:space="preserve">tender ref number stg1519a..        </t>
  </si>
  <si>
    <t xml:space="preserve">tender ref number stg1046*  </t>
  </si>
  <si>
    <t>0 TENDER REF NUMBER STG0923..</t>
  </si>
  <si>
    <t xml:space="preserve">tender ref number stg110d.. </t>
  </si>
  <si>
    <t xml:space="preserve">TENDER REF NUMBER STG1519A.. </t>
  </si>
  <si>
    <t>quote red number 1-1119863069v1/23/11/2016*</t>
  </si>
  <si>
    <t xml:space="preserve">TENDER REF NUMBER STG1046..     </t>
  </si>
  <si>
    <t>TENDER REF NUMBER STG1046..</t>
  </si>
  <si>
    <t xml:space="preserve">tender ref number stg1519a..   </t>
  </si>
  <si>
    <t xml:space="preserve">TENDER REF NUMBER STG1519A..  tender ref number stg1519a..    </t>
  </si>
  <si>
    <t>QUOTE REF NUMBER -AD/DP/ST GEORGES-14542*</t>
  </si>
  <si>
    <t xml:space="preserve">TENDER REF NUMBER STG1519A..                </t>
  </si>
  <si>
    <t>QUOTE REF NUMBER AP/DP/ST GEORGES-14542*</t>
  </si>
  <si>
    <t xml:space="preserve">SHOSES NEEDED FORDR SPRATT.. </t>
  </si>
  <si>
    <t>0 tender ref stg1519a</t>
  </si>
  <si>
    <t xml:space="preserve">tender ref number stg1519a..  </t>
  </si>
  <si>
    <t xml:space="preserve">tender ref number stg1046..dr sprats stuff... </t>
  </si>
  <si>
    <t xml:space="preserve">TENDER REF NUMBER STG1519A..           </t>
  </si>
  <si>
    <t>items delivered to us from the Hammersmith Hospital...so this is an billing order so that we can pay the rep and he will replace the goods back to Hammersmith Hospital...</t>
  </si>
  <si>
    <t xml:space="preserve">tender ref number stg1519a...   </t>
  </si>
  <si>
    <t xml:space="preserve">TENDER REF NUMBER STG1046*   </t>
  </si>
  <si>
    <t xml:space="preserve">tender ref number stg1519a..next day delivery please..  </t>
  </si>
  <si>
    <t>deliveries be at the beginning of the month for August, September and October 2018 for x3 months Thank you.. double transducer quote number 13-354*..please can the Please can you set up a standing order to start from the 02/08/2018 for x3 months...our las</t>
  </si>
  <si>
    <t>0 TENDER REF NUMBER STG1046..</t>
  </si>
  <si>
    <t xml:space="preserve">TENDER REF NUMBER STG1046..  </t>
  </si>
  <si>
    <t xml:space="preserve">TENDER REF NUMBER STG1046.. I ONLY WANT X1 BOX/ 5 CATHETERS WHICH SHOULD COST US £2250.00P PLEASE...AS THEY ARE £45.00 EACH.. </t>
  </si>
  <si>
    <t xml:space="preserve">TENDER REF NUMBER STG1046..DR SPRATTS STUFF... </t>
  </si>
  <si>
    <t xml:space="preserve">NEEDED FOR TUESDAY 04/07/2018** TENDER REF NUMBER STG1046..URGENT ORDER DR SPRATTS STUFF </t>
  </si>
  <si>
    <t xml:space="preserve">THIS SHOE AS BEEN ORDERED FOR KAREN WHO WORKS IN CARDIAC INVESTIGATIONS...URGENT ORDER PLEASE.. </t>
  </si>
  <si>
    <t xml:space="preserve">TENDER REF NUMBER STG1046... </t>
  </si>
  <si>
    <t xml:space="preserve">TENDER REF NUMBER STG0923...  </t>
  </si>
  <si>
    <t xml:space="preserve">QUOTE REF NUMBER -NO IDEA..    </t>
  </si>
  <si>
    <t>urgent order needed as soon as possible please.. Thank you..</t>
  </si>
  <si>
    <t>QUOTE REF NUMBER AP/DPST GEORGES14542* urgent order.. tender ref number stg0923..</t>
  </si>
  <si>
    <t>QUOTE REF NUMBER AP/DP/ST GEORGES-14542* urgent order.. tender ref number stg0923..</t>
  </si>
  <si>
    <t>quote ref number AP/DP/ST GEORGES14542* urgent order...</t>
  </si>
  <si>
    <t>QUOTE REF NUMBER AP/DP/ST GEORGES-14542* TENDER REF NUMBER STG0923..</t>
  </si>
  <si>
    <t>THESE GOODS FOR A CASE LAST WEEK.. PLEASE CAN WE PAY FOR THESE ITEMS AS A BILLING ORDER ONLY...TENDER REF NUMBER LOT NUMBER 21882073* THANK YOU FOR YOUR HELP SENDING IN STG0923.. LOT NUMBER 21978786*</t>
  </si>
  <si>
    <t xml:space="preserve">TENDER REF NUMBER STG1046..    </t>
  </si>
  <si>
    <t xml:space="preserve">end in July 2018..order number 500759* our tender ref number is STG9H709*..Thank you.. Please can you set up a call off to start from July 2018..For our Nurses packs...our last call off order will  tender ref number stg1046... </t>
  </si>
  <si>
    <t xml:space="preserve">colour navy please size 9..FOR DINESE NILLES.. </t>
  </si>
  <si>
    <t>lot number 180111..items on this order were used during an evaluation and the two items on this order are the last goods to be paid for to finish this matter... so billing only order please.. lot number 171123..</t>
  </si>
  <si>
    <t>FOR X2 HOURS WORK...  Bayer PLC as agreed to come and fix the radiology equipment the lab 2 injector (PROVIS) in the labs.....Serial number 95003..parts needed ref.59877570..assembly, servo control, Card, SMT, Provis, £1746.97p.. Engineer called to servic</t>
  </si>
  <si>
    <t xml:space="preserve">0          TENDER REF NUMBER STG1519A...            </t>
  </si>
  <si>
    <t>Tracey Chapman. Associate Practitioner. Liza Fontanilla Associate Practitioner Carmel Drake Associate Practitioner Madelyn Varon Martinez Assistant Practitioner Mary Ward Assistant Practitioner Mona Chauhan Cardiac Physiologist Shams Wahid Cardiac Physiol</t>
  </si>
  <si>
    <t>QUOTE REF NUMBER AP/DPST GEORGES-14542*</t>
  </si>
  <si>
    <t xml:space="preserve">emergency kit...quote ref number-no idea..   </t>
  </si>
  <si>
    <t xml:space="preserve">TENDER REF NUMBER STG1046..DR SPRATTS STUFF...  </t>
  </si>
  <si>
    <t xml:space="preserve">TENDER REF NUMBER STG0923..   </t>
  </si>
  <si>
    <t xml:space="preserve">tender ref number stg1046..  x10 boxes please.. </t>
  </si>
  <si>
    <t xml:space="preserve">QUOTE REF NUMBER-NO IDEA* </t>
  </si>
  <si>
    <t xml:space="preserve">tender ref number stg1519a*     </t>
  </si>
  <si>
    <t xml:space="preserve">TENDER REF NUMBER STG0923..URGENT ORDER.. </t>
  </si>
  <si>
    <t xml:space="preserve">tender ref number stg1519a..    </t>
  </si>
  <si>
    <t xml:space="preserve">TENDER REF NUMBER STG1519A...   </t>
  </si>
  <si>
    <t xml:space="preserve">TENDER REF NUMBER STG1046*  </t>
  </si>
  <si>
    <t xml:space="preserve">QUOTE REF NUMBER -NO IDEA*    </t>
  </si>
  <si>
    <t xml:space="preserve">QUOTE REF NUMBER-NO IDEA* WOLVERINE CUTTING BALLOONS..      </t>
  </si>
  <si>
    <t>Lessor: Shawbrook Asset Finance   Price: £4.114.58 per system + vat Age of equipment: 15 years, 3 months Room 1: Single Plane AXIOM ARTIS DFA Medical Physics Reference: LG11165/BUYOUT/060618  Catheter Lab Systems (Quantity: 4)  Manufacturer: Siemens  Buyo</t>
  </si>
  <si>
    <t>LOT NUMBER 6246930..TENDER REF NUMBER STG0923..INVOICE ONLY ORDER PLEASE... DELIVERY NUMBER 6008492699... LOT NUMBER 6274864..</t>
  </si>
  <si>
    <t>TENDER FRE NUMBER STG0923..</t>
  </si>
  <si>
    <t>LOT NUMBER 6438966* INVOICE ONLY ORDER..DELIVERY NUMBER 6008835326* NO REPLACEMENT S NEEDED..THANK YOU..</t>
  </si>
  <si>
    <t xml:space="preserve">tender ref number STG1519a...            </t>
  </si>
  <si>
    <t>TENDER REF NUMBER STG1046*</t>
  </si>
  <si>
    <t>tender ref number stg1046..</t>
  </si>
  <si>
    <t>tender ref number stg0923...</t>
  </si>
  <si>
    <t xml:space="preserve">tender ref number STG0923..  </t>
  </si>
  <si>
    <t>tender ref number stg0923.. tender ref number stg0923..</t>
  </si>
  <si>
    <t>tender ref number stg0923.</t>
  </si>
  <si>
    <t>tender ref number stg0923..urgent order</t>
  </si>
  <si>
    <t>lot number 6224899..invoice only order.. delivery number 6008818314* delivered on the following invoice 7500311010* goods delivered on order number 512649 Lot number 6431389..this is a variation to pay for goods</t>
  </si>
  <si>
    <t xml:space="preserve">tender ref number stg1046* next day delivery please... </t>
  </si>
  <si>
    <t>tender ref number stg1519a..</t>
  </si>
  <si>
    <t xml:space="preserve">tender ref number stg1046..dr sprats stuff.. </t>
  </si>
  <si>
    <t xml:space="preserve">QUOTE REF NUMBER -NO IDEA-DR SPRATTS STUFF... TENDER REF NUMBER STG1046.. </t>
  </si>
  <si>
    <t xml:space="preserve">quote ref number 32555 10/06/2016- NEXT DAY DELIVERY PLEASE.. </t>
  </si>
  <si>
    <t>lot number 6271037..</t>
  </si>
  <si>
    <t xml:space="preserve">TENDER REF NUMBER STG1046          </t>
  </si>
  <si>
    <t xml:space="preserve">TENDER REF NUMBER STG1046...DR SPRATTS STUFF.. </t>
  </si>
  <si>
    <t>QUOTE REF NUMBER STG1-1119893069/V1/23/11/2016*</t>
  </si>
  <si>
    <t xml:space="preserve">tender ref number-no idea.. Dr Sprats stuff.. </t>
  </si>
  <si>
    <t xml:space="preserve">tender ref number stg1046..next day delivery please.        </t>
  </si>
  <si>
    <t>TENDER REF NUMBER STG1519A..</t>
  </si>
  <si>
    <t>tender ref number stg0923.URGENT ORDER...</t>
  </si>
  <si>
    <t xml:space="preserve">tender ref number1519a...         </t>
  </si>
  <si>
    <t xml:space="preserve">TENDER REF NUMBER STG0923..NEXT DAY DELIVERY PLEASE..            </t>
  </si>
  <si>
    <t xml:space="preserve">TENDER REF NUMBER STG1519A...NEXT DAY DELIVERY PLEASE....          </t>
  </si>
  <si>
    <t xml:space="preserve">TENDER REF NUMBER STG1519AA...NEXT DAY DELIVERY PLEASE..   </t>
  </si>
  <si>
    <t xml:space="preserve">TENDER REF NUMBER STG1519A..NEXT DAY DELIVERY PLEASE.  </t>
  </si>
  <si>
    <t xml:space="preserve">TENDER REF NUMBER STG1519A..NEXT DAY DELIVERY PLEASE..   </t>
  </si>
  <si>
    <t xml:space="preserve">TENDER REF NUMBER STG1519A...NEXT DAY DELIVERY PLEASE..    </t>
  </si>
  <si>
    <t xml:space="preserve">TEND ER REF NUMBER STG1519A..NEXT DAY DELIVERY PLEASE..   </t>
  </si>
  <si>
    <t xml:space="preserve">TENDERREF NUMBER STG1519A..NEXT DAY DELIVERY PLEASE..  </t>
  </si>
  <si>
    <t>delivery number 6008812111..lot number 6232452...invoice only order...</t>
  </si>
  <si>
    <t xml:space="preserve">TENDER REF NUMBER STG1046..X10 BOXES NEEDED PLEASE.. </t>
  </si>
  <si>
    <t xml:space="preserve">Please can you set up a standing order to start from May 2018 until July 2018 for x3 months... Our last standing order was order number 495197 which finished in April 2018... Ref number STG1046*...PLEASE DELIVER ON THE 01/05/2018* Double Transducer quote </t>
  </si>
  <si>
    <t>ORDER* QUOTE REF NUMBER STGE007* LOT NUMBER 180117..EVALUATION PRODUCTS USED..INVOICE ONLY LOT NUMBER 171219 LOT NUMBER 171215 LOT NUMBER 180116 LOT NUMBER 171225 LOT NUMBER 171221 LOT NUMBER 171215 LOT NUMBER 180201 LOT NUMBER 171220 LOT NUMBER 180116 LO</t>
  </si>
  <si>
    <t xml:space="preserve">tender ref number stg1519a..           </t>
  </si>
  <si>
    <t xml:space="preserve">TENDER REF NUMBER STG0923* </t>
  </si>
  <si>
    <t>lot number 6149675..invoice only order.. lot number 6196629 lot number 6250501</t>
  </si>
  <si>
    <t xml:space="preserve">TENDER REF NUMBER STG14046.. </t>
  </si>
  <si>
    <t xml:space="preserve">lot number 171113....Evaluation products. Invoice only order...quote ref number STGE007* lot number 171109 lot number 180125 lot number 171214 lot number 171222 lot number 171226 lot number 171129 lot number 180202 lot number 171219 lot number 171128 lot </t>
  </si>
  <si>
    <t xml:space="preserve">tender ref number stg0923..  </t>
  </si>
  <si>
    <t xml:space="preserve">TENDER REF NUMBER STG1076..DR SPRATTS STUFF...    </t>
  </si>
  <si>
    <t xml:space="preserve">Quote Number: 2017-150490 Rev. 1  (Internal Note: AK/30052018)  070-2256-01 - LCF-LC12 OPERATIONS MANUAL (ENG), 3RD EDITION </t>
  </si>
  <si>
    <t xml:space="preserve">TENDER REF NUMBER STG1076..DR SPRATTS STUFF..URGENT ORDER...        </t>
  </si>
  <si>
    <t xml:space="preserve">tender ref number stg0923* </t>
  </si>
  <si>
    <t>TENDER REF NUMBER STG1110F..LOT NUMBER 18D03855*</t>
  </si>
  <si>
    <t xml:space="preserve">tender ref number stg1519a..          </t>
  </si>
  <si>
    <t xml:space="preserve">TENDER REF NUMBER STG1076.. </t>
  </si>
  <si>
    <t>TENDER REF NUMBER STG1076*- DR SPRATTS STUFF*</t>
  </si>
  <si>
    <t>TENDER REF NUMBER 0923..</t>
  </si>
  <si>
    <t>tender ref number stg0923.. Tender ref number stg1046..order number 511686...delivery number 564366449..(only these x7 ALTERNATIVES) X7 were delivered the original was not. Same price has original order...</t>
  </si>
  <si>
    <t>TENDER REF NUMBER STG0923..LOT NUMBER 6251491-DELIVERY NOTE NUMBER 6008787782-INVOICE ONLY ORDER PLEASE.. LOT NUMBER 6232452</t>
  </si>
  <si>
    <t>5tender ref number stg0923..urgent order..</t>
  </si>
  <si>
    <t xml:space="preserve">please. Any issues please telephone 0208-725-2861..Thank you.. list price is £130.95 would it be possible to send our procurement department an updated quote for this item </t>
  </si>
  <si>
    <t>Cover  McKesson Horizon Cardiology Service One Year Annual QUOTATION REF: C19ENG126 Annual Support and Maintenance Service with 24/7 52 weeks Maintenance Service with 24/7*52 Uplift 01/04/2018 - 31/03/2019  (Internal Note: AK/14052018)</t>
  </si>
  <si>
    <t xml:space="preserve">TENDER REF NUMBER STG1519B...     </t>
  </si>
  <si>
    <t xml:space="preserve">tender ref number stg1519a..       </t>
  </si>
  <si>
    <t xml:space="preserve">quote ref number 1-1119893069/vi/23/11/2016* </t>
  </si>
  <si>
    <t xml:space="preserve">tender ref number stg1519b*     </t>
  </si>
  <si>
    <t>number 564128548..INVOICE ONLY ORDER PLEASE.. Sale or return items delivered on 24/05/2018..delivery</t>
  </si>
  <si>
    <t>DELIVERED ON THE 20/04/2018..DELIVERY NUMBER 57478718..LOT NUMBER 8031461* INVOICE ONLY ORDER..PLEASE DO NOT SDEND AS IT WILL BE RETURNED...THANK YOU..</t>
  </si>
  <si>
    <t xml:space="preserve">TENDER REF NUMBER STG12519A         </t>
  </si>
  <si>
    <t xml:space="preserve">tender ref number stg1046..tavi balloons..     </t>
  </si>
  <si>
    <t xml:space="preserve">QUOTE REF NUMBER DJ/DT/KE/36196*         </t>
  </si>
  <si>
    <t xml:space="preserve">order to start from the 1st July 2018 until the 1st September 2018 for x3 months our last standing order was 499484 which finishes at the beginning of June 2018..Thank you.. PLEASE DELIVER ON THE 01/07/2018.. Tender ref number STG1046..Please can you set </t>
  </si>
  <si>
    <t xml:space="preserve">LOT NUMBER 21620459..QUOTE REF NUMBER DJ/DT/KE/36196..EVALUATION PRODUCTS THAT WE ARE PAYING FOR .. INVOICE ONLY ORDER.. PLEASE DO NOT RESEND THE GOODS BACK AS THEY WILL BE RETURNED..THANK YOU.. LOT NUMBER 21624915 LOT NUMBER 21518332 LOT NUMBER 21620541 </t>
  </si>
  <si>
    <t xml:space="preserve">lot number 21579968..quote ref number DJ/DT/KE/36196.. LOT NUMBER 21520927 LOT NUMBER 20272601 LOT NUMBER 20279828 LOT NUMBER 21281238 LOT NUMBER 21597782 LOT NUMBER 20396186 LOT NUMBER 21516087 LOT NUMBER 21491957 LOT NUMBER 21364376 LOT NUMBER 21470150 </t>
  </si>
  <si>
    <t>LOT NUMBER 21606597..Evaluation done in MARCH 2018..INVOICE ONLY ORDER.. QUOTE REF NUMBER DT/DJ/KE/36196* PLEASE DO RE-SEND IN THE GOODS AS THEY WILL BE SENT BACK.. Thank you... LOT NUMBER 21591847 LOT NUMBER 21573227 LOT NUMBER 21653852 LOT NUMBER 205117</t>
  </si>
  <si>
    <t>2018..INVOICE ONLY ORDER. Please do not replace as the goods will be sent back Quote ref number DT/DJ/KE/36196* Thank you.. lot number 21169186..Evaluation products used in March lot number 21169190 lot number 20804379 lot number 60107532 lot number 60102</t>
  </si>
  <si>
    <t xml:space="preserve">Please may I have x5 boxes of 80cm wires please tender ref number stg1046...  </t>
  </si>
  <si>
    <t xml:space="preserve">TENDER REF NUMBER STG1046*      </t>
  </si>
  <si>
    <t xml:space="preserve">tender ref number stg1046* urgent order.. </t>
  </si>
  <si>
    <t>LOT NUMBER 6149675* INVOICE ONLY ORDER...TENDER REF NUMBER STG0923..DO NOT RESEND THE GOODS IN IT WILL BE RETURNED..THANK YOU... LOT NUMBER 6296706*</t>
  </si>
  <si>
    <t xml:space="preserve">TENDER REF NUMBER STG1110D.. </t>
  </si>
  <si>
    <t>QUOTE REF NUMBER QT028228*</t>
  </si>
  <si>
    <t>each month please...We would like the standing order to Please can you set up a standing order to start from the last standing order was order number 500112 which will finish on the 13th /06/2018..So this order is notice of our need for the packs please t</t>
  </si>
  <si>
    <t xml:space="preserve">TENDER REF NUMBER STG1046* DR SPRATTS STUFF. </t>
  </si>
  <si>
    <t xml:space="preserve">tender ref number stg1519a* urgent order..        </t>
  </si>
  <si>
    <t>DJ/DT/KE/36196*...INVOICE ONLY ORDER.. LOT NUMBER 21609367...QUOTE REF NUMBER PLEASE DO NOT REPLACE AS IT WILL BE RETURNED..THANK YOU... LOT NUMBER 21667963 LOT NUMBER 21651018 LOT NUMBER 21725405 lot number 21635041 lot number 21660279 lot number 2172317</t>
  </si>
  <si>
    <t xml:space="preserve">QUOTE REF NUMBER DT/DJ/KE/36196*  </t>
  </si>
  <si>
    <t>tender ref number stg1046*</t>
  </si>
  <si>
    <t>lot number 171214..evaluation of goods in April 2018..quote ref number stge007* invoice only order, Any goods sent in will be returned Thank you.. lot number 180207* lot number 180207 lot number 180117 lot number 171220 lot number 180123 lot number 180130</t>
  </si>
  <si>
    <t>0 tender ref number stg1519a..</t>
  </si>
  <si>
    <t xml:space="preserve">tender ref number stg1519a*                  </t>
  </si>
  <si>
    <t xml:space="preserve">TENDER REF NUMBER STG1519A*         </t>
  </si>
  <si>
    <t>tender ref number stg0923...urgent order..</t>
  </si>
  <si>
    <t xml:space="preserve">TENDER REF NUMBER STG1519A* URGENT ORDER...       </t>
  </si>
  <si>
    <t xml:space="preserve">TENDER REF NUMBER STG1519A* URGENT ORDER..           </t>
  </si>
  <si>
    <t xml:space="preserve">tender ref number stg0923...urgent order.. </t>
  </si>
  <si>
    <t xml:space="preserve">tender ref number no idea* Dr Sprats stuff...  </t>
  </si>
  <si>
    <t xml:space="preserve">QUOTE NUMBER -NO IDEA-DR SPRATTS STUFF* </t>
  </si>
  <si>
    <t xml:space="preserve">TENDER REF NUMBER STG1046* URGENT ORDER..  </t>
  </si>
  <si>
    <t>tender ref number stg1046* URGENT ORDER We have got none on the shelf..</t>
  </si>
  <si>
    <t>quote ref number AP/DP/ST GEORGES-14542*</t>
  </si>
  <si>
    <t>tender ref number srf0923..urgent order..</t>
  </si>
  <si>
    <t xml:space="preserve">tender ref number stg0923..urgent order. </t>
  </si>
  <si>
    <t>lot number 21687198..quote St Georges pricing 28022018* INVOICE ONLY ORDER paying for goods used during an evaluation please do not resend the goods in as it will be returned thank you.. lot number 21635911 lot number 21667282 lot number 21723170 lot numb</t>
  </si>
  <si>
    <t xml:space="preserve">tender ref number stg1519a* urgent order..         </t>
  </si>
  <si>
    <t>QUOTE REF NUMBER -NO IDEA*</t>
  </si>
  <si>
    <t xml:space="preserve">LOT NUMBER 180112* LOT NUMBER 174985* </t>
  </si>
  <si>
    <t xml:space="preserve">Please can we have x10 bottles of gas and x10 empty bottles removed please...Thank you Please can you send the order to Richard Holyhead@boc.com..In Rotheram... </t>
  </si>
  <si>
    <t>TENDER REF NUMBER STG1110E*</t>
  </si>
  <si>
    <t>TENDER REF NUMBER STG0923..LOT NUMBER 6355171..INVOICE ONLY ORDER PLEASE...THANK YOU...PLEASE DO NOT REPLACE AS THE GOODS WILL BE SENT BACK...DELIVERY NUMBER 6008702088*</t>
  </si>
  <si>
    <t xml:space="preserve">QUOTE REF NUMBER NO IDEA*      </t>
  </si>
  <si>
    <t xml:space="preserve">tender ref number stg1046*      </t>
  </si>
  <si>
    <t xml:space="preserve">TENDER REF NUMBER STG0923..  </t>
  </si>
  <si>
    <t xml:space="preserve">Quote ref number K0160218-U* Replacement glass for Lab4.. urgent delivery as no protection for the Doctor during cases. </t>
  </si>
  <si>
    <t xml:space="preserve">TENDER REF NUMBER STRG1519A* </t>
  </si>
  <si>
    <t xml:space="preserve">tender ref number stg1046*   </t>
  </si>
  <si>
    <t>RETURNED Paying for the last of the consignment..THANK YOU... Lot number 6275133...TENDER REF NUMBER STG0923..INVOICE ONLY ORDER..PLEASE DO NOT SEND ANY GOODS IN THEY WILL BE lot number 6275134 lot number 6296706..</t>
  </si>
  <si>
    <t xml:space="preserve">urgent order.. </t>
  </si>
  <si>
    <t>TENDER REF NUMBER NO IDEA..DR SPRATTS STUFF..</t>
  </si>
  <si>
    <t xml:space="preserve">TENDER REF NUMBER STG1046* </t>
  </si>
  <si>
    <t xml:space="preserve">tender ref number stg1046  DR Sprats stuff*  </t>
  </si>
  <si>
    <t>TENDER REF NU7MBER STG0923..</t>
  </si>
  <si>
    <t>TENDER REF NUMBER STG 0923...</t>
  </si>
  <si>
    <t>0 quote ref number DT/DJ/JB/37488* X2 BOXES OF 190CM WIRES NEEDED PLEASE..</t>
  </si>
  <si>
    <t xml:space="preserve">TENDER REF NUMBER STG1519A*  URGENT ORDER SIZES NEEDED...                 </t>
  </si>
  <si>
    <t>QUOTE ref number AP/DP/ST GEORGES-14542*</t>
  </si>
  <si>
    <t xml:space="preserve">tender ref number stg1046* urgent order*   </t>
  </si>
  <si>
    <t>tender ref number stg0923* urgent order...</t>
  </si>
  <si>
    <t xml:space="preserve">Size 14 colour blue for Dr Simon Pease.. Thank you.. </t>
  </si>
  <si>
    <t xml:space="preserve">tender ref number no idea .. Dr Sprats stuff... </t>
  </si>
  <si>
    <t>TENDER REF NUMBER STG1110E* URGENT ORDER..</t>
  </si>
  <si>
    <t xml:space="preserve">TENDER REF NUMBER STG1519A* URGENT ORDER SIZES NEEDED ..   </t>
  </si>
  <si>
    <t xml:space="preserve">Mary Keal. Cardiac Catheter Lab Manager. Aglaia Patsioura Staff Nurse Cardiac Catheter Labs Jameelah Dominguez. Staff Nurse Cardiac Catheter Labs Cardiac Catheter Labs Zina Chakarova Staff Nurse Giovanna Bonato Staff Nurse Cardiac Catheter Labs </t>
  </si>
  <si>
    <t xml:space="preserve">Borrowed from Neurology need to replace it back..  </t>
  </si>
  <si>
    <t xml:space="preserve">order.. TENDER REF NUMBER STG1046* ROTABLATION ORDER* urgent   </t>
  </si>
  <si>
    <t xml:space="preserve">tender ref number stg1076.. </t>
  </si>
  <si>
    <t xml:space="preserve">TENDER REF NUMBER STG1076* </t>
  </si>
  <si>
    <t xml:space="preserve">TENDER REF NUMBER STG1046 TAVI BALLOONS.  </t>
  </si>
  <si>
    <t xml:space="preserve">TENDER REF NUMBER 1046.. </t>
  </si>
  <si>
    <t xml:space="preserve">tender ref number stg1046...DR Spratt's  stuff urgent order.. </t>
  </si>
  <si>
    <t xml:space="preserve">TENDER REF NUMBER STG1519A*   </t>
  </si>
  <si>
    <t>tender ref number sth1076..Dr Sprats stuff..</t>
  </si>
  <si>
    <t xml:space="preserve">tender ref number stg1519a..URGENT ORDER **              </t>
  </si>
  <si>
    <t>tender ref number stg1046* urgent order..</t>
  </si>
  <si>
    <t>LOT NUMBER 7100241...TENDER REF NUMBER STG1519A..EVALUATION GOODS DELIVERED IN MARCH 2018..INVOICE ONLY ORDER PLEASE..DO NOT SEND IN GOODS THEY WILL BE RETURNED..THANK YOU.. LOT NUMBER 7092041* LOT NUMBER 7112341* LOT NUMBER 7092041 LOT NUMBER 7100541* LO</t>
  </si>
  <si>
    <t xml:space="preserve">TENDER REF NUMBER STG1046..dr sprats stuff urgent order.. </t>
  </si>
  <si>
    <t xml:space="preserve">TENDER REF NUMBER STG14046..SR SPRATTS STUFF..URGENT ORDER.. </t>
  </si>
  <si>
    <t xml:space="preserve">Medical Equipment as per below: Product code is DTSC. PRODUCT DESCRIPTION: Tru wave IV clamp for DTH4. Medical Equipment as per below: Product code is DTSC Product description is:Truwav Blaclplate (holds up to 4 Transducer's and/or Vamp systems) </t>
  </si>
  <si>
    <t xml:space="preserve">TENDER REF NUMBER STG1046..URGENT ORDER.. </t>
  </si>
  <si>
    <t>tender ref number stg1110e-2015*</t>
  </si>
  <si>
    <t xml:space="preserve">TENDER REF NUMBER STG1076*    </t>
  </si>
  <si>
    <t xml:space="preserve">tender ref number stg0923..   </t>
  </si>
  <si>
    <t xml:space="preserve">TENDER REF NUMBER STG1519A*     </t>
  </si>
  <si>
    <t xml:space="preserve">TENDER REF NUMBER STG1519A*            </t>
  </si>
  <si>
    <t xml:space="preserve">tender ref number stg1519a..                </t>
  </si>
  <si>
    <t xml:space="preserve">TENDER REF NUMBER STG1046..DR SPRATTS STUFF...       </t>
  </si>
  <si>
    <t xml:space="preserve">TENDER REF NUMBER STG0923*  </t>
  </si>
  <si>
    <t>tender ref number stg0923*</t>
  </si>
  <si>
    <t xml:space="preserve">TENDER REF NUMBER STG1046*    </t>
  </si>
  <si>
    <t>tender ref number stg1519a*</t>
  </si>
  <si>
    <t>description</t>
  </si>
  <si>
    <t>group_id</t>
  </si>
  <si>
    <t>product_code</t>
  </si>
  <si>
    <t>unit</t>
  </si>
  <si>
    <t>unit_desc</t>
  </si>
  <si>
    <t>units_in_each</t>
  </si>
  <si>
    <t>unit_price</t>
  </si>
  <si>
    <t>bunzl_product_code</t>
  </si>
  <si>
    <t>nhs_supply_chain_code</t>
  </si>
  <si>
    <t>tax_code</t>
  </si>
  <si>
    <t>eclass</t>
  </si>
  <si>
    <t>cost_centre</t>
  </si>
  <si>
    <t>contract_id</t>
  </si>
  <si>
    <t>sdu_description</t>
  </si>
  <si>
    <t>care_group_description</t>
  </si>
  <si>
    <t>directorate_description</t>
  </si>
  <si>
    <t>division_description</t>
  </si>
  <si>
    <t>pcm_division_description</t>
  </si>
  <si>
    <t>reporting_division</t>
  </si>
  <si>
    <t>start_date</t>
  </si>
  <si>
    <t>end_date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</si>
</sst>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FBE18-25C0-824E-B73C-7CAE28F90AB7}">
  <dimension ref="A1:BH1543"/>
  <sheetViews>
    <sheetView topLeftCell="AO1" workbookViewId="0">
      <selection activeCell="AV10" sqref="AV10"/>
    </sheetView>
  </sheetViews>
  <sheetFormatPr baseColWidth="10" defaultColWidth="8.83203125" defaultRowHeight="15" x14ac:dyDescent="0.2"/>
  <cols>
    <col min="11" max="11" width="19.6640625" bestFit="1" customWidth="1"/>
    <col min="34" max="34" width="10.5" bestFit="1" customWidth="1"/>
    <col min="39" max="39" width="16.5" bestFit="1" customWidth="1"/>
    <col min="40" max="40" width="5.5" bestFit="1" customWidth="1"/>
    <col min="41" max="41" width="28.6640625" customWidth="1"/>
    <col min="54" max="54" width="23.83203125" bestFit="1" customWidth="1"/>
    <col min="55" max="56" width="10.6640625" style="1" bestFit="1" customWidth="1"/>
    <col min="59" max="59" width="240" bestFit="1" customWidth="1"/>
  </cols>
  <sheetData>
    <row r="1" spans="1:60" x14ac:dyDescent="0.2">
      <c r="A1" t="s">
        <v>0</v>
      </c>
      <c r="B1" t="s">
        <v>1</v>
      </c>
      <c r="C1" t="s">
        <v>2</v>
      </c>
      <c r="D1" t="s">
        <v>3</v>
      </c>
      <c r="E1" t="s">
        <v>4</v>
      </c>
      <c r="F1" t="s">
        <v>5</v>
      </c>
      <c r="G1" t="s">
        <v>6</v>
      </c>
      <c r="H1" t="s">
        <v>7</v>
      </c>
      <c r="I1" t="s">
        <v>8</v>
      </c>
      <c r="J1" t="s">
        <v>1900</v>
      </c>
      <c r="K1" t="s">
        <v>9</v>
      </c>
      <c r="L1" t="s">
        <v>10</v>
      </c>
      <c r="M1" t="s">
        <v>11</v>
      </c>
      <c r="N1" t="s">
        <v>12</v>
      </c>
      <c r="O1" t="s">
        <v>13</v>
      </c>
      <c r="P1" t="s">
        <v>14</v>
      </c>
      <c r="Q1" t="s">
        <v>15</v>
      </c>
      <c r="R1" t="s">
        <v>16</v>
      </c>
      <c r="S1" t="s">
        <v>17</v>
      </c>
      <c r="T1" t="s">
        <v>18</v>
      </c>
      <c r="U1" t="s">
        <v>19</v>
      </c>
      <c r="V1" t="s">
        <v>20</v>
      </c>
      <c r="W1" t="s">
        <v>1901</v>
      </c>
      <c r="X1" t="s">
        <v>21</v>
      </c>
      <c r="Y1" t="s">
        <v>22</v>
      </c>
      <c r="Z1" t="s">
        <v>23</v>
      </c>
      <c r="AA1" t="s">
        <v>24</v>
      </c>
      <c r="AB1" t="s">
        <v>25</v>
      </c>
      <c r="AC1" t="s">
        <v>26</v>
      </c>
      <c r="AD1" t="s">
        <v>1902</v>
      </c>
      <c r="AE1" t="s">
        <v>27</v>
      </c>
      <c r="AF1" t="s">
        <v>28</v>
      </c>
      <c r="AG1" t="s">
        <v>29</v>
      </c>
      <c r="AH1" t="s">
        <v>30</v>
      </c>
      <c r="AI1" t="s">
        <v>31</v>
      </c>
      <c r="AJ1" t="s">
        <v>1903</v>
      </c>
      <c r="AK1" t="s">
        <v>32</v>
      </c>
      <c r="AL1" t="s">
        <v>33</v>
      </c>
      <c r="AM1" t="s">
        <v>34</v>
      </c>
      <c r="AN1" t="s">
        <v>35</v>
      </c>
      <c r="AO1" t="s">
        <v>36</v>
      </c>
      <c r="AP1" t="s">
        <v>37</v>
      </c>
      <c r="AQ1" t="s">
        <v>38</v>
      </c>
      <c r="AR1" t="s">
        <v>39</v>
      </c>
      <c r="AS1" t="s">
        <v>40</v>
      </c>
      <c r="AT1" t="s">
        <v>41</v>
      </c>
      <c r="AU1" t="s">
        <v>42</v>
      </c>
      <c r="AV1" t="s">
        <v>43</v>
      </c>
      <c r="AW1" t="s">
        <v>44</v>
      </c>
      <c r="AX1" t="s">
        <v>45</v>
      </c>
      <c r="AY1" t="s">
        <v>46</v>
      </c>
      <c r="AZ1" t="s">
        <v>1904</v>
      </c>
      <c r="BA1" t="s">
        <v>1905</v>
      </c>
      <c r="BB1" t="s">
        <v>47</v>
      </c>
      <c r="BC1" t="s">
        <v>48</v>
      </c>
      <c r="BD1" t="s">
        <v>49</v>
      </c>
      <c r="BE1" t="s">
        <v>1906</v>
      </c>
      <c r="BF1" t="s">
        <v>1907</v>
      </c>
      <c r="BG1" t="s">
        <v>1908</v>
      </c>
      <c r="BH1" t="s">
        <v>1909</v>
      </c>
    </row>
    <row r="2" spans="1:60" x14ac:dyDescent="0.2">
      <c r="A2" t="s">
        <v>50</v>
      </c>
      <c r="B2" t="s">
        <v>51</v>
      </c>
      <c r="C2">
        <v>201804</v>
      </c>
      <c r="D2" t="s">
        <v>52</v>
      </c>
      <c r="E2">
        <v>518144</v>
      </c>
      <c r="F2">
        <v>1</v>
      </c>
      <c r="G2">
        <v>1</v>
      </c>
      <c r="H2">
        <v>8936656</v>
      </c>
      <c r="I2">
        <v>16899</v>
      </c>
      <c r="J2" t="s">
        <v>53</v>
      </c>
      <c r="K2" t="s">
        <v>54</v>
      </c>
      <c r="N2" t="s">
        <v>55</v>
      </c>
      <c r="O2" t="s">
        <v>56</v>
      </c>
      <c r="P2" t="s">
        <v>57</v>
      </c>
      <c r="Q2">
        <v>1</v>
      </c>
      <c r="R2">
        <v>1</v>
      </c>
      <c r="S2">
        <v>1</v>
      </c>
      <c r="T2">
        <v>50</v>
      </c>
      <c r="U2">
        <v>50</v>
      </c>
      <c r="V2">
        <v>0</v>
      </c>
      <c r="X2">
        <v>5235</v>
      </c>
      <c r="Y2" t="s">
        <v>58</v>
      </c>
      <c r="Z2" t="s">
        <v>59</v>
      </c>
      <c r="AA2">
        <v>8936656</v>
      </c>
      <c r="AB2" t="s">
        <v>60</v>
      </c>
      <c r="AC2" t="s">
        <v>61</v>
      </c>
      <c r="AD2" t="s">
        <v>62</v>
      </c>
      <c r="AE2">
        <v>0</v>
      </c>
      <c r="AF2">
        <v>5019</v>
      </c>
      <c r="AG2" t="s">
        <v>63</v>
      </c>
      <c r="AH2" s="1">
        <v>43312</v>
      </c>
      <c r="AI2">
        <v>0</v>
      </c>
      <c r="AJ2">
        <v>0</v>
      </c>
      <c r="AK2" t="s">
        <v>64</v>
      </c>
      <c r="AL2" t="s">
        <v>65</v>
      </c>
      <c r="AM2" t="s">
        <v>66</v>
      </c>
      <c r="AN2" t="s">
        <v>67</v>
      </c>
      <c r="AO2" t="s">
        <v>68</v>
      </c>
      <c r="AP2" t="s">
        <v>69</v>
      </c>
      <c r="AQ2" t="s">
        <v>69</v>
      </c>
      <c r="AR2" t="s">
        <v>69</v>
      </c>
      <c r="AS2" t="s">
        <v>70</v>
      </c>
      <c r="AT2" t="s">
        <v>71</v>
      </c>
      <c r="AY2" t="s">
        <v>72</v>
      </c>
      <c r="AZ2" t="s">
        <v>73</v>
      </c>
      <c r="BA2" t="s">
        <v>1910</v>
      </c>
      <c r="BB2" t="s">
        <v>74</v>
      </c>
      <c r="BC2" s="1">
        <v>43287</v>
      </c>
      <c r="BD2" s="1">
        <v>43651</v>
      </c>
      <c r="BG2" t="s">
        <v>73</v>
      </c>
    </row>
    <row r="3" spans="1:60" x14ac:dyDescent="0.2">
      <c r="A3" t="s">
        <v>50</v>
      </c>
      <c r="B3" t="s">
        <v>51</v>
      </c>
      <c r="C3">
        <v>201804</v>
      </c>
      <c r="D3" t="s">
        <v>52</v>
      </c>
      <c r="E3">
        <v>518140</v>
      </c>
      <c r="F3">
        <v>0</v>
      </c>
      <c r="G3">
        <v>2</v>
      </c>
      <c r="H3">
        <v>8936659</v>
      </c>
      <c r="I3">
        <v>11342</v>
      </c>
      <c r="J3" t="s">
        <v>75</v>
      </c>
      <c r="K3" t="s">
        <v>76</v>
      </c>
      <c r="N3" t="s">
        <v>77</v>
      </c>
      <c r="O3" t="s">
        <v>56</v>
      </c>
      <c r="P3" t="s">
        <v>57</v>
      </c>
      <c r="Q3">
        <v>1</v>
      </c>
      <c r="R3">
        <v>10</v>
      </c>
      <c r="S3">
        <v>10</v>
      </c>
      <c r="T3">
        <v>19</v>
      </c>
      <c r="U3">
        <v>190</v>
      </c>
      <c r="V3">
        <v>0</v>
      </c>
      <c r="X3">
        <v>5235</v>
      </c>
      <c r="Y3" t="s">
        <v>58</v>
      </c>
      <c r="Z3" t="s">
        <v>59</v>
      </c>
      <c r="AA3">
        <v>8936659</v>
      </c>
      <c r="AB3" t="s">
        <v>60</v>
      </c>
      <c r="AC3" t="s">
        <v>61</v>
      </c>
      <c r="AD3" t="s">
        <v>78</v>
      </c>
      <c r="AE3">
        <v>0</v>
      </c>
      <c r="AF3">
        <v>5019</v>
      </c>
      <c r="AG3" t="s">
        <v>63</v>
      </c>
      <c r="AH3" s="1">
        <v>43312</v>
      </c>
      <c r="AI3">
        <v>0</v>
      </c>
      <c r="AJ3">
        <v>0</v>
      </c>
      <c r="AK3" t="s">
        <v>64</v>
      </c>
      <c r="AL3" t="s">
        <v>65</v>
      </c>
      <c r="AM3" t="s">
        <v>66</v>
      </c>
      <c r="AN3" t="s">
        <v>79</v>
      </c>
      <c r="AO3" t="s">
        <v>80</v>
      </c>
      <c r="AP3" t="s">
        <v>69</v>
      </c>
      <c r="AQ3" t="s">
        <v>69</v>
      </c>
      <c r="AR3" t="s">
        <v>69</v>
      </c>
      <c r="AS3" t="s">
        <v>70</v>
      </c>
      <c r="AT3" t="s">
        <v>71</v>
      </c>
      <c r="AY3" t="s">
        <v>72</v>
      </c>
      <c r="AZ3" t="s">
        <v>1910</v>
      </c>
      <c r="BA3" t="s">
        <v>1910</v>
      </c>
      <c r="BB3" t="s">
        <v>81</v>
      </c>
      <c r="BC3" s="1">
        <v>42794</v>
      </c>
      <c r="BD3" s="1">
        <v>43159</v>
      </c>
      <c r="BG3" t="s">
        <v>73</v>
      </c>
    </row>
    <row r="4" spans="1:60" x14ac:dyDescent="0.2">
      <c r="A4" t="s">
        <v>50</v>
      </c>
      <c r="B4" t="s">
        <v>51</v>
      </c>
      <c r="C4">
        <v>201804</v>
      </c>
      <c r="D4" t="s">
        <v>52</v>
      </c>
      <c r="E4">
        <v>518140</v>
      </c>
      <c r="F4">
        <v>1</v>
      </c>
      <c r="G4">
        <v>1</v>
      </c>
      <c r="H4">
        <v>8936659</v>
      </c>
      <c r="I4">
        <v>11342</v>
      </c>
      <c r="J4" t="s">
        <v>75</v>
      </c>
      <c r="K4" t="s">
        <v>82</v>
      </c>
      <c r="N4" t="s">
        <v>83</v>
      </c>
      <c r="O4" t="s">
        <v>56</v>
      </c>
      <c r="P4" t="s">
        <v>57</v>
      </c>
      <c r="Q4">
        <v>1</v>
      </c>
      <c r="R4">
        <v>10</v>
      </c>
      <c r="S4">
        <v>10</v>
      </c>
      <c r="T4">
        <v>19</v>
      </c>
      <c r="U4">
        <v>190</v>
      </c>
      <c r="V4">
        <v>0</v>
      </c>
      <c r="X4">
        <v>5235</v>
      </c>
      <c r="Y4" t="s">
        <v>58</v>
      </c>
      <c r="Z4" t="s">
        <v>59</v>
      </c>
      <c r="AA4">
        <v>8936659</v>
      </c>
      <c r="AB4" t="s">
        <v>60</v>
      </c>
      <c r="AC4" t="s">
        <v>61</v>
      </c>
      <c r="AD4" t="s">
        <v>78</v>
      </c>
      <c r="AE4">
        <v>0</v>
      </c>
      <c r="AF4">
        <v>5019</v>
      </c>
      <c r="AG4" t="s">
        <v>63</v>
      </c>
      <c r="AH4" s="1">
        <v>43312</v>
      </c>
      <c r="AI4">
        <v>0</v>
      </c>
      <c r="AJ4">
        <v>0</v>
      </c>
      <c r="AK4" t="s">
        <v>64</v>
      </c>
      <c r="AL4" t="s">
        <v>65</v>
      </c>
      <c r="AM4" t="s">
        <v>66</v>
      </c>
      <c r="AN4" t="s">
        <v>79</v>
      </c>
      <c r="AO4" t="s">
        <v>80</v>
      </c>
      <c r="AP4" t="s">
        <v>69</v>
      </c>
      <c r="AQ4" t="s">
        <v>69</v>
      </c>
      <c r="AR4" t="s">
        <v>69</v>
      </c>
      <c r="AS4" t="s">
        <v>70</v>
      </c>
      <c r="AT4" t="s">
        <v>71</v>
      </c>
      <c r="AY4" t="s">
        <v>72</v>
      </c>
      <c r="AZ4" t="s">
        <v>1910</v>
      </c>
      <c r="BA4" t="s">
        <v>1910</v>
      </c>
      <c r="BB4" t="s">
        <v>81</v>
      </c>
      <c r="BC4" s="1">
        <v>42794</v>
      </c>
      <c r="BD4" s="1">
        <v>43159</v>
      </c>
      <c r="BG4" t="s">
        <v>73</v>
      </c>
    </row>
    <row r="5" spans="1:60" x14ac:dyDescent="0.2">
      <c r="A5" t="s">
        <v>50</v>
      </c>
      <c r="B5" t="s">
        <v>51</v>
      </c>
      <c r="C5">
        <v>201804</v>
      </c>
      <c r="D5" t="s">
        <v>52</v>
      </c>
      <c r="E5">
        <v>518124</v>
      </c>
      <c r="F5">
        <v>0</v>
      </c>
      <c r="G5">
        <v>8</v>
      </c>
      <c r="H5">
        <v>8936640</v>
      </c>
      <c r="I5">
        <v>28779</v>
      </c>
      <c r="J5" t="s">
        <v>84</v>
      </c>
      <c r="K5" t="s">
        <v>85</v>
      </c>
      <c r="N5" t="s">
        <v>86</v>
      </c>
      <c r="O5" t="s">
        <v>87</v>
      </c>
      <c r="P5" t="s">
        <v>88</v>
      </c>
      <c r="Q5">
        <v>1</v>
      </c>
      <c r="R5">
        <v>1</v>
      </c>
      <c r="S5">
        <v>1</v>
      </c>
      <c r="T5">
        <v>32</v>
      </c>
      <c r="U5">
        <v>32</v>
      </c>
      <c r="V5">
        <v>0</v>
      </c>
      <c r="X5">
        <v>5192</v>
      </c>
      <c r="Y5" t="s">
        <v>89</v>
      </c>
      <c r="Z5" t="s">
        <v>59</v>
      </c>
      <c r="AA5">
        <v>8936640</v>
      </c>
      <c r="AB5" t="s">
        <v>60</v>
      </c>
      <c r="AC5" t="s">
        <v>61</v>
      </c>
      <c r="AD5" t="s">
        <v>78</v>
      </c>
      <c r="AE5">
        <v>0</v>
      </c>
      <c r="AF5">
        <v>5019</v>
      </c>
      <c r="AG5" t="s">
        <v>63</v>
      </c>
      <c r="AH5" s="1">
        <v>43312</v>
      </c>
      <c r="AI5">
        <v>0</v>
      </c>
      <c r="AJ5">
        <v>0</v>
      </c>
      <c r="AK5" t="s">
        <v>64</v>
      </c>
      <c r="AL5" t="s">
        <v>65</v>
      </c>
      <c r="AM5" t="s">
        <v>66</v>
      </c>
      <c r="AN5" t="s">
        <v>90</v>
      </c>
      <c r="AO5" t="s">
        <v>91</v>
      </c>
      <c r="AP5" t="s">
        <v>69</v>
      </c>
      <c r="AQ5" t="s">
        <v>69</v>
      </c>
      <c r="AR5" t="s">
        <v>69</v>
      </c>
      <c r="AS5" t="s">
        <v>70</v>
      </c>
      <c r="AT5" t="s">
        <v>71</v>
      </c>
      <c r="AY5" t="s">
        <v>72</v>
      </c>
      <c r="AZ5" t="s">
        <v>1910</v>
      </c>
      <c r="BA5" t="s">
        <v>1910</v>
      </c>
      <c r="BB5" t="s">
        <v>92</v>
      </c>
      <c r="BC5" s="1">
        <v>43191</v>
      </c>
      <c r="BD5" s="1">
        <v>43555</v>
      </c>
      <c r="BG5" t="s">
        <v>73</v>
      </c>
    </row>
    <row r="6" spans="1:60" x14ac:dyDescent="0.2">
      <c r="A6" t="s">
        <v>50</v>
      </c>
      <c r="B6" t="s">
        <v>51</v>
      </c>
      <c r="C6">
        <v>201804</v>
      </c>
      <c r="D6" t="s">
        <v>52</v>
      </c>
      <c r="E6">
        <v>518124</v>
      </c>
      <c r="F6">
        <v>0</v>
      </c>
      <c r="G6">
        <v>7</v>
      </c>
      <c r="H6">
        <v>8936640</v>
      </c>
      <c r="I6">
        <v>28779</v>
      </c>
      <c r="J6" t="s">
        <v>84</v>
      </c>
      <c r="K6" t="s">
        <v>93</v>
      </c>
      <c r="N6" t="s">
        <v>94</v>
      </c>
      <c r="O6" t="s">
        <v>87</v>
      </c>
      <c r="P6" t="s">
        <v>88</v>
      </c>
      <c r="Q6">
        <v>1</v>
      </c>
      <c r="R6">
        <v>1</v>
      </c>
      <c r="S6">
        <v>1</v>
      </c>
      <c r="T6">
        <v>32</v>
      </c>
      <c r="U6">
        <v>32</v>
      </c>
      <c r="V6">
        <v>0</v>
      </c>
      <c r="X6">
        <v>5192</v>
      </c>
      <c r="Y6" t="s">
        <v>89</v>
      </c>
      <c r="Z6" t="s">
        <v>59</v>
      </c>
      <c r="AA6">
        <v>8936640</v>
      </c>
      <c r="AB6" t="s">
        <v>60</v>
      </c>
      <c r="AC6" t="s">
        <v>61</v>
      </c>
      <c r="AD6" t="s">
        <v>78</v>
      </c>
      <c r="AE6">
        <v>0</v>
      </c>
      <c r="AF6">
        <v>5019</v>
      </c>
      <c r="AG6" t="s">
        <v>63</v>
      </c>
      <c r="AH6" s="1">
        <v>43312</v>
      </c>
      <c r="AI6">
        <v>0</v>
      </c>
      <c r="AJ6">
        <v>0</v>
      </c>
      <c r="AK6" t="s">
        <v>64</v>
      </c>
      <c r="AL6" t="s">
        <v>65</v>
      </c>
      <c r="AM6" t="s">
        <v>66</v>
      </c>
      <c r="AN6" t="s">
        <v>90</v>
      </c>
      <c r="AO6" t="s">
        <v>91</v>
      </c>
      <c r="AP6" t="s">
        <v>69</v>
      </c>
      <c r="AQ6" t="s">
        <v>69</v>
      </c>
      <c r="AR6" t="s">
        <v>69</v>
      </c>
      <c r="AS6" t="s">
        <v>70</v>
      </c>
      <c r="AT6" t="s">
        <v>71</v>
      </c>
      <c r="AY6" t="s">
        <v>72</v>
      </c>
      <c r="AZ6" t="s">
        <v>1910</v>
      </c>
      <c r="BA6" t="s">
        <v>1910</v>
      </c>
      <c r="BB6" t="s">
        <v>92</v>
      </c>
      <c r="BC6" s="1">
        <v>43191</v>
      </c>
      <c r="BD6" s="1">
        <v>43555</v>
      </c>
      <c r="BG6" t="s">
        <v>73</v>
      </c>
    </row>
    <row r="7" spans="1:60" x14ac:dyDescent="0.2">
      <c r="A7" t="s">
        <v>50</v>
      </c>
      <c r="B7" t="s">
        <v>51</v>
      </c>
      <c r="C7">
        <v>201804</v>
      </c>
      <c r="D7" t="s">
        <v>52</v>
      </c>
      <c r="E7">
        <v>518124</v>
      </c>
      <c r="F7">
        <v>0</v>
      </c>
      <c r="G7">
        <v>6</v>
      </c>
      <c r="H7">
        <v>8936640</v>
      </c>
      <c r="I7">
        <v>28779</v>
      </c>
      <c r="J7" t="s">
        <v>84</v>
      </c>
      <c r="K7" t="s">
        <v>95</v>
      </c>
      <c r="N7" t="s">
        <v>96</v>
      </c>
      <c r="O7" t="s">
        <v>87</v>
      </c>
      <c r="P7" t="s">
        <v>88</v>
      </c>
      <c r="Q7">
        <v>1</v>
      </c>
      <c r="R7">
        <v>2</v>
      </c>
      <c r="S7">
        <v>2</v>
      </c>
      <c r="T7">
        <v>32</v>
      </c>
      <c r="U7">
        <v>64</v>
      </c>
      <c r="V7">
        <v>0</v>
      </c>
      <c r="X7">
        <v>5192</v>
      </c>
      <c r="Y7" t="s">
        <v>89</v>
      </c>
      <c r="Z7" t="s">
        <v>59</v>
      </c>
      <c r="AA7">
        <v>8936640</v>
      </c>
      <c r="AB7" t="s">
        <v>60</v>
      </c>
      <c r="AC7" t="s">
        <v>61</v>
      </c>
      <c r="AD7" t="s">
        <v>78</v>
      </c>
      <c r="AE7">
        <v>0</v>
      </c>
      <c r="AF7">
        <v>5019</v>
      </c>
      <c r="AG7" t="s">
        <v>63</v>
      </c>
      <c r="AH7" s="1">
        <v>43312</v>
      </c>
      <c r="AI7">
        <v>0</v>
      </c>
      <c r="AJ7">
        <v>0</v>
      </c>
      <c r="AK7" t="s">
        <v>64</v>
      </c>
      <c r="AL7" t="s">
        <v>65</v>
      </c>
      <c r="AM7" t="s">
        <v>66</v>
      </c>
      <c r="AN7" t="s">
        <v>90</v>
      </c>
      <c r="AO7" t="s">
        <v>91</v>
      </c>
      <c r="AP7" t="s">
        <v>69</v>
      </c>
      <c r="AQ7" t="s">
        <v>69</v>
      </c>
      <c r="AR7" t="s">
        <v>69</v>
      </c>
      <c r="AS7" t="s">
        <v>70</v>
      </c>
      <c r="AT7" t="s">
        <v>71</v>
      </c>
      <c r="AY7" t="s">
        <v>72</v>
      </c>
      <c r="AZ7" t="s">
        <v>1910</v>
      </c>
      <c r="BA7" t="s">
        <v>1910</v>
      </c>
      <c r="BB7" t="s">
        <v>92</v>
      </c>
      <c r="BC7" s="1">
        <v>43191</v>
      </c>
      <c r="BD7" s="1">
        <v>43555</v>
      </c>
      <c r="BG7" t="s">
        <v>73</v>
      </c>
    </row>
    <row r="8" spans="1:60" x14ac:dyDescent="0.2">
      <c r="A8" t="s">
        <v>50</v>
      </c>
      <c r="B8" t="s">
        <v>51</v>
      </c>
      <c r="C8">
        <v>201804</v>
      </c>
      <c r="D8" t="s">
        <v>52</v>
      </c>
      <c r="E8">
        <v>518124</v>
      </c>
      <c r="F8">
        <v>0</v>
      </c>
      <c r="G8">
        <v>5</v>
      </c>
      <c r="H8">
        <v>8936640</v>
      </c>
      <c r="I8">
        <v>28779</v>
      </c>
      <c r="J8" t="s">
        <v>84</v>
      </c>
      <c r="K8" t="s">
        <v>97</v>
      </c>
      <c r="N8" t="s">
        <v>98</v>
      </c>
      <c r="O8" t="s">
        <v>56</v>
      </c>
      <c r="P8" t="s">
        <v>57</v>
      </c>
      <c r="Q8">
        <v>1</v>
      </c>
      <c r="R8">
        <v>1</v>
      </c>
      <c r="S8">
        <v>1</v>
      </c>
      <c r="T8">
        <v>32</v>
      </c>
      <c r="U8">
        <v>32</v>
      </c>
      <c r="V8">
        <v>0</v>
      </c>
      <c r="X8">
        <v>5192</v>
      </c>
      <c r="Y8" t="s">
        <v>89</v>
      </c>
      <c r="Z8" t="s">
        <v>59</v>
      </c>
      <c r="AA8">
        <v>8936640</v>
      </c>
      <c r="AB8" t="s">
        <v>60</v>
      </c>
      <c r="AC8" t="s">
        <v>61</v>
      </c>
      <c r="AD8" t="s">
        <v>78</v>
      </c>
      <c r="AE8">
        <v>0</v>
      </c>
      <c r="AF8">
        <v>5019</v>
      </c>
      <c r="AG8" t="s">
        <v>63</v>
      </c>
      <c r="AH8" s="1">
        <v>43312</v>
      </c>
      <c r="AI8">
        <v>0</v>
      </c>
      <c r="AJ8">
        <v>0</v>
      </c>
      <c r="AK8" t="s">
        <v>64</v>
      </c>
      <c r="AL8" t="s">
        <v>65</v>
      </c>
      <c r="AM8" t="s">
        <v>66</v>
      </c>
      <c r="AN8" t="s">
        <v>90</v>
      </c>
      <c r="AO8" t="s">
        <v>91</v>
      </c>
      <c r="AP8" t="s">
        <v>69</v>
      </c>
      <c r="AQ8" t="s">
        <v>69</v>
      </c>
      <c r="AR8" t="s">
        <v>69</v>
      </c>
      <c r="AS8" t="s">
        <v>70</v>
      </c>
      <c r="AT8" t="s">
        <v>71</v>
      </c>
      <c r="AY8" t="s">
        <v>72</v>
      </c>
      <c r="AZ8" t="s">
        <v>1910</v>
      </c>
      <c r="BA8" t="s">
        <v>1910</v>
      </c>
      <c r="BB8" t="s">
        <v>92</v>
      </c>
      <c r="BC8" s="1">
        <v>43191</v>
      </c>
      <c r="BD8" s="1">
        <v>43555</v>
      </c>
      <c r="BG8" t="s">
        <v>73</v>
      </c>
    </row>
    <row r="9" spans="1:60" x14ac:dyDescent="0.2">
      <c r="A9" t="s">
        <v>50</v>
      </c>
      <c r="B9" t="s">
        <v>51</v>
      </c>
      <c r="C9">
        <v>201804</v>
      </c>
      <c r="D9" t="s">
        <v>52</v>
      </c>
      <c r="E9">
        <v>518124</v>
      </c>
      <c r="F9">
        <v>0</v>
      </c>
      <c r="G9">
        <v>4</v>
      </c>
      <c r="H9">
        <v>8936640</v>
      </c>
      <c r="I9">
        <v>28779</v>
      </c>
      <c r="J9" t="s">
        <v>84</v>
      </c>
      <c r="K9" t="s">
        <v>97</v>
      </c>
      <c r="N9" t="s">
        <v>98</v>
      </c>
      <c r="O9" t="s">
        <v>56</v>
      </c>
      <c r="P9" t="s">
        <v>57</v>
      </c>
      <c r="Q9">
        <v>1</v>
      </c>
      <c r="R9">
        <v>1</v>
      </c>
      <c r="S9">
        <v>1</v>
      </c>
      <c r="T9">
        <v>32</v>
      </c>
      <c r="U9">
        <v>32</v>
      </c>
      <c r="V9">
        <v>0</v>
      </c>
      <c r="X9">
        <v>5192</v>
      </c>
      <c r="Y9" t="s">
        <v>89</v>
      </c>
      <c r="Z9" t="s">
        <v>59</v>
      </c>
      <c r="AA9">
        <v>8936640</v>
      </c>
      <c r="AB9" t="s">
        <v>60</v>
      </c>
      <c r="AC9" t="s">
        <v>61</v>
      </c>
      <c r="AD9" t="s">
        <v>78</v>
      </c>
      <c r="AE9">
        <v>0</v>
      </c>
      <c r="AF9">
        <v>5019</v>
      </c>
      <c r="AG9" t="s">
        <v>63</v>
      </c>
      <c r="AH9" s="1">
        <v>43312</v>
      </c>
      <c r="AI9">
        <v>0</v>
      </c>
      <c r="AJ9">
        <v>0</v>
      </c>
      <c r="AK9" t="s">
        <v>64</v>
      </c>
      <c r="AL9" t="s">
        <v>65</v>
      </c>
      <c r="AM9" t="s">
        <v>66</v>
      </c>
      <c r="AN9" t="s">
        <v>90</v>
      </c>
      <c r="AO9" t="s">
        <v>91</v>
      </c>
      <c r="AP9" t="s">
        <v>69</v>
      </c>
      <c r="AQ9" t="s">
        <v>69</v>
      </c>
      <c r="AR9" t="s">
        <v>69</v>
      </c>
      <c r="AS9" t="s">
        <v>70</v>
      </c>
      <c r="AT9" t="s">
        <v>71</v>
      </c>
      <c r="AY9" t="s">
        <v>72</v>
      </c>
      <c r="AZ9" t="s">
        <v>1910</v>
      </c>
      <c r="BA9" t="s">
        <v>1910</v>
      </c>
      <c r="BB9" t="s">
        <v>92</v>
      </c>
      <c r="BC9" s="1">
        <v>43191</v>
      </c>
      <c r="BD9" s="1">
        <v>43555</v>
      </c>
      <c r="BG9" t="s">
        <v>73</v>
      </c>
    </row>
    <row r="10" spans="1:60" x14ac:dyDescent="0.2">
      <c r="A10" t="s">
        <v>50</v>
      </c>
      <c r="B10" t="s">
        <v>51</v>
      </c>
      <c r="C10">
        <v>201804</v>
      </c>
      <c r="D10" t="s">
        <v>52</v>
      </c>
      <c r="E10">
        <v>518124</v>
      </c>
      <c r="F10">
        <v>0</v>
      </c>
      <c r="G10">
        <v>3</v>
      </c>
      <c r="H10">
        <v>8936640</v>
      </c>
      <c r="I10">
        <v>28779</v>
      </c>
      <c r="J10" t="s">
        <v>84</v>
      </c>
      <c r="K10" t="s">
        <v>99</v>
      </c>
      <c r="N10" t="s">
        <v>100</v>
      </c>
      <c r="O10" t="s">
        <v>101</v>
      </c>
      <c r="P10" t="s">
        <v>102</v>
      </c>
      <c r="Q10">
        <v>5</v>
      </c>
      <c r="R10">
        <v>2</v>
      </c>
      <c r="S10">
        <v>10</v>
      </c>
      <c r="T10">
        <v>200</v>
      </c>
      <c r="U10">
        <v>400</v>
      </c>
      <c r="V10">
        <v>0</v>
      </c>
      <c r="X10">
        <v>5210</v>
      </c>
      <c r="Y10" t="s">
        <v>103</v>
      </c>
      <c r="Z10" t="s">
        <v>59</v>
      </c>
      <c r="AA10">
        <v>8936640</v>
      </c>
      <c r="AB10" t="s">
        <v>60</v>
      </c>
      <c r="AC10" t="s">
        <v>61</v>
      </c>
      <c r="AD10" t="s">
        <v>78</v>
      </c>
      <c r="AE10">
        <v>0</v>
      </c>
      <c r="AF10">
        <v>5019</v>
      </c>
      <c r="AG10" t="s">
        <v>63</v>
      </c>
      <c r="AH10" s="1">
        <v>43312</v>
      </c>
      <c r="AI10">
        <v>0</v>
      </c>
      <c r="AJ10">
        <v>0</v>
      </c>
      <c r="AK10" t="s">
        <v>64</v>
      </c>
      <c r="AL10" t="s">
        <v>65</v>
      </c>
      <c r="AM10" t="s">
        <v>66</v>
      </c>
      <c r="AN10" t="s">
        <v>104</v>
      </c>
      <c r="AO10" t="s">
        <v>105</v>
      </c>
      <c r="AP10" t="s">
        <v>69</v>
      </c>
      <c r="AQ10" t="s">
        <v>69</v>
      </c>
      <c r="AR10" t="s">
        <v>69</v>
      </c>
      <c r="AS10" t="s">
        <v>70</v>
      </c>
      <c r="AT10" t="s">
        <v>71</v>
      </c>
      <c r="AY10" t="s">
        <v>72</v>
      </c>
      <c r="AZ10" t="s">
        <v>1910</v>
      </c>
      <c r="BA10" t="s">
        <v>1910</v>
      </c>
      <c r="BB10" t="s">
        <v>106</v>
      </c>
      <c r="BC10" s="1">
        <v>42862</v>
      </c>
      <c r="BD10" s="1">
        <v>43226</v>
      </c>
      <c r="BG10" t="s">
        <v>73</v>
      </c>
    </row>
    <row r="11" spans="1:60" x14ac:dyDescent="0.2">
      <c r="A11" t="s">
        <v>50</v>
      </c>
      <c r="B11" t="s">
        <v>51</v>
      </c>
      <c r="C11">
        <v>201804</v>
      </c>
      <c r="D11" t="s">
        <v>52</v>
      </c>
      <c r="E11">
        <v>518124</v>
      </c>
      <c r="F11">
        <v>0</v>
      </c>
      <c r="G11">
        <v>2</v>
      </c>
      <c r="H11">
        <v>8936640</v>
      </c>
      <c r="I11">
        <v>28779</v>
      </c>
      <c r="J11" t="s">
        <v>84</v>
      </c>
      <c r="K11" t="s">
        <v>107</v>
      </c>
      <c r="N11" t="s">
        <v>108</v>
      </c>
      <c r="O11" t="s">
        <v>101</v>
      </c>
      <c r="P11" t="s">
        <v>102</v>
      </c>
      <c r="Q11">
        <v>5</v>
      </c>
      <c r="R11">
        <v>1</v>
      </c>
      <c r="S11">
        <v>5</v>
      </c>
      <c r="T11">
        <v>200</v>
      </c>
      <c r="U11">
        <v>200</v>
      </c>
      <c r="V11">
        <v>0</v>
      </c>
      <c r="X11">
        <v>5191</v>
      </c>
      <c r="Y11" t="s">
        <v>109</v>
      </c>
      <c r="Z11" t="s">
        <v>59</v>
      </c>
      <c r="AA11">
        <v>8936640</v>
      </c>
      <c r="AB11" t="s">
        <v>60</v>
      </c>
      <c r="AC11" t="s">
        <v>61</v>
      </c>
      <c r="AD11" t="s">
        <v>78</v>
      </c>
      <c r="AE11">
        <v>0</v>
      </c>
      <c r="AF11">
        <v>5019</v>
      </c>
      <c r="AG11" t="s">
        <v>63</v>
      </c>
      <c r="AH11" s="1">
        <v>43312</v>
      </c>
      <c r="AI11">
        <v>0</v>
      </c>
      <c r="AJ11">
        <v>0</v>
      </c>
      <c r="AK11" t="s">
        <v>64</v>
      </c>
      <c r="AL11" t="s">
        <v>65</v>
      </c>
      <c r="AM11" t="s">
        <v>66</v>
      </c>
      <c r="AN11" t="s">
        <v>104</v>
      </c>
      <c r="AO11" t="s">
        <v>105</v>
      </c>
      <c r="AP11" t="s">
        <v>69</v>
      </c>
      <c r="AQ11" t="s">
        <v>69</v>
      </c>
      <c r="AR11" t="s">
        <v>69</v>
      </c>
      <c r="AS11" t="s">
        <v>70</v>
      </c>
      <c r="AT11" t="s">
        <v>71</v>
      </c>
      <c r="AY11" t="s">
        <v>72</v>
      </c>
      <c r="AZ11" t="s">
        <v>1910</v>
      </c>
      <c r="BA11" t="s">
        <v>1910</v>
      </c>
      <c r="BB11" t="s">
        <v>110</v>
      </c>
      <c r="BC11" s="1">
        <v>42991</v>
      </c>
      <c r="BD11" s="1">
        <v>43355</v>
      </c>
      <c r="BG11" t="s">
        <v>73</v>
      </c>
    </row>
    <row r="12" spans="1:60" x14ac:dyDescent="0.2">
      <c r="A12" t="s">
        <v>50</v>
      </c>
      <c r="B12" t="s">
        <v>51</v>
      </c>
      <c r="C12">
        <v>201804</v>
      </c>
      <c r="D12" t="s">
        <v>52</v>
      </c>
      <c r="E12">
        <v>518124</v>
      </c>
      <c r="F12">
        <v>1</v>
      </c>
      <c r="G12">
        <v>1</v>
      </c>
      <c r="H12">
        <v>8936640</v>
      </c>
      <c r="I12">
        <v>28779</v>
      </c>
      <c r="J12" t="s">
        <v>84</v>
      </c>
      <c r="K12" t="s">
        <v>97</v>
      </c>
      <c r="N12" t="s">
        <v>98</v>
      </c>
      <c r="O12" t="s">
        <v>56</v>
      </c>
      <c r="P12" t="s">
        <v>57</v>
      </c>
      <c r="Q12">
        <v>1</v>
      </c>
      <c r="R12">
        <v>1</v>
      </c>
      <c r="S12">
        <v>1</v>
      </c>
      <c r="T12">
        <v>32</v>
      </c>
      <c r="U12">
        <v>32</v>
      </c>
      <c r="V12">
        <v>0</v>
      </c>
      <c r="X12">
        <v>5192</v>
      </c>
      <c r="Y12" t="s">
        <v>89</v>
      </c>
      <c r="Z12" t="s">
        <v>59</v>
      </c>
      <c r="AA12">
        <v>8936640</v>
      </c>
      <c r="AB12" t="s">
        <v>60</v>
      </c>
      <c r="AC12" t="s">
        <v>61</v>
      </c>
      <c r="AD12" t="s">
        <v>78</v>
      </c>
      <c r="AE12">
        <v>0</v>
      </c>
      <c r="AF12">
        <v>5019</v>
      </c>
      <c r="AG12" t="s">
        <v>63</v>
      </c>
      <c r="AH12" s="1">
        <v>43312</v>
      </c>
      <c r="AI12">
        <v>0</v>
      </c>
      <c r="AJ12">
        <v>0</v>
      </c>
      <c r="AK12" t="s">
        <v>64</v>
      </c>
      <c r="AL12" t="s">
        <v>65</v>
      </c>
      <c r="AM12" t="s">
        <v>66</v>
      </c>
      <c r="AN12" t="s">
        <v>90</v>
      </c>
      <c r="AO12" t="s">
        <v>91</v>
      </c>
      <c r="AP12" t="s">
        <v>69</v>
      </c>
      <c r="AQ12" t="s">
        <v>69</v>
      </c>
      <c r="AR12" t="s">
        <v>69</v>
      </c>
      <c r="AS12" t="s">
        <v>70</v>
      </c>
      <c r="AT12" t="s">
        <v>71</v>
      </c>
      <c r="AY12" t="s">
        <v>72</v>
      </c>
      <c r="AZ12" t="s">
        <v>1910</v>
      </c>
      <c r="BA12" t="s">
        <v>1910</v>
      </c>
      <c r="BB12" t="s">
        <v>92</v>
      </c>
      <c r="BC12" s="1">
        <v>43191</v>
      </c>
      <c r="BD12" s="1">
        <v>43555</v>
      </c>
      <c r="BG12" t="s">
        <v>73</v>
      </c>
    </row>
    <row r="13" spans="1:60" x14ac:dyDescent="0.2">
      <c r="A13" t="s">
        <v>50</v>
      </c>
      <c r="B13" t="s">
        <v>51</v>
      </c>
      <c r="C13">
        <v>201804</v>
      </c>
      <c r="D13" t="s">
        <v>52</v>
      </c>
      <c r="E13">
        <v>518121</v>
      </c>
      <c r="F13">
        <v>1</v>
      </c>
      <c r="G13">
        <v>1</v>
      </c>
      <c r="H13">
        <v>8936648</v>
      </c>
      <c r="I13">
        <v>11359</v>
      </c>
      <c r="J13" t="s">
        <v>111</v>
      </c>
      <c r="K13" t="s">
        <v>112</v>
      </c>
      <c r="N13" t="s">
        <v>113</v>
      </c>
      <c r="O13" t="s">
        <v>56</v>
      </c>
      <c r="P13" t="s">
        <v>114</v>
      </c>
      <c r="Q13">
        <v>5</v>
      </c>
      <c r="R13">
        <v>4</v>
      </c>
      <c r="S13">
        <v>20</v>
      </c>
      <c r="T13">
        <v>110</v>
      </c>
      <c r="U13">
        <v>440</v>
      </c>
      <c r="V13">
        <v>4</v>
      </c>
      <c r="X13">
        <v>5235</v>
      </c>
      <c r="Y13" t="s">
        <v>58</v>
      </c>
      <c r="Z13" t="s">
        <v>59</v>
      </c>
      <c r="AA13">
        <v>8936648</v>
      </c>
      <c r="AB13" t="s">
        <v>60</v>
      </c>
      <c r="AC13" t="s">
        <v>61</v>
      </c>
      <c r="AD13" t="s">
        <v>62</v>
      </c>
      <c r="AE13">
        <v>0</v>
      </c>
      <c r="AF13">
        <v>5019</v>
      </c>
      <c r="AG13" t="s">
        <v>63</v>
      </c>
      <c r="AH13" s="1">
        <v>43312</v>
      </c>
      <c r="AI13">
        <v>0</v>
      </c>
      <c r="AJ13">
        <v>20</v>
      </c>
      <c r="AK13" t="s">
        <v>64</v>
      </c>
      <c r="AL13" t="s">
        <v>65</v>
      </c>
      <c r="AM13" t="s">
        <v>66</v>
      </c>
      <c r="AN13" t="s">
        <v>115</v>
      </c>
      <c r="AO13" t="s">
        <v>116</v>
      </c>
      <c r="AP13" t="s">
        <v>69</v>
      </c>
      <c r="AQ13" t="s">
        <v>69</v>
      </c>
      <c r="AR13" t="s">
        <v>69</v>
      </c>
      <c r="AS13" t="s">
        <v>70</v>
      </c>
      <c r="AT13" t="s">
        <v>71</v>
      </c>
      <c r="AY13" t="s">
        <v>72</v>
      </c>
      <c r="AZ13" t="s">
        <v>1910</v>
      </c>
      <c r="BA13" t="s">
        <v>1910</v>
      </c>
      <c r="BB13" t="s">
        <v>117</v>
      </c>
      <c r="BG13" t="s">
        <v>73</v>
      </c>
    </row>
    <row r="14" spans="1:60" x14ac:dyDescent="0.2">
      <c r="A14" t="s">
        <v>50</v>
      </c>
      <c r="B14" t="s">
        <v>51</v>
      </c>
      <c r="C14">
        <v>201804</v>
      </c>
      <c r="D14" t="s">
        <v>52</v>
      </c>
      <c r="E14">
        <v>518120</v>
      </c>
      <c r="F14">
        <v>1</v>
      </c>
      <c r="G14">
        <v>1</v>
      </c>
      <c r="H14">
        <v>8936647</v>
      </c>
      <c r="I14">
        <v>11359</v>
      </c>
      <c r="J14" t="s">
        <v>111</v>
      </c>
      <c r="K14" t="s">
        <v>112</v>
      </c>
      <c r="N14" t="s">
        <v>113</v>
      </c>
      <c r="O14" t="s">
        <v>56</v>
      </c>
      <c r="P14" t="s">
        <v>114</v>
      </c>
      <c r="Q14">
        <v>5</v>
      </c>
      <c r="R14">
        <v>8</v>
      </c>
      <c r="S14">
        <v>40</v>
      </c>
      <c r="T14">
        <v>110</v>
      </c>
      <c r="U14">
        <v>880</v>
      </c>
      <c r="V14">
        <v>0</v>
      </c>
      <c r="X14">
        <v>5235</v>
      </c>
      <c r="Y14" t="s">
        <v>58</v>
      </c>
      <c r="Z14" t="s">
        <v>59</v>
      </c>
      <c r="AA14">
        <v>8936647</v>
      </c>
      <c r="AB14" t="s">
        <v>60</v>
      </c>
      <c r="AC14" t="s">
        <v>61</v>
      </c>
      <c r="AD14" t="s">
        <v>62</v>
      </c>
      <c r="AE14">
        <v>0</v>
      </c>
      <c r="AF14">
        <v>5019</v>
      </c>
      <c r="AG14" t="s">
        <v>63</v>
      </c>
      <c r="AH14" s="1">
        <v>43312</v>
      </c>
      <c r="AI14">
        <v>0</v>
      </c>
      <c r="AJ14">
        <v>20</v>
      </c>
      <c r="AK14" t="s">
        <v>64</v>
      </c>
      <c r="AL14" t="s">
        <v>65</v>
      </c>
      <c r="AM14" t="s">
        <v>66</v>
      </c>
      <c r="AN14" t="s">
        <v>115</v>
      </c>
      <c r="AO14" t="s">
        <v>116</v>
      </c>
      <c r="AP14" t="s">
        <v>69</v>
      </c>
      <c r="AQ14" t="s">
        <v>69</v>
      </c>
      <c r="AR14" t="s">
        <v>69</v>
      </c>
      <c r="AS14" t="s">
        <v>70</v>
      </c>
      <c r="AT14" t="s">
        <v>71</v>
      </c>
      <c r="AY14" t="s">
        <v>72</v>
      </c>
      <c r="AZ14" t="s">
        <v>1910</v>
      </c>
      <c r="BA14" t="s">
        <v>1910</v>
      </c>
      <c r="BB14" t="s">
        <v>117</v>
      </c>
      <c r="BG14" t="s">
        <v>73</v>
      </c>
    </row>
    <row r="15" spans="1:60" x14ac:dyDescent="0.2">
      <c r="A15" t="s">
        <v>50</v>
      </c>
      <c r="B15" t="s">
        <v>51</v>
      </c>
      <c r="C15">
        <v>201804</v>
      </c>
      <c r="D15" t="s">
        <v>52</v>
      </c>
      <c r="E15">
        <v>518119</v>
      </c>
      <c r="F15">
        <v>0</v>
      </c>
      <c r="G15">
        <v>3</v>
      </c>
      <c r="H15">
        <v>8936649</v>
      </c>
      <c r="I15">
        <v>10263</v>
      </c>
      <c r="J15" t="s">
        <v>118</v>
      </c>
      <c r="K15" t="s">
        <v>119</v>
      </c>
      <c r="N15" t="s">
        <v>120</v>
      </c>
      <c r="O15" t="s">
        <v>56</v>
      </c>
      <c r="P15" t="s">
        <v>121</v>
      </c>
      <c r="Q15">
        <v>10</v>
      </c>
      <c r="R15">
        <v>1</v>
      </c>
      <c r="S15">
        <v>10</v>
      </c>
      <c r="T15">
        <v>120</v>
      </c>
      <c r="U15">
        <v>120</v>
      </c>
      <c r="V15">
        <v>0</v>
      </c>
      <c r="X15">
        <v>5241</v>
      </c>
      <c r="Y15" t="s">
        <v>122</v>
      </c>
      <c r="Z15" t="s">
        <v>59</v>
      </c>
      <c r="AA15">
        <v>8936649</v>
      </c>
      <c r="AB15" t="s">
        <v>60</v>
      </c>
      <c r="AC15" t="s">
        <v>61</v>
      </c>
      <c r="AD15" t="s">
        <v>78</v>
      </c>
      <c r="AE15">
        <v>0</v>
      </c>
      <c r="AF15">
        <v>5019</v>
      </c>
      <c r="AG15" t="s">
        <v>63</v>
      </c>
      <c r="AH15" s="1">
        <v>43312</v>
      </c>
      <c r="AI15">
        <v>0</v>
      </c>
      <c r="AJ15">
        <v>0</v>
      </c>
      <c r="AK15" t="s">
        <v>64</v>
      </c>
      <c r="AL15" t="s">
        <v>65</v>
      </c>
      <c r="AM15" t="s">
        <v>66</v>
      </c>
      <c r="AN15" t="s">
        <v>123</v>
      </c>
      <c r="AO15" t="s">
        <v>124</v>
      </c>
      <c r="AP15" t="s">
        <v>69</v>
      </c>
      <c r="AQ15" t="s">
        <v>69</v>
      </c>
      <c r="AR15" t="s">
        <v>69</v>
      </c>
      <c r="AS15" t="s">
        <v>70</v>
      </c>
      <c r="AT15" t="s">
        <v>71</v>
      </c>
      <c r="AY15" t="s">
        <v>72</v>
      </c>
      <c r="AZ15" t="s">
        <v>1910</v>
      </c>
      <c r="BA15" t="s">
        <v>1910</v>
      </c>
      <c r="BB15" t="s">
        <v>125</v>
      </c>
      <c r="BC15" s="1">
        <v>41624</v>
      </c>
      <c r="BD15" s="1">
        <v>43073</v>
      </c>
      <c r="BG15" t="s">
        <v>73</v>
      </c>
    </row>
    <row r="16" spans="1:60" x14ac:dyDescent="0.2">
      <c r="A16" t="s">
        <v>50</v>
      </c>
      <c r="B16" t="s">
        <v>51</v>
      </c>
      <c r="C16">
        <v>201804</v>
      </c>
      <c r="D16" t="s">
        <v>52</v>
      </c>
      <c r="E16">
        <v>518119</v>
      </c>
      <c r="F16">
        <v>0</v>
      </c>
      <c r="G16">
        <v>2</v>
      </c>
      <c r="H16">
        <v>8936649</v>
      </c>
      <c r="I16">
        <v>10263</v>
      </c>
      <c r="J16" t="s">
        <v>118</v>
      </c>
      <c r="K16" t="s">
        <v>126</v>
      </c>
      <c r="N16" t="s">
        <v>127</v>
      </c>
      <c r="O16" t="s">
        <v>56</v>
      </c>
      <c r="P16" t="s">
        <v>114</v>
      </c>
      <c r="Q16">
        <v>5</v>
      </c>
      <c r="R16">
        <v>2</v>
      </c>
      <c r="S16">
        <v>10</v>
      </c>
      <c r="T16">
        <v>80</v>
      </c>
      <c r="U16">
        <v>160</v>
      </c>
      <c r="V16">
        <v>0</v>
      </c>
      <c r="X16">
        <v>5182</v>
      </c>
      <c r="Y16" t="s">
        <v>128</v>
      </c>
      <c r="Z16" t="s">
        <v>59</v>
      </c>
      <c r="AA16">
        <v>8936649</v>
      </c>
      <c r="AB16" t="s">
        <v>60</v>
      </c>
      <c r="AC16" t="s">
        <v>61</v>
      </c>
      <c r="AD16" t="s">
        <v>78</v>
      </c>
      <c r="AE16">
        <v>0</v>
      </c>
      <c r="AF16">
        <v>5019</v>
      </c>
      <c r="AG16" t="s">
        <v>63</v>
      </c>
      <c r="AH16" s="1">
        <v>43312</v>
      </c>
      <c r="AI16">
        <v>0</v>
      </c>
      <c r="AJ16">
        <v>0</v>
      </c>
      <c r="AK16" t="s">
        <v>64</v>
      </c>
      <c r="AL16" t="s">
        <v>65</v>
      </c>
      <c r="AM16" t="s">
        <v>66</v>
      </c>
      <c r="AN16" t="s">
        <v>129</v>
      </c>
      <c r="AO16" t="s">
        <v>130</v>
      </c>
      <c r="AP16" t="s">
        <v>69</v>
      </c>
      <c r="AQ16" t="s">
        <v>69</v>
      </c>
      <c r="AR16" t="s">
        <v>69</v>
      </c>
      <c r="AS16" t="s">
        <v>70</v>
      </c>
      <c r="AT16" t="s">
        <v>71</v>
      </c>
      <c r="AY16" t="s">
        <v>72</v>
      </c>
      <c r="AZ16" t="s">
        <v>1910</v>
      </c>
      <c r="BA16" t="s">
        <v>1910</v>
      </c>
      <c r="BB16" t="s">
        <v>131</v>
      </c>
      <c r="BC16" s="1">
        <v>42531</v>
      </c>
      <c r="BD16" s="1">
        <v>43465</v>
      </c>
      <c r="BG16" t="s">
        <v>73</v>
      </c>
    </row>
    <row r="17" spans="1:59" x14ac:dyDescent="0.2">
      <c r="A17" t="s">
        <v>50</v>
      </c>
      <c r="B17" t="s">
        <v>51</v>
      </c>
      <c r="C17">
        <v>201804</v>
      </c>
      <c r="D17" t="s">
        <v>52</v>
      </c>
      <c r="E17">
        <v>518119</v>
      </c>
      <c r="F17">
        <v>1</v>
      </c>
      <c r="G17">
        <v>1</v>
      </c>
      <c r="H17">
        <v>8936649</v>
      </c>
      <c r="I17">
        <v>10263</v>
      </c>
      <c r="J17" t="s">
        <v>118</v>
      </c>
      <c r="K17" t="s">
        <v>132</v>
      </c>
      <c r="N17" t="s">
        <v>133</v>
      </c>
      <c r="O17" t="s">
        <v>56</v>
      </c>
      <c r="P17" t="s">
        <v>114</v>
      </c>
      <c r="Q17">
        <v>5</v>
      </c>
      <c r="R17">
        <v>1</v>
      </c>
      <c r="S17">
        <v>5</v>
      </c>
      <c r="T17">
        <v>190</v>
      </c>
      <c r="U17">
        <v>190</v>
      </c>
      <c r="V17">
        <v>0</v>
      </c>
      <c r="X17">
        <v>5191</v>
      </c>
      <c r="Y17" t="s">
        <v>109</v>
      </c>
      <c r="Z17" t="s">
        <v>59</v>
      </c>
      <c r="AA17">
        <v>8936649</v>
      </c>
      <c r="AB17" t="s">
        <v>60</v>
      </c>
      <c r="AC17" t="s">
        <v>61</v>
      </c>
      <c r="AD17" t="s">
        <v>78</v>
      </c>
      <c r="AE17">
        <v>0</v>
      </c>
      <c r="AF17">
        <v>5019</v>
      </c>
      <c r="AG17" t="s">
        <v>63</v>
      </c>
      <c r="AH17" s="1">
        <v>43312</v>
      </c>
      <c r="AI17">
        <v>0</v>
      </c>
      <c r="AJ17">
        <v>0</v>
      </c>
      <c r="AK17" t="s">
        <v>64</v>
      </c>
      <c r="AL17" t="s">
        <v>65</v>
      </c>
      <c r="AM17" t="s">
        <v>66</v>
      </c>
      <c r="AN17" t="s">
        <v>134</v>
      </c>
      <c r="AO17" t="s">
        <v>135</v>
      </c>
      <c r="AP17" t="s">
        <v>69</v>
      </c>
      <c r="AQ17" t="s">
        <v>69</v>
      </c>
      <c r="AR17" t="s">
        <v>69</v>
      </c>
      <c r="AS17" t="s">
        <v>70</v>
      </c>
      <c r="AT17" t="s">
        <v>71</v>
      </c>
      <c r="AY17" t="s">
        <v>72</v>
      </c>
      <c r="AZ17" t="s">
        <v>1910</v>
      </c>
      <c r="BA17" t="s">
        <v>1910</v>
      </c>
      <c r="BB17" t="s">
        <v>117</v>
      </c>
      <c r="BG17" t="s">
        <v>73</v>
      </c>
    </row>
    <row r="18" spans="1:59" x14ac:dyDescent="0.2">
      <c r="A18" t="s">
        <v>50</v>
      </c>
      <c r="B18" t="s">
        <v>51</v>
      </c>
      <c r="C18">
        <v>201801</v>
      </c>
      <c r="D18" t="s">
        <v>137</v>
      </c>
      <c r="E18">
        <v>504269</v>
      </c>
      <c r="F18">
        <v>1</v>
      </c>
      <c r="G18">
        <v>1</v>
      </c>
      <c r="H18">
        <v>8924448</v>
      </c>
      <c r="I18">
        <v>11103</v>
      </c>
      <c r="J18" t="s">
        <v>138</v>
      </c>
      <c r="K18" t="s">
        <v>139</v>
      </c>
      <c r="N18" t="s">
        <v>140</v>
      </c>
      <c r="O18" t="s">
        <v>56</v>
      </c>
      <c r="P18" t="s">
        <v>57</v>
      </c>
      <c r="Q18">
        <v>1</v>
      </c>
      <c r="R18">
        <v>9</v>
      </c>
      <c r="S18">
        <v>9</v>
      </c>
      <c r="T18">
        <v>325</v>
      </c>
      <c r="U18">
        <v>2925</v>
      </c>
      <c r="V18">
        <v>9</v>
      </c>
      <c r="X18">
        <v>5210</v>
      </c>
      <c r="Y18" t="s">
        <v>103</v>
      </c>
      <c r="Z18" t="s">
        <v>59</v>
      </c>
      <c r="AA18">
        <v>8924448</v>
      </c>
      <c r="AB18" t="s">
        <v>60</v>
      </c>
      <c r="AC18" t="s">
        <v>61</v>
      </c>
      <c r="AD18" t="s">
        <v>62</v>
      </c>
      <c r="AE18">
        <v>31052939</v>
      </c>
      <c r="AF18">
        <v>5019</v>
      </c>
      <c r="AG18" t="s">
        <v>63</v>
      </c>
      <c r="AH18" s="1">
        <v>43192</v>
      </c>
      <c r="AI18">
        <v>2925</v>
      </c>
      <c r="AJ18">
        <v>0</v>
      </c>
      <c r="AK18" t="s">
        <v>141</v>
      </c>
      <c r="AL18" t="s">
        <v>65</v>
      </c>
      <c r="AM18" t="s">
        <v>66</v>
      </c>
      <c r="AN18" t="s">
        <v>104</v>
      </c>
      <c r="AO18" t="s">
        <v>105</v>
      </c>
      <c r="AP18" t="s">
        <v>69</v>
      </c>
      <c r="AQ18" t="s">
        <v>69</v>
      </c>
      <c r="AR18" t="s">
        <v>69</v>
      </c>
      <c r="AS18" t="s">
        <v>70</v>
      </c>
      <c r="AT18" t="s">
        <v>71</v>
      </c>
      <c r="AY18" t="s">
        <v>72</v>
      </c>
      <c r="AZ18" t="s">
        <v>1910</v>
      </c>
      <c r="BA18" t="s">
        <v>1910</v>
      </c>
      <c r="BB18" t="s">
        <v>117</v>
      </c>
      <c r="BG18" t="s">
        <v>1911</v>
      </c>
    </row>
    <row r="19" spans="1:59" x14ac:dyDescent="0.2">
      <c r="A19" t="s">
        <v>50</v>
      </c>
      <c r="B19" t="s">
        <v>51</v>
      </c>
      <c r="C19">
        <v>201801</v>
      </c>
      <c r="D19" t="s">
        <v>137</v>
      </c>
      <c r="E19">
        <v>504270</v>
      </c>
      <c r="F19">
        <v>1</v>
      </c>
      <c r="G19">
        <v>1</v>
      </c>
      <c r="H19">
        <v>8924449</v>
      </c>
      <c r="I19">
        <v>11103</v>
      </c>
      <c r="J19" t="s">
        <v>138</v>
      </c>
      <c r="K19" t="s">
        <v>139</v>
      </c>
      <c r="N19" t="s">
        <v>140</v>
      </c>
      <c r="O19" t="s">
        <v>56</v>
      </c>
      <c r="P19" t="s">
        <v>57</v>
      </c>
      <c r="Q19">
        <v>1</v>
      </c>
      <c r="R19">
        <v>9</v>
      </c>
      <c r="S19">
        <v>9</v>
      </c>
      <c r="T19">
        <v>325</v>
      </c>
      <c r="U19">
        <v>2925</v>
      </c>
      <c r="V19">
        <v>9</v>
      </c>
      <c r="X19">
        <v>5210</v>
      </c>
      <c r="Y19" t="s">
        <v>103</v>
      </c>
      <c r="Z19" t="s">
        <v>59</v>
      </c>
      <c r="AA19">
        <v>8924449</v>
      </c>
      <c r="AB19" t="s">
        <v>60</v>
      </c>
      <c r="AC19" t="s">
        <v>61</v>
      </c>
      <c r="AD19" t="s">
        <v>62</v>
      </c>
      <c r="AE19">
        <v>31052941</v>
      </c>
      <c r="AF19">
        <v>5019</v>
      </c>
      <c r="AG19" t="s">
        <v>63</v>
      </c>
      <c r="AH19" s="1">
        <v>43192</v>
      </c>
      <c r="AI19">
        <v>2925</v>
      </c>
      <c r="AJ19">
        <v>0</v>
      </c>
      <c r="AK19" t="s">
        <v>141</v>
      </c>
      <c r="AL19" t="s">
        <v>65</v>
      </c>
      <c r="AM19" t="s">
        <v>66</v>
      </c>
      <c r="AN19" t="s">
        <v>104</v>
      </c>
      <c r="AO19" t="s">
        <v>105</v>
      </c>
      <c r="AP19" t="s">
        <v>69</v>
      </c>
      <c r="AQ19" t="s">
        <v>69</v>
      </c>
      <c r="AR19" t="s">
        <v>69</v>
      </c>
      <c r="AS19" t="s">
        <v>70</v>
      </c>
      <c r="AT19" t="s">
        <v>71</v>
      </c>
      <c r="AY19" t="s">
        <v>72</v>
      </c>
      <c r="AZ19" t="s">
        <v>1910</v>
      </c>
      <c r="BA19" t="s">
        <v>1910</v>
      </c>
      <c r="BB19" t="s">
        <v>117</v>
      </c>
      <c r="BG19" t="s">
        <v>1912</v>
      </c>
    </row>
    <row r="20" spans="1:59" x14ac:dyDescent="0.2">
      <c r="A20" t="s">
        <v>50</v>
      </c>
      <c r="B20" t="s">
        <v>51</v>
      </c>
      <c r="C20">
        <v>201801</v>
      </c>
      <c r="D20" t="s">
        <v>137</v>
      </c>
      <c r="E20">
        <v>504271</v>
      </c>
      <c r="F20">
        <v>1</v>
      </c>
      <c r="G20">
        <v>1</v>
      </c>
      <c r="H20">
        <v>8924450</v>
      </c>
      <c r="I20">
        <v>11103</v>
      </c>
      <c r="J20" t="s">
        <v>138</v>
      </c>
      <c r="K20" t="s">
        <v>139</v>
      </c>
      <c r="N20" t="s">
        <v>140</v>
      </c>
      <c r="O20" t="s">
        <v>56</v>
      </c>
      <c r="P20" t="s">
        <v>57</v>
      </c>
      <c r="Q20">
        <v>1</v>
      </c>
      <c r="R20">
        <v>9</v>
      </c>
      <c r="S20">
        <v>9</v>
      </c>
      <c r="T20">
        <v>325</v>
      </c>
      <c r="U20">
        <v>2925</v>
      </c>
      <c r="V20">
        <v>9</v>
      </c>
      <c r="X20">
        <v>5210</v>
      </c>
      <c r="Y20" t="s">
        <v>103</v>
      </c>
      <c r="Z20" t="s">
        <v>59</v>
      </c>
      <c r="AA20">
        <v>8924450</v>
      </c>
      <c r="AB20" t="s">
        <v>60</v>
      </c>
      <c r="AC20" t="s">
        <v>61</v>
      </c>
      <c r="AD20" t="s">
        <v>62</v>
      </c>
      <c r="AE20">
        <v>31052942</v>
      </c>
      <c r="AF20">
        <v>5019</v>
      </c>
      <c r="AG20" t="s">
        <v>63</v>
      </c>
      <c r="AH20" s="1">
        <v>43192</v>
      </c>
      <c r="AI20">
        <v>2925</v>
      </c>
      <c r="AJ20">
        <v>0</v>
      </c>
      <c r="AK20" t="s">
        <v>141</v>
      </c>
      <c r="AL20" t="s">
        <v>65</v>
      </c>
      <c r="AM20" t="s">
        <v>66</v>
      </c>
      <c r="AN20" t="s">
        <v>104</v>
      </c>
      <c r="AO20" t="s">
        <v>105</v>
      </c>
      <c r="AP20" t="s">
        <v>69</v>
      </c>
      <c r="AQ20" t="s">
        <v>69</v>
      </c>
      <c r="AR20" t="s">
        <v>69</v>
      </c>
      <c r="AS20" t="s">
        <v>70</v>
      </c>
      <c r="AT20" t="s">
        <v>71</v>
      </c>
      <c r="AY20" t="s">
        <v>72</v>
      </c>
      <c r="AZ20" t="s">
        <v>1910</v>
      </c>
      <c r="BA20" t="s">
        <v>1910</v>
      </c>
      <c r="BB20" t="s">
        <v>117</v>
      </c>
      <c r="BG20" t="s">
        <v>1913</v>
      </c>
    </row>
    <row r="21" spans="1:59" x14ac:dyDescent="0.2">
      <c r="A21" t="s">
        <v>50</v>
      </c>
      <c r="B21" t="s">
        <v>51</v>
      </c>
      <c r="C21">
        <v>201801</v>
      </c>
      <c r="D21" t="s">
        <v>137</v>
      </c>
      <c r="E21">
        <v>504272</v>
      </c>
      <c r="F21">
        <v>1</v>
      </c>
      <c r="G21">
        <v>1</v>
      </c>
      <c r="H21">
        <v>8924452</v>
      </c>
      <c r="I21">
        <v>11103</v>
      </c>
      <c r="J21" t="s">
        <v>138</v>
      </c>
      <c r="K21" t="s">
        <v>142</v>
      </c>
      <c r="N21" t="s">
        <v>143</v>
      </c>
      <c r="O21" t="s">
        <v>56</v>
      </c>
      <c r="P21" t="s">
        <v>57</v>
      </c>
      <c r="Q21">
        <v>1</v>
      </c>
      <c r="R21">
        <v>25</v>
      </c>
      <c r="S21">
        <v>25</v>
      </c>
      <c r="T21">
        <v>120</v>
      </c>
      <c r="U21">
        <v>3000</v>
      </c>
      <c r="V21">
        <v>25</v>
      </c>
      <c r="X21">
        <v>5210</v>
      </c>
      <c r="Y21" t="s">
        <v>103</v>
      </c>
      <c r="Z21" t="s">
        <v>59</v>
      </c>
      <c r="AA21">
        <v>8924452</v>
      </c>
      <c r="AB21" t="s">
        <v>60</v>
      </c>
      <c r="AC21" t="s">
        <v>61</v>
      </c>
      <c r="AD21" t="s">
        <v>62</v>
      </c>
      <c r="AE21">
        <v>31052943</v>
      </c>
      <c r="AF21">
        <v>5019</v>
      </c>
      <c r="AG21" t="s">
        <v>63</v>
      </c>
      <c r="AH21" s="1">
        <v>43192</v>
      </c>
      <c r="AI21">
        <v>3000</v>
      </c>
      <c r="AJ21">
        <v>0</v>
      </c>
      <c r="AK21" t="s">
        <v>141</v>
      </c>
      <c r="AL21" t="s">
        <v>65</v>
      </c>
      <c r="AM21" t="s">
        <v>66</v>
      </c>
      <c r="AN21" t="s">
        <v>104</v>
      </c>
      <c r="AO21" t="s">
        <v>105</v>
      </c>
      <c r="AP21" t="s">
        <v>69</v>
      </c>
      <c r="AQ21" t="s">
        <v>69</v>
      </c>
      <c r="AR21" t="s">
        <v>69</v>
      </c>
      <c r="AS21" t="s">
        <v>70</v>
      </c>
      <c r="AT21" t="s">
        <v>71</v>
      </c>
      <c r="AY21" t="s">
        <v>72</v>
      </c>
      <c r="AZ21" t="s">
        <v>1910</v>
      </c>
      <c r="BA21" t="s">
        <v>1910</v>
      </c>
      <c r="BB21" t="s">
        <v>117</v>
      </c>
      <c r="BG21" t="s">
        <v>1912</v>
      </c>
    </row>
    <row r="22" spans="1:59" x14ac:dyDescent="0.2">
      <c r="A22" t="s">
        <v>50</v>
      </c>
      <c r="B22" t="s">
        <v>51</v>
      </c>
      <c r="C22">
        <v>201801</v>
      </c>
      <c r="D22" t="s">
        <v>137</v>
      </c>
      <c r="E22">
        <v>504273</v>
      </c>
      <c r="F22">
        <v>1</v>
      </c>
      <c r="G22">
        <v>1</v>
      </c>
      <c r="H22">
        <v>8924453</v>
      </c>
      <c r="I22">
        <v>11103</v>
      </c>
      <c r="J22" t="s">
        <v>138</v>
      </c>
      <c r="K22" t="s">
        <v>142</v>
      </c>
      <c r="N22" t="s">
        <v>143</v>
      </c>
      <c r="O22" t="s">
        <v>56</v>
      </c>
      <c r="P22" t="s">
        <v>57</v>
      </c>
      <c r="Q22">
        <v>1</v>
      </c>
      <c r="R22">
        <v>25</v>
      </c>
      <c r="S22">
        <v>25</v>
      </c>
      <c r="T22">
        <v>120</v>
      </c>
      <c r="U22">
        <v>3000</v>
      </c>
      <c r="V22">
        <v>25</v>
      </c>
      <c r="X22">
        <v>5210</v>
      </c>
      <c r="Y22" t="s">
        <v>103</v>
      </c>
      <c r="Z22" t="s">
        <v>59</v>
      </c>
      <c r="AA22">
        <v>8924453</v>
      </c>
      <c r="AB22" t="s">
        <v>60</v>
      </c>
      <c r="AC22" t="s">
        <v>61</v>
      </c>
      <c r="AD22" t="s">
        <v>62</v>
      </c>
      <c r="AE22">
        <v>31052944</v>
      </c>
      <c r="AF22">
        <v>5019</v>
      </c>
      <c r="AG22" t="s">
        <v>63</v>
      </c>
      <c r="AH22" s="1">
        <v>43192</v>
      </c>
      <c r="AI22">
        <v>3000</v>
      </c>
      <c r="AJ22">
        <v>0</v>
      </c>
      <c r="AK22" t="s">
        <v>141</v>
      </c>
      <c r="AL22" t="s">
        <v>65</v>
      </c>
      <c r="AM22" t="s">
        <v>66</v>
      </c>
      <c r="AN22" t="s">
        <v>104</v>
      </c>
      <c r="AO22" t="s">
        <v>105</v>
      </c>
      <c r="AP22" t="s">
        <v>69</v>
      </c>
      <c r="AQ22" t="s">
        <v>69</v>
      </c>
      <c r="AR22" t="s">
        <v>69</v>
      </c>
      <c r="AS22" t="s">
        <v>70</v>
      </c>
      <c r="AT22" t="s">
        <v>71</v>
      </c>
      <c r="AY22" t="s">
        <v>72</v>
      </c>
      <c r="AZ22" t="s">
        <v>1910</v>
      </c>
      <c r="BA22" t="s">
        <v>1910</v>
      </c>
      <c r="BB22" t="s">
        <v>117</v>
      </c>
      <c r="BG22" t="s">
        <v>1912</v>
      </c>
    </row>
    <row r="23" spans="1:59" x14ac:dyDescent="0.2">
      <c r="A23" t="s">
        <v>50</v>
      </c>
      <c r="B23" t="s">
        <v>51</v>
      </c>
      <c r="C23">
        <v>201801</v>
      </c>
      <c r="D23" t="s">
        <v>137</v>
      </c>
      <c r="E23">
        <v>504274</v>
      </c>
      <c r="F23">
        <v>1</v>
      </c>
      <c r="G23">
        <v>1</v>
      </c>
      <c r="H23">
        <v>8924473</v>
      </c>
      <c r="I23">
        <v>11103</v>
      </c>
      <c r="J23" t="s">
        <v>138</v>
      </c>
      <c r="K23" t="s">
        <v>144</v>
      </c>
      <c r="N23" t="s">
        <v>145</v>
      </c>
      <c r="O23" t="s">
        <v>87</v>
      </c>
      <c r="P23" t="s">
        <v>88</v>
      </c>
      <c r="Q23">
        <v>1</v>
      </c>
      <c r="R23">
        <v>80</v>
      </c>
      <c r="S23">
        <v>80</v>
      </c>
      <c r="T23">
        <v>20</v>
      </c>
      <c r="U23">
        <v>1600</v>
      </c>
      <c r="V23">
        <v>80</v>
      </c>
      <c r="X23">
        <v>5210</v>
      </c>
      <c r="Y23" t="s">
        <v>103</v>
      </c>
      <c r="Z23" t="s">
        <v>59</v>
      </c>
      <c r="AA23">
        <v>8924473</v>
      </c>
      <c r="AB23" t="s">
        <v>60</v>
      </c>
      <c r="AC23" t="s">
        <v>61</v>
      </c>
      <c r="AD23" t="s">
        <v>62</v>
      </c>
      <c r="AE23">
        <v>31052958</v>
      </c>
      <c r="AF23">
        <v>5019</v>
      </c>
      <c r="AG23" t="s">
        <v>63</v>
      </c>
      <c r="AH23" s="1">
        <v>43192</v>
      </c>
      <c r="AI23">
        <v>1360</v>
      </c>
      <c r="AJ23">
        <v>0</v>
      </c>
      <c r="AK23" t="s">
        <v>141</v>
      </c>
      <c r="AL23" t="s">
        <v>65</v>
      </c>
      <c r="AM23" t="s">
        <v>66</v>
      </c>
      <c r="AN23" t="s">
        <v>104</v>
      </c>
      <c r="AO23" t="s">
        <v>105</v>
      </c>
      <c r="AP23" t="s">
        <v>69</v>
      </c>
      <c r="AQ23" t="s">
        <v>69</v>
      </c>
      <c r="AR23" t="s">
        <v>69</v>
      </c>
      <c r="AS23" t="s">
        <v>70</v>
      </c>
      <c r="AT23" t="s">
        <v>71</v>
      </c>
      <c r="AY23" t="s">
        <v>72</v>
      </c>
      <c r="AZ23" t="s">
        <v>1910</v>
      </c>
      <c r="BA23" t="s">
        <v>1910</v>
      </c>
      <c r="BB23" t="s">
        <v>117</v>
      </c>
      <c r="BG23" t="s">
        <v>1912</v>
      </c>
    </row>
    <row r="24" spans="1:59" x14ac:dyDescent="0.2">
      <c r="A24" t="s">
        <v>50</v>
      </c>
      <c r="B24" t="s">
        <v>51</v>
      </c>
      <c r="C24">
        <v>201801</v>
      </c>
      <c r="D24" t="s">
        <v>137</v>
      </c>
      <c r="E24">
        <v>504275</v>
      </c>
      <c r="F24">
        <v>1</v>
      </c>
      <c r="G24">
        <v>1</v>
      </c>
      <c r="H24">
        <v>8924443</v>
      </c>
      <c r="I24">
        <v>12017</v>
      </c>
      <c r="J24" t="s">
        <v>146</v>
      </c>
      <c r="K24" t="s">
        <v>147</v>
      </c>
      <c r="N24" t="s">
        <v>148</v>
      </c>
      <c r="O24" t="s">
        <v>56</v>
      </c>
      <c r="P24" t="s">
        <v>57</v>
      </c>
      <c r="Q24">
        <v>1</v>
      </c>
      <c r="R24">
        <v>30</v>
      </c>
      <c r="S24">
        <v>30</v>
      </c>
      <c r="T24">
        <v>100</v>
      </c>
      <c r="U24">
        <v>3000</v>
      </c>
      <c r="V24">
        <v>30</v>
      </c>
      <c r="X24">
        <v>5235</v>
      </c>
      <c r="Y24" t="s">
        <v>58</v>
      </c>
      <c r="Z24" t="s">
        <v>59</v>
      </c>
      <c r="AA24">
        <v>8924443</v>
      </c>
      <c r="AB24" t="s">
        <v>60</v>
      </c>
      <c r="AC24" t="s">
        <v>61</v>
      </c>
      <c r="AD24" t="s">
        <v>62</v>
      </c>
      <c r="AE24">
        <v>30548912</v>
      </c>
      <c r="AF24">
        <v>5019</v>
      </c>
      <c r="AG24" t="s">
        <v>63</v>
      </c>
      <c r="AH24" s="1">
        <v>43192</v>
      </c>
      <c r="AI24">
        <v>3000</v>
      </c>
      <c r="AJ24">
        <v>0</v>
      </c>
      <c r="AK24" t="s">
        <v>141</v>
      </c>
      <c r="AL24" t="s">
        <v>65</v>
      </c>
      <c r="AM24" t="s">
        <v>66</v>
      </c>
      <c r="AN24" t="s">
        <v>73</v>
      </c>
      <c r="AO24" t="s">
        <v>73</v>
      </c>
      <c r="AP24" t="s">
        <v>69</v>
      </c>
      <c r="AQ24" t="s">
        <v>69</v>
      </c>
      <c r="AR24" t="s">
        <v>69</v>
      </c>
      <c r="AS24" t="s">
        <v>70</v>
      </c>
      <c r="AT24" t="s">
        <v>71</v>
      </c>
      <c r="AY24" t="s">
        <v>72</v>
      </c>
      <c r="AZ24" t="s">
        <v>73</v>
      </c>
      <c r="BA24" t="s">
        <v>73</v>
      </c>
      <c r="BB24" t="s">
        <v>73</v>
      </c>
      <c r="BC24" s="1">
        <v>0</v>
      </c>
      <c r="BD24" s="1">
        <v>0</v>
      </c>
      <c r="BG24" t="s">
        <v>1912</v>
      </c>
    </row>
    <row r="25" spans="1:59" x14ac:dyDescent="0.2">
      <c r="A25" t="s">
        <v>50</v>
      </c>
      <c r="B25" t="s">
        <v>51</v>
      </c>
      <c r="C25">
        <v>201804</v>
      </c>
      <c r="D25" t="s">
        <v>52</v>
      </c>
      <c r="E25">
        <v>518081</v>
      </c>
      <c r="F25">
        <v>1</v>
      </c>
      <c r="G25">
        <v>1</v>
      </c>
      <c r="H25">
        <v>8936502</v>
      </c>
      <c r="I25">
        <v>25606</v>
      </c>
      <c r="J25" t="s">
        <v>136</v>
      </c>
      <c r="K25" t="s">
        <v>149</v>
      </c>
      <c r="N25" t="s">
        <v>150</v>
      </c>
      <c r="O25" t="s">
        <v>56</v>
      </c>
      <c r="P25" t="s">
        <v>57</v>
      </c>
      <c r="Q25">
        <v>1</v>
      </c>
      <c r="R25">
        <v>10</v>
      </c>
      <c r="S25">
        <v>10</v>
      </c>
      <c r="T25">
        <v>250</v>
      </c>
      <c r="U25">
        <v>2500</v>
      </c>
      <c r="V25">
        <v>0</v>
      </c>
      <c r="X25">
        <v>5191</v>
      </c>
      <c r="Y25" t="s">
        <v>109</v>
      </c>
      <c r="Z25" t="s">
        <v>59</v>
      </c>
      <c r="AA25">
        <v>8936502</v>
      </c>
      <c r="AB25" t="s">
        <v>60</v>
      </c>
      <c r="AC25" t="s">
        <v>61</v>
      </c>
      <c r="AD25" t="s">
        <v>62</v>
      </c>
      <c r="AE25">
        <v>0</v>
      </c>
      <c r="AF25">
        <v>5019</v>
      </c>
      <c r="AG25" t="s">
        <v>63</v>
      </c>
      <c r="AH25" s="1">
        <v>43312</v>
      </c>
      <c r="AI25">
        <v>0</v>
      </c>
      <c r="AJ25">
        <v>0</v>
      </c>
      <c r="AK25" t="s">
        <v>64</v>
      </c>
      <c r="AL25" t="s">
        <v>65</v>
      </c>
      <c r="AM25" t="s">
        <v>66</v>
      </c>
      <c r="AN25" t="s">
        <v>73</v>
      </c>
      <c r="AO25" t="s">
        <v>73</v>
      </c>
      <c r="AP25" t="s">
        <v>69</v>
      </c>
      <c r="AQ25" t="s">
        <v>69</v>
      </c>
      <c r="AR25" t="s">
        <v>69</v>
      </c>
      <c r="AS25" t="s">
        <v>70</v>
      </c>
      <c r="AT25" t="s">
        <v>71</v>
      </c>
      <c r="AY25" t="s">
        <v>72</v>
      </c>
      <c r="AZ25" t="s">
        <v>73</v>
      </c>
      <c r="BA25" t="s">
        <v>73</v>
      </c>
      <c r="BB25" t="s">
        <v>73</v>
      </c>
      <c r="BC25" s="1">
        <v>0</v>
      </c>
      <c r="BD25" s="1">
        <v>0</v>
      </c>
      <c r="BG25" t="s">
        <v>73</v>
      </c>
    </row>
    <row r="26" spans="1:59" x14ac:dyDescent="0.2">
      <c r="A26" t="s">
        <v>50</v>
      </c>
      <c r="B26" t="s">
        <v>51</v>
      </c>
      <c r="C26">
        <v>201804</v>
      </c>
      <c r="D26" t="s">
        <v>52</v>
      </c>
      <c r="E26">
        <v>518024</v>
      </c>
      <c r="F26">
        <v>1</v>
      </c>
      <c r="G26">
        <v>1</v>
      </c>
      <c r="H26">
        <v>8936507</v>
      </c>
      <c r="I26">
        <v>12017</v>
      </c>
      <c r="J26" t="s">
        <v>146</v>
      </c>
      <c r="K26" t="s">
        <v>147</v>
      </c>
      <c r="N26" t="s">
        <v>148</v>
      </c>
      <c r="O26" t="s">
        <v>56</v>
      </c>
      <c r="P26" t="s">
        <v>57</v>
      </c>
      <c r="Q26">
        <v>1</v>
      </c>
      <c r="R26">
        <v>20</v>
      </c>
      <c r="S26">
        <v>20</v>
      </c>
      <c r="T26">
        <v>100</v>
      </c>
      <c r="U26">
        <v>2000</v>
      </c>
      <c r="V26">
        <v>0</v>
      </c>
      <c r="X26">
        <v>5235</v>
      </c>
      <c r="Y26" t="s">
        <v>58</v>
      </c>
      <c r="Z26" t="s">
        <v>59</v>
      </c>
      <c r="AA26">
        <v>8936507</v>
      </c>
      <c r="AB26" t="s">
        <v>60</v>
      </c>
      <c r="AC26" t="s">
        <v>61</v>
      </c>
      <c r="AD26" t="s">
        <v>62</v>
      </c>
      <c r="AE26">
        <v>0</v>
      </c>
      <c r="AF26">
        <v>5019</v>
      </c>
      <c r="AG26" t="s">
        <v>63</v>
      </c>
      <c r="AH26" s="1">
        <v>43311</v>
      </c>
      <c r="AI26">
        <v>0</v>
      </c>
      <c r="AJ26">
        <v>0</v>
      </c>
      <c r="AK26" t="s">
        <v>64</v>
      </c>
      <c r="AL26" t="s">
        <v>65</v>
      </c>
      <c r="AM26" t="s">
        <v>66</v>
      </c>
      <c r="AN26" t="s">
        <v>73</v>
      </c>
      <c r="AO26" t="s">
        <v>73</v>
      </c>
      <c r="AP26" t="s">
        <v>69</v>
      </c>
      <c r="AQ26" t="s">
        <v>69</v>
      </c>
      <c r="AR26" t="s">
        <v>69</v>
      </c>
      <c r="AS26" t="s">
        <v>70</v>
      </c>
      <c r="AT26" t="s">
        <v>71</v>
      </c>
      <c r="AY26" t="s">
        <v>72</v>
      </c>
      <c r="AZ26" t="s">
        <v>73</v>
      </c>
      <c r="BA26" t="s">
        <v>73</v>
      </c>
      <c r="BB26" t="s">
        <v>73</v>
      </c>
      <c r="BC26" s="1">
        <v>0</v>
      </c>
      <c r="BD26" s="1">
        <v>0</v>
      </c>
      <c r="BG26" t="s">
        <v>73</v>
      </c>
    </row>
    <row r="27" spans="1:59" x14ac:dyDescent="0.2">
      <c r="A27" t="s">
        <v>50</v>
      </c>
      <c r="B27" t="s">
        <v>51</v>
      </c>
      <c r="C27">
        <v>201804</v>
      </c>
      <c r="D27" t="s">
        <v>52</v>
      </c>
      <c r="E27">
        <v>517999</v>
      </c>
      <c r="F27">
        <v>1</v>
      </c>
      <c r="G27">
        <v>1</v>
      </c>
      <c r="H27">
        <v>8936504</v>
      </c>
      <c r="I27">
        <v>34758</v>
      </c>
      <c r="J27" t="s">
        <v>151</v>
      </c>
      <c r="K27" t="s">
        <v>152</v>
      </c>
      <c r="N27" t="s">
        <v>153</v>
      </c>
      <c r="O27" t="s">
        <v>56</v>
      </c>
      <c r="P27" t="s">
        <v>154</v>
      </c>
      <c r="Q27">
        <v>12</v>
      </c>
      <c r="R27">
        <v>3</v>
      </c>
      <c r="S27">
        <v>36</v>
      </c>
      <c r="T27">
        <v>88.6</v>
      </c>
      <c r="U27">
        <v>265.8</v>
      </c>
      <c r="V27">
        <v>0</v>
      </c>
      <c r="X27">
        <v>5260</v>
      </c>
      <c r="Y27" t="s">
        <v>155</v>
      </c>
      <c r="Z27" t="s">
        <v>59</v>
      </c>
      <c r="AA27">
        <v>8936504</v>
      </c>
      <c r="AB27" t="s">
        <v>60</v>
      </c>
      <c r="AC27" t="s">
        <v>61</v>
      </c>
      <c r="AD27" t="s">
        <v>62</v>
      </c>
      <c r="AE27">
        <v>0</v>
      </c>
      <c r="AF27">
        <v>5019</v>
      </c>
      <c r="AG27" t="s">
        <v>63</v>
      </c>
      <c r="AH27" s="1">
        <v>43311</v>
      </c>
      <c r="AI27">
        <v>0</v>
      </c>
      <c r="AJ27">
        <v>0</v>
      </c>
      <c r="AK27" t="s">
        <v>64</v>
      </c>
      <c r="AL27" t="s">
        <v>65</v>
      </c>
      <c r="AM27" t="s">
        <v>66</v>
      </c>
      <c r="AN27" t="s">
        <v>156</v>
      </c>
      <c r="AO27" t="s">
        <v>157</v>
      </c>
      <c r="AP27" t="s">
        <v>69</v>
      </c>
      <c r="AQ27" t="s">
        <v>69</v>
      </c>
      <c r="AR27" t="s">
        <v>69</v>
      </c>
      <c r="AS27" t="s">
        <v>70</v>
      </c>
      <c r="AT27" t="s">
        <v>71</v>
      </c>
      <c r="AY27" t="s">
        <v>72</v>
      </c>
      <c r="AZ27" t="s">
        <v>73</v>
      </c>
      <c r="BA27" t="s">
        <v>1910</v>
      </c>
      <c r="BB27" t="s">
        <v>73</v>
      </c>
      <c r="BG27" t="s">
        <v>73</v>
      </c>
    </row>
    <row r="28" spans="1:59" x14ac:dyDescent="0.2">
      <c r="A28" t="s">
        <v>50</v>
      </c>
      <c r="B28" t="s">
        <v>51</v>
      </c>
      <c r="C28">
        <v>201804</v>
      </c>
      <c r="D28" t="s">
        <v>52</v>
      </c>
      <c r="E28">
        <v>517997</v>
      </c>
      <c r="F28">
        <v>1</v>
      </c>
      <c r="G28">
        <v>1</v>
      </c>
      <c r="H28">
        <v>8936508</v>
      </c>
      <c r="I28">
        <v>16899</v>
      </c>
      <c r="J28" t="s">
        <v>53</v>
      </c>
      <c r="K28" t="s">
        <v>158</v>
      </c>
      <c r="N28" t="s">
        <v>159</v>
      </c>
      <c r="O28" t="s">
        <v>56</v>
      </c>
      <c r="P28" t="s">
        <v>160</v>
      </c>
      <c r="Q28">
        <v>20</v>
      </c>
      <c r="R28">
        <v>3</v>
      </c>
      <c r="S28">
        <v>60</v>
      </c>
      <c r="T28">
        <v>297</v>
      </c>
      <c r="U28">
        <v>891</v>
      </c>
      <c r="V28">
        <v>0</v>
      </c>
      <c r="X28">
        <v>5275</v>
      </c>
      <c r="Y28" t="s">
        <v>161</v>
      </c>
      <c r="Z28" t="s">
        <v>59</v>
      </c>
      <c r="AA28">
        <v>8936508</v>
      </c>
      <c r="AB28" t="s">
        <v>60</v>
      </c>
      <c r="AC28" t="s">
        <v>61</v>
      </c>
      <c r="AD28" t="s">
        <v>62</v>
      </c>
      <c r="AE28">
        <v>0</v>
      </c>
      <c r="AF28">
        <v>5019</v>
      </c>
      <c r="AG28" t="s">
        <v>63</v>
      </c>
      <c r="AH28" s="1">
        <v>43311</v>
      </c>
      <c r="AI28">
        <v>0</v>
      </c>
      <c r="AJ28">
        <v>0</v>
      </c>
      <c r="AK28" t="s">
        <v>64</v>
      </c>
      <c r="AL28" t="s">
        <v>65</v>
      </c>
      <c r="AM28" t="s">
        <v>66</v>
      </c>
      <c r="AN28" t="s">
        <v>162</v>
      </c>
      <c r="AO28" t="s">
        <v>163</v>
      </c>
      <c r="AP28" t="s">
        <v>69</v>
      </c>
      <c r="AQ28" t="s">
        <v>69</v>
      </c>
      <c r="AR28" t="s">
        <v>69</v>
      </c>
      <c r="AS28" t="s">
        <v>70</v>
      </c>
      <c r="AT28" t="s">
        <v>71</v>
      </c>
      <c r="AY28" t="s">
        <v>72</v>
      </c>
      <c r="AZ28" t="s">
        <v>73</v>
      </c>
      <c r="BA28" t="s">
        <v>1910</v>
      </c>
      <c r="BB28" t="s">
        <v>164</v>
      </c>
      <c r="BC28" s="1">
        <v>0</v>
      </c>
      <c r="BD28" s="1">
        <v>0</v>
      </c>
      <c r="BG28" t="s">
        <v>73</v>
      </c>
    </row>
    <row r="29" spans="1:59" x14ac:dyDescent="0.2">
      <c r="A29" t="s">
        <v>50</v>
      </c>
      <c r="B29" t="s">
        <v>51</v>
      </c>
      <c r="C29">
        <v>201804</v>
      </c>
      <c r="D29" t="s">
        <v>52</v>
      </c>
      <c r="E29">
        <v>517963</v>
      </c>
      <c r="F29">
        <v>0</v>
      </c>
      <c r="G29">
        <v>3</v>
      </c>
      <c r="H29">
        <v>8936445</v>
      </c>
      <c r="I29">
        <v>25820</v>
      </c>
      <c r="J29" t="s">
        <v>165</v>
      </c>
      <c r="K29" t="s">
        <v>166</v>
      </c>
      <c r="N29" t="s">
        <v>167</v>
      </c>
      <c r="O29" t="s">
        <v>87</v>
      </c>
      <c r="P29" t="s">
        <v>88</v>
      </c>
      <c r="Q29">
        <v>1</v>
      </c>
      <c r="R29">
        <v>2</v>
      </c>
      <c r="S29">
        <v>2</v>
      </c>
      <c r="T29">
        <v>90</v>
      </c>
      <c r="U29">
        <v>180</v>
      </c>
      <c r="V29">
        <v>0</v>
      </c>
      <c r="X29">
        <v>5235</v>
      </c>
      <c r="Y29" t="s">
        <v>58</v>
      </c>
      <c r="Z29" t="s">
        <v>59</v>
      </c>
      <c r="AA29">
        <v>8936445</v>
      </c>
      <c r="AB29" t="s">
        <v>60</v>
      </c>
      <c r="AC29" t="s">
        <v>61</v>
      </c>
      <c r="AD29" t="s">
        <v>62</v>
      </c>
      <c r="AE29">
        <v>0</v>
      </c>
      <c r="AF29">
        <v>5019</v>
      </c>
      <c r="AG29" t="s">
        <v>63</v>
      </c>
      <c r="AH29" s="1">
        <v>43311</v>
      </c>
      <c r="AI29">
        <v>0</v>
      </c>
      <c r="AJ29">
        <v>0</v>
      </c>
      <c r="AK29" t="s">
        <v>64</v>
      </c>
      <c r="AL29" t="s">
        <v>65</v>
      </c>
      <c r="AM29" t="s">
        <v>66</v>
      </c>
      <c r="AN29" t="s">
        <v>168</v>
      </c>
      <c r="AO29" t="s">
        <v>169</v>
      </c>
      <c r="AP29" t="s">
        <v>69</v>
      </c>
      <c r="AQ29" t="s">
        <v>69</v>
      </c>
      <c r="AR29" t="s">
        <v>69</v>
      </c>
      <c r="AS29" t="s">
        <v>70</v>
      </c>
      <c r="AT29" t="s">
        <v>71</v>
      </c>
      <c r="AY29" t="s">
        <v>72</v>
      </c>
      <c r="AZ29" t="s">
        <v>73</v>
      </c>
      <c r="BA29" t="s">
        <v>1910</v>
      </c>
      <c r="BB29" t="s">
        <v>117</v>
      </c>
      <c r="BG29" t="s">
        <v>73</v>
      </c>
    </row>
    <row r="30" spans="1:59" x14ac:dyDescent="0.2">
      <c r="A30" t="s">
        <v>50</v>
      </c>
      <c r="B30" t="s">
        <v>51</v>
      </c>
      <c r="C30">
        <v>201804</v>
      </c>
      <c r="D30" t="s">
        <v>52</v>
      </c>
      <c r="E30">
        <v>517963</v>
      </c>
      <c r="F30">
        <v>0</v>
      </c>
      <c r="G30">
        <v>2</v>
      </c>
      <c r="H30">
        <v>8936445</v>
      </c>
      <c r="I30">
        <v>25820</v>
      </c>
      <c r="J30" t="s">
        <v>165</v>
      </c>
      <c r="K30" t="s">
        <v>170</v>
      </c>
      <c r="N30" t="s">
        <v>171</v>
      </c>
      <c r="O30" t="s">
        <v>87</v>
      </c>
      <c r="P30" t="s">
        <v>88</v>
      </c>
      <c r="Q30">
        <v>1</v>
      </c>
      <c r="R30">
        <v>2</v>
      </c>
      <c r="S30">
        <v>2</v>
      </c>
      <c r="T30">
        <v>90</v>
      </c>
      <c r="U30">
        <v>180</v>
      </c>
      <c r="V30">
        <v>0</v>
      </c>
      <c r="X30">
        <v>5235</v>
      </c>
      <c r="Y30" t="s">
        <v>58</v>
      </c>
      <c r="Z30" t="s">
        <v>59</v>
      </c>
      <c r="AA30">
        <v>8936445</v>
      </c>
      <c r="AB30" t="s">
        <v>60</v>
      </c>
      <c r="AC30" t="s">
        <v>61</v>
      </c>
      <c r="AD30" t="s">
        <v>62</v>
      </c>
      <c r="AE30">
        <v>0</v>
      </c>
      <c r="AF30">
        <v>5019</v>
      </c>
      <c r="AG30" t="s">
        <v>63</v>
      </c>
      <c r="AH30" s="1">
        <v>43311</v>
      </c>
      <c r="AI30">
        <v>0</v>
      </c>
      <c r="AJ30">
        <v>0</v>
      </c>
      <c r="AK30" t="s">
        <v>64</v>
      </c>
      <c r="AL30" t="s">
        <v>65</v>
      </c>
      <c r="AM30" t="s">
        <v>66</v>
      </c>
      <c r="AN30" t="s">
        <v>168</v>
      </c>
      <c r="AO30" t="s">
        <v>169</v>
      </c>
      <c r="AP30" t="s">
        <v>69</v>
      </c>
      <c r="AQ30" t="s">
        <v>69</v>
      </c>
      <c r="AR30" t="s">
        <v>69</v>
      </c>
      <c r="AS30" t="s">
        <v>70</v>
      </c>
      <c r="AT30" t="s">
        <v>71</v>
      </c>
      <c r="AY30" t="s">
        <v>72</v>
      </c>
      <c r="AZ30" t="s">
        <v>73</v>
      </c>
      <c r="BA30" t="s">
        <v>1910</v>
      </c>
      <c r="BB30" t="s">
        <v>117</v>
      </c>
      <c r="BG30" t="s">
        <v>73</v>
      </c>
    </row>
    <row r="31" spans="1:59" x14ac:dyDescent="0.2">
      <c r="A31" t="s">
        <v>50</v>
      </c>
      <c r="B31" t="s">
        <v>51</v>
      </c>
      <c r="C31">
        <v>201804</v>
      </c>
      <c r="D31" t="s">
        <v>52</v>
      </c>
      <c r="E31">
        <v>517963</v>
      </c>
      <c r="F31">
        <v>1</v>
      </c>
      <c r="G31">
        <v>1</v>
      </c>
      <c r="H31">
        <v>8936445</v>
      </c>
      <c r="I31">
        <v>25820</v>
      </c>
      <c r="J31" t="s">
        <v>165</v>
      </c>
      <c r="K31" t="s">
        <v>172</v>
      </c>
      <c r="N31" t="s">
        <v>173</v>
      </c>
      <c r="O31" t="s">
        <v>87</v>
      </c>
      <c r="P31" t="s">
        <v>88</v>
      </c>
      <c r="Q31">
        <v>1</v>
      </c>
      <c r="R31">
        <v>1</v>
      </c>
      <c r="S31">
        <v>1</v>
      </c>
      <c r="T31">
        <v>90</v>
      </c>
      <c r="U31">
        <v>90</v>
      </c>
      <c r="V31">
        <v>0</v>
      </c>
      <c r="X31">
        <v>5235</v>
      </c>
      <c r="Y31" t="s">
        <v>58</v>
      </c>
      <c r="Z31" t="s">
        <v>59</v>
      </c>
      <c r="AA31">
        <v>8936445</v>
      </c>
      <c r="AB31" t="s">
        <v>60</v>
      </c>
      <c r="AC31" t="s">
        <v>61</v>
      </c>
      <c r="AD31" t="s">
        <v>62</v>
      </c>
      <c r="AE31">
        <v>0</v>
      </c>
      <c r="AF31">
        <v>5019</v>
      </c>
      <c r="AG31" t="s">
        <v>63</v>
      </c>
      <c r="AH31" s="1">
        <v>43311</v>
      </c>
      <c r="AI31">
        <v>0</v>
      </c>
      <c r="AJ31">
        <v>0</v>
      </c>
      <c r="AK31" t="s">
        <v>64</v>
      </c>
      <c r="AL31" t="s">
        <v>65</v>
      </c>
      <c r="AM31" t="s">
        <v>66</v>
      </c>
      <c r="AN31" t="s">
        <v>168</v>
      </c>
      <c r="AO31" t="s">
        <v>169</v>
      </c>
      <c r="AP31" t="s">
        <v>69</v>
      </c>
      <c r="AQ31" t="s">
        <v>69</v>
      </c>
      <c r="AR31" t="s">
        <v>69</v>
      </c>
      <c r="AS31" t="s">
        <v>70</v>
      </c>
      <c r="AT31" t="s">
        <v>71</v>
      </c>
      <c r="AY31" t="s">
        <v>72</v>
      </c>
      <c r="AZ31" t="s">
        <v>73</v>
      </c>
      <c r="BA31" t="s">
        <v>1910</v>
      </c>
      <c r="BB31" t="s">
        <v>117</v>
      </c>
      <c r="BG31" t="s">
        <v>73</v>
      </c>
    </row>
    <row r="32" spans="1:59" x14ac:dyDescent="0.2">
      <c r="A32" t="s">
        <v>50</v>
      </c>
      <c r="B32" t="s">
        <v>51</v>
      </c>
      <c r="C32">
        <v>201804</v>
      </c>
      <c r="D32" t="s">
        <v>52</v>
      </c>
      <c r="E32">
        <v>517920</v>
      </c>
      <c r="F32">
        <v>1</v>
      </c>
      <c r="G32">
        <v>1</v>
      </c>
      <c r="H32">
        <v>8936456</v>
      </c>
      <c r="I32">
        <v>28838</v>
      </c>
      <c r="J32" t="s">
        <v>174</v>
      </c>
      <c r="K32" t="s">
        <v>175</v>
      </c>
      <c r="N32" t="s">
        <v>176</v>
      </c>
      <c r="O32" t="s">
        <v>87</v>
      </c>
      <c r="P32" t="s">
        <v>88</v>
      </c>
      <c r="Q32">
        <v>1</v>
      </c>
      <c r="R32">
        <v>2</v>
      </c>
      <c r="S32">
        <v>2</v>
      </c>
      <c r="T32">
        <v>1.49</v>
      </c>
      <c r="U32">
        <v>2.98</v>
      </c>
      <c r="V32">
        <v>0</v>
      </c>
      <c r="X32">
        <v>5900</v>
      </c>
      <c r="Y32" t="s">
        <v>177</v>
      </c>
      <c r="Z32" t="s">
        <v>59</v>
      </c>
      <c r="AA32">
        <v>8936456</v>
      </c>
      <c r="AB32" t="s">
        <v>60</v>
      </c>
      <c r="AC32" t="s">
        <v>61</v>
      </c>
      <c r="AD32" t="s">
        <v>62</v>
      </c>
      <c r="AE32">
        <v>0</v>
      </c>
      <c r="AF32">
        <v>5019</v>
      </c>
      <c r="AG32" t="s">
        <v>63</v>
      </c>
      <c r="AH32" s="1">
        <v>43308</v>
      </c>
      <c r="AI32">
        <v>0</v>
      </c>
      <c r="AJ32">
        <v>0</v>
      </c>
      <c r="AK32" t="s">
        <v>64</v>
      </c>
      <c r="AL32" t="s">
        <v>65</v>
      </c>
      <c r="AM32" t="s">
        <v>66</v>
      </c>
      <c r="AN32" t="s">
        <v>178</v>
      </c>
      <c r="AO32" t="s">
        <v>179</v>
      </c>
      <c r="AP32" t="s">
        <v>69</v>
      </c>
      <c r="AQ32" t="s">
        <v>69</v>
      </c>
      <c r="AR32" t="s">
        <v>69</v>
      </c>
      <c r="AS32" t="s">
        <v>70</v>
      </c>
      <c r="AT32" t="s">
        <v>71</v>
      </c>
      <c r="AY32" t="s">
        <v>72</v>
      </c>
      <c r="AZ32" t="s">
        <v>73</v>
      </c>
      <c r="BA32" t="s">
        <v>1910</v>
      </c>
      <c r="BB32" t="s">
        <v>73</v>
      </c>
      <c r="BG32" t="s">
        <v>1914</v>
      </c>
    </row>
    <row r="33" spans="1:59" x14ac:dyDescent="0.2">
      <c r="A33" t="s">
        <v>50</v>
      </c>
      <c r="B33" t="s">
        <v>51</v>
      </c>
      <c r="C33">
        <v>201804</v>
      </c>
      <c r="D33" t="s">
        <v>52</v>
      </c>
      <c r="E33">
        <v>517918</v>
      </c>
      <c r="F33">
        <v>1</v>
      </c>
      <c r="G33">
        <v>1</v>
      </c>
      <c r="H33">
        <v>8936450</v>
      </c>
      <c r="I33">
        <v>11342</v>
      </c>
      <c r="J33" t="s">
        <v>75</v>
      </c>
      <c r="K33" t="s">
        <v>180</v>
      </c>
      <c r="N33" t="s">
        <v>181</v>
      </c>
      <c r="O33" t="s">
        <v>56</v>
      </c>
      <c r="P33" t="s">
        <v>57</v>
      </c>
      <c r="Q33">
        <v>1</v>
      </c>
      <c r="R33">
        <v>3</v>
      </c>
      <c r="S33">
        <v>3</v>
      </c>
      <c r="T33">
        <v>19</v>
      </c>
      <c r="U33">
        <v>57</v>
      </c>
      <c r="V33">
        <v>3</v>
      </c>
      <c r="X33">
        <v>5235</v>
      </c>
      <c r="Y33" t="s">
        <v>58</v>
      </c>
      <c r="Z33" t="s">
        <v>59</v>
      </c>
      <c r="AA33">
        <v>8936450</v>
      </c>
      <c r="AB33" t="s">
        <v>60</v>
      </c>
      <c r="AC33" t="s">
        <v>61</v>
      </c>
      <c r="AD33" t="s">
        <v>78</v>
      </c>
      <c r="AE33">
        <v>0</v>
      </c>
      <c r="AF33">
        <v>5019</v>
      </c>
      <c r="AG33" t="s">
        <v>63</v>
      </c>
      <c r="AH33" s="1">
        <v>43308</v>
      </c>
      <c r="AI33">
        <v>0</v>
      </c>
      <c r="AJ33">
        <v>0</v>
      </c>
      <c r="AK33" t="s">
        <v>64</v>
      </c>
      <c r="AL33" t="s">
        <v>65</v>
      </c>
      <c r="AM33" t="s">
        <v>66</v>
      </c>
      <c r="AN33" t="s">
        <v>79</v>
      </c>
      <c r="AO33" t="s">
        <v>80</v>
      </c>
      <c r="AP33" t="s">
        <v>69</v>
      </c>
      <c r="AQ33" t="s">
        <v>69</v>
      </c>
      <c r="AR33" t="s">
        <v>69</v>
      </c>
      <c r="AS33" t="s">
        <v>70</v>
      </c>
      <c r="AT33" t="s">
        <v>71</v>
      </c>
      <c r="AY33" t="s">
        <v>72</v>
      </c>
      <c r="AZ33" t="s">
        <v>1910</v>
      </c>
      <c r="BA33" t="s">
        <v>1910</v>
      </c>
      <c r="BB33" t="s">
        <v>81</v>
      </c>
      <c r="BC33" s="1">
        <v>42794</v>
      </c>
      <c r="BD33" s="1">
        <v>43159</v>
      </c>
      <c r="BG33" t="s">
        <v>73</v>
      </c>
    </row>
    <row r="34" spans="1:59" x14ac:dyDescent="0.2">
      <c r="A34" t="s">
        <v>50</v>
      </c>
      <c r="B34" t="s">
        <v>51</v>
      </c>
      <c r="C34">
        <v>201804</v>
      </c>
      <c r="D34" t="s">
        <v>52</v>
      </c>
      <c r="E34">
        <v>517917</v>
      </c>
      <c r="F34">
        <v>0</v>
      </c>
      <c r="G34">
        <v>1</v>
      </c>
      <c r="H34">
        <v>8936424</v>
      </c>
      <c r="I34">
        <v>12140</v>
      </c>
      <c r="J34" t="s">
        <v>182</v>
      </c>
      <c r="K34" t="s">
        <v>183</v>
      </c>
      <c r="N34" t="s">
        <v>184</v>
      </c>
      <c r="O34" t="s">
        <v>56</v>
      </c>
      <c r="P34" t="s">
        <v>57</v>
      </c>
      <c r="Q34">
        <v>1</v>
      </c>
      <c r="R34">
        <v>2</v>
      </c>
      <c r="S34">
        <v>2</v>
      </c>
      <c r="T34">
        <v>45</v>
      </c>
      <c r="U34">
        <v>90</v>
      </c>
      <c r="V34">
        <v>0</v>
      </c>
      <c r="X34">
        <v>5275</v>
      </c>
      <c r="Y34" t="s">
        <v>161</v>
      </c>
      <c r="Z34" t="s">
        <v>59</v>
      </c>
      <c r="AA34">
        <v>8936424</v>
      </c>
      <c r="AB34" t="s">
        <v>60</v>
      </c>
      <c r="AC34" t="s">
        <v>61</v>
      </c>
      <c r="AD34" t="s">
        <v>62</v>
      </c>
      <c r="AE34">
        <v>0</v>
      </c>
      <c r="AF34">
        <v>5019</v>
      </c>
      <c r="AG34" t="s">
        <v>63</v>
      </c>
      <c r="AH34" s="1">
        <v>43308</v>
      </c>
      <c r="AI34">
        <v>0</v>
      </c>
      <c r="AJ34">
        <v>0</v>
      </c>
      <c r="AK34" t="s">
        <v>64</v>
      </c>
      <c r="AL34" t="s">
        <v>65</v>
      </c>
      <c r="AM34" t="s">
        <v>66</v>
      </c>
      <c r="AN34" t="s">
        <v>185</v>
      </c>
      <c r="AO34" t="s">
        <v>186</v>
      </c>
      <c r="AP34" t="s">
        <v>69</v>
      </c>
      <c r="AQ34" t="s">
        <v>69</v>
      </c>
      <c r="AR34" t="s">
        <v>69</v>
      </c>
      <c r="AS34" t="s">
        <v>70</v>
      </c>
      <c r="AT34" t="s">
        <v>71</v>
      </c>
      <c r="AY34" t="s">
        <v>72</v>
      </c>
      <c r="AZ34" t="s">
        <v>1910</v>
      </c>
      <c r="BA34" t="s">
        <v>1910</v>
      </c>
      <c r="BB34" t="s">
        <v>187</v>
      </c>
      <c r="BC34" s="1">
        <v>42826</v>
      </c>
      <c r="BD34" s="1">
        <v>43190</v>
      </c>
      <c r="BG34" t="s">
        <v>73</v>
      </c>
    </row>
    <row r="35" spans="1:59" x14ac:dyDescent="0.2">
      <c r="A35" t="s">
        <v>50</v>
      </c>
      <c r="B35" t="s">
        <v>51</v>
      </c>
      <c r="C35">
        <v>201804</v>
      </c>
      <c r="D35" t="s">
        <v>52</v>
      </c>
      <c r="E35">
        <v>517917</v>
      </c>
      <c r="F35">
        <v>0</v>
      </c>
      <c r="G35">
        <v>4</v>
      </c>
      <c r="H35">
        <v>8936424</v>
      </c>
      <c r="I35">
        <v>12140</v>
      </c>
      <c r="J35" t="s">
        <v>182</v>
      </c>
      <c r="K35" t="s">
        <v>183</v>
      </c>
      <c r="N35" t="s">
        <v>184</v>
      </c>
      <c r="O35" t="s">
        <v>56</v>
      </c>
      <c r="P35" t="s">
        <v>57</v>
      </c>
      <c r="Q35">
        <v>1</v>
      </c>
      <c r="R35">
        <v>2</v>
      </c>
      <c r="S35">
        <v>2</v>
      </c>
      <c r="T35">
        <v>45</v>
      </c>
      <c r="U35">
        <v>90</v>
      </c>
      <c r="V35">
        <v>0</v>
      </c>
      <c r="X35">
        <v>5275</v>
      </c>
      <c r="Y35" t="s">
        <v>161</v>
      </c>
      <c r="Z35" t="s">
        <v>59</v>
      </c>
      <c r="AA35">
        <v>8936424</v>
      </c>
      <c r="AB35" t="s">
        <v>60</v>
      </c>
      <c r="AC35" t="s">
        <v>61</v>
      </c>
      <c r="AD35" t="s">
        <v>62</v>
      </c>
      <c r="AE35">
        <v>0</v>
      </c>
      <c r="AF35">
        <v>5019</v>
      </c>
      <c r="AG35" t="s">
        <v>63</v>
      </c>
      <c r="AH35" s="1">
        <v>43308</v>
      </c>
      <c r="AI35">
        <v>0</v>
      </c>
      <c r="AJ35">
        <v>0</v>
      </c>
      <c r="AK35" t="s">
        <v>64</v>
      </c>
      <c r="AL35" t="s">
        <v>65</v>
      </c>
      <c r="AM35" t="s">
        <v>66</v>
      </c>
      <c r="AN35" t="s">
        <v>185</v>
      </c>
      <c r="AO35" t="s">
        <v>186</v>
      </c>
      <c r="AP35" t="s">
        <v>69</v>
      </c>
      <c r="AQ35" t="s">
        <v>69</v>
      </c>
      <c r="AR35" t="s">
        <v>69</v>
      </c>
      <c r="AS35" t="s">
        <v>70</v>
      </c>
      <c r="AT35" t="s">
        <v>71</v>
      </c>
      <c r="AY35" t="s">
        <v>72</v>
      </c>
      <c r="AZ35" t="s">
        <v>1910</v>
      </c>
      <c r="BA35" t="s">
        <v>1910</v>
      </c>
      <c r="BB35" t="s">
        <v>187</v>
      </c>
      <c r="BC35" s="1">
        <v>42826</v>
      </c>
      <c r="BD35" s="1">
        <v>43190</v>
      </c>
      <c r="BG35" t="s">
        <v>73</v>
      </c>
    </row>
    <row r="36" spans="1:59" x14ac:dyDescent="0.2">
      <c r="A36" t="s">
        <v>50</v>
      </c>
      <c r="B36" t="s">
        <v>51</v>
      </c>
      <c r="C36">
        <v>201804</v>
      </c>
      <c r="D36" t="s">
        <v>52</v>
      </c>
      <c r="E36">
        <v>517917</v>
      </c>
      <c r="F36">
        <v>0</v>
      </c>
      <c r="G36">
        <v>3</v>
      </c>
      <c r="H36">
        <v>8936424</v>
      </c>
      <c r="I36">
        <v>12140</v>
      </c>
      <c r="J36" t="s">
        <v>182</v>
      </c>
      <c r="K36" t="s">
        <v>188</v>
      </c>
      <c r="N36" t="s">
        <v>189</v>
      </c>
      <c r="O36" t="s">
        <v>56</v>
      </c>
      <c r="P36" t="s">
        <v>57</v>
      </c>
      <c r="Q36">
        <v>1</v>
      </c>
      <c r="R36">
        <v>2</v>
      </c>
      <c r="S36">
        <v>2</v>
      </c>
      <c r="T36">
        <v>45</v>
      </c>
      <c r="U36">
        <v>90</v>
      </c>
      <c r="V36">
        <v>0</v>
      </c>
      <c r="X36">
        <v>5275</v>
      </c>
      <c r="Y36" t="s">
        <v>161</v>
      </c>
      <c r="Z36" t="s">
        <v>59</v>
      </c>
      <c r="AA36">
        <v>8936424</v>
      </c>
      <c r="AB36" t="s">
        <v>60</v>
      </c>
      <c r="AC36" t="s">
        <v>61</v>
      </c>
      <c r="AD36" t="s">
        <v>62</v>
      </c>
      <c r="AE36">
        <v>0</v>
      </c>
      <c r="AF36">
        <v>5019</v>
      </c>
      <c r="AG36" t="s">
        <v>63</v>
      </c>
      <c r="AH36" s="1">
        <v>43308</v>
      </c>
      <c r="AI36">
        <v>0</v>
      </c>
      <c r="AJ36">
        <v>0</v>
      </c>
      <c r="AK36" t="s">
        <v>64</v>
      </c>
      <c r="AL36" t="s">
        <v>65</v>
      </c>
      <c r="AM36" t="s">
        <v>66</v>
      </c>
      <c r="AN36" t="s">
        <v>185</v>
      </c>
      <c r="AO36" t="s">
        <v>186</v>
      </c>
      <c r="AP36" t="s">
        <v>69</v>
      </c>
      <c r="AQ36" t="s">
        <v>69</v>
      </c>
      <c r="AR36" t="s">
        <v>69</v>
      </c>
      <c r="AS36" t="s">
        <v>70</v>
      </c>
      <c r="AT36" t="s">
        <v>71</v>
      </c>
      <c r="AY36" t="s">
        <v>72</v>
      </c>
      <c r="AZ36" t="s">
        <v>1910</v>
      </c>
      <c r="BA36" t="s">
        <v>1910</v>
      </c>
      <c r="BB36" t="s">
        <v>187</v>
      </c>
      <c r="BC36" s="1">
        <v>42826</v>
      </c>
      <c r="BD36" s="1">
        <v>43190</v>
      </c>
      <c r="BG36" t="s">
        <v>73</v>
      </c>
    </row>
    <row r="37" spans="1:59" x14ac:dyDescent="0.2">
      <c r="A37" t="s">
        <v>50</v>
      </c>
      <c r="B37" t="s">
        <v>51</v>
      </c>
      <c r="C37">
        <v>201804</v>
      </c>
      <c r="D37" t="s">
        <v>52</v>
      </c>
      <c r="E37">
        <v>517917</v>
      </c>
      <c r="F37">
        <v>1</v>
      </c>
      <c r="G37">
        <v>2</v>
      </c>
      <c r="H37">
        <v>8936424</v>
      </c>
      <c r="I37">
        <v>12140</v>
      </c>
      <c r="J37" t="s">
        <v>182</v>
      </c>
      <c r="K37" t="s">
        <v>190</v>
      </c>
      <c r="N37" t="s">
        <v>191</v>
      </c>
      <c r="O37" t="s">
        <v>56</v>
      </c>
      <c r="P37" t="s">
        <v>57</v>
      </c>
      <c r="Q37">
        <v>1</v>
      </c>
      <c r="R37">
        <v>2</v>
      </c>
      <c r="S37">
        <v>2</v>
      </c>
      <c r="T37">
        <v>45</v>
      </c>
      <c r="U37">
        <v>90</v>
      </c>
      <c r="V37">
        <v>0</v>
      </c>
      <c r="X37">
        <v>5275</v>
      </c>
      <c r="Y37" t="s">
        <v>161</v>
      </c>
      <c r="Z37" t="s">
        <v>59</v>
      </c>
      <c r="AA37">
        <v>8936424</v>
      </c>
      <c r="AB37" t="s">
        <v>60</v>
      </c>
      <c r="AC37" t="s">
        <v>61</v>
      </c>
      <c r="AD37" t="s">
        <v>62</v>
      </c>
      <c r="AE37">
        <v>0</v>
      </c>
      <c r="AF37">
        <v>5019</v>
      </c>
      <c r="AG37" t="s">
        <v>63</v>
      </c>
      <c r="AH37" s="1">
        <v>43308</v>
      </c>
      <c r="AI37">
        <v>0</v>
      </c>
      <c r="AJ37">
        <v>0</v>
      </c>
      <c r="AK37" t="s">
        <v>64</v>
      </c>
      <c r="AL37" t="s">
        <v>65</v>
      </c>
      <c r="AM37" t="s">
        <v>66</v>
      </c>
      <c r="AN37" t="s">
        <v>185</v>
      </c>
      <c r="AO37" t="s">
        <v>186</v>
      </c>
      <c r="AP37" t="s">
        <v>69</v>
      </c>
      <c r="AQ37" t="s">
        <v>69</v>
      </c>
      <c r="AR37" t="s">
        <v>69</v>
      </c>
      <c r="AS37" t="s">
        <v>70</v>
      </c>
      <c r="AT37" t="s">
        <v>71</v>
      </c>
      <c r="AY37" t="s">
        <v>72</v>
      </c>
      <c r="AZ37" t="s">
        <v>1910</v>
      </c>
      <c r="BA37" t="s">
        <v>1910</v>
      </c>
      <c r="BB37" t="s">
        <v>187</v>
      </c>
      <c r="BC37" s="1">
        <v>42826</v>
      </c>
      <c r="BD37" s="1">
        <v>43190</v>
      </c>
      <c r="BG37" t="s">
        <v>73</v>
      </c>
    </row>
    <row r="38" spans="1:59" x14ac:dyDescent="0.2">
      <c r="A38" t="s">
        <v>50</v>
      </c>
      <c r="B38" t="s">
        <v>51</v>
      </c>
      <c r="C38">
        <v>201804</v>
      </c>
      <c r="D38" t="s">
        <v>52</v>
      </c>
      <c r="E38">
        <v>517904</v>
      </c>
      <c r="F38">
        <v>1</v>
      </c>
      <c r="G38">
        <v>1</v>
      </c>
      <c r="H38">
        <v>8936124</v>
      </c>
      <c r="I38">
        <v>11103</v>
      </c>
      <c r="J38" t="s">
        <v>138</v>
      </c>
      <c r="K38" t="s">
        <v>192</v>
      </c>
      <c r="N38" t="s">
        <v>193</v>
      </c>
      <c r="O38" t="s">
        <v>87</v>
      </c>
      <c r="P38" t="s">
        <v>88</v>
      </c>
      <c r="Q38">
        <v>1</v>
      </c>
      <c r="R38">
        <v>3</v>
      </c>
      <c r="S38">
        <v>3</v>
      </c>
      <c r="T38">
        <v>950</v>
      </c>
      <c r="U38">
        <v>2850</v>
      </c>
      <c r="V38">
        <v>0</v>
      </c>
      <c r="X38">
        <v>5275</v>
      </c>
      <c r="Y38" t="s">
        <v>161</v>
      </c>
      <c r="Z38" t="s">
        <v>59</v>
      </c>
      <c r="AA38">
        <v>8936124</v>
      </c>
      <c r="AB38" t="s">
        <v>60</v>
      </c>
      <c r="AC38" t="s">
        <v>61</v>
      </c>
      <c r="AD38" t="s">
        <v>62</v>
      </c>
      <c r="AE38">
        <v>0</v>
      </c>
      <c r="AF38">
        <v>5019</v>
      </c>
      <c r="AG38" t="s">
        <v>63</v>
      </c>
      <c r="AH38" s="1">
        <v>43308</v>
      </c>
      <c r="AI38">
        <v>0</v>
      </c>
      <c r="AJ38">
        <v>20</v>
      </c>
      <c r="AK38" t="s">
        <v>64</v>
      </c>
      <c r="AL38" t="s">
        <v>65</v>
      </c>
      <c r="AM38" t="s">
        <v>66</v>
      </c>
      <c r="AN38" t="s">
        <v>79</v>
      </c>
      <c r="AO38" t="s">
        <v>80</v>
      </c>
      <c r="AP38" t="s">
        <v>69</v>
      </c>
      <c r="AQ38" t="s">
        <v>69</v>
      </c>
      <c r="AR38" t="s">
        <v>69</v>
      </c>
      <c r="AS38" t="s">
        <v>70</v>
      </c>
      <c r="AT38" t="s">
        <v>71</v>
      </c>
      <c r="AY38" t="s">
        <v>72</v>
      </c>
      <c r="AZ38" t="s">
        <v>73</v>
      </c>
      <c r="BA38" t="s">
        <v>1910</v>
      </c>
      <c r="BB38" t="s">
        <v>117</v>
      </c>
      <c r="BG38" t="s">
        <v>1915</v>
      </c>
    </row>
    <row r="39" spans="1:59" x14ac:dyDescent="0.2">
      <c r="A39" t="s">
        <v>50</v>
      </c>
      <c r="B39" t="s">
        <v>51</v>
      </c>
      <c r="C39">
        <v>201804</v>
      </c>
      <c r="D39" t="s">
        <v>52</v>
      </c>
      <c r="E39">
        <v>517827</v>
      </c>
      <c r="F39">
        <v>0</v>
      </c>
      <c r="G39">
        <v>5</v>
      </c>
      <c r="H39">
        <v>8936129</v>
      </c>
      <c r="I39">
        <v>11342</v>
      </c>
      <c r="J39" t="s">
        <v>75</v>
      </c>
      <c r="K39" t="s">
        <v>194</v>
      </c>
      <c r="N39" t="s">
        <v>195</v>
      </c>
      <c r="O39" t="s">
        <v>87</v>
      </c>
      <c r="P39" t="s">
        <v>88</v>
      </c>
      <c r="Q39">
        <v>1</v>
      </c>
      <c r="R39">
        <v>15</v>
      </c>
      <c r="S39">
        <v>15</v>
      </c>
      <c r="T39">
        <v>41.8</v>
      </c>
      <c r="U39">
        <v>627</v>
      </c>
      <c r="V39">
        <v>15</v>
      </c>
      <c r="X39">
        <v>5192</v>
      </c>
      <c r="Y39" t="s">
        <v>89</v>
      </c>
      <c r="Z39" t="s">
        <v>59</v>
      </c>
      <c r="AA39">
        <v>8936129</v>
      </c>
      <c r="AB39" t="s">
        <v>60</v>
      </c>
      <c r="AC39" t="s">
        <v>61</v>
      </c>
      <c r="AD39" t="s">
        <v>78</v>
      </c>
      <c r="AE39">
        <v>0</v>
      </c>
      <c r="AF39">
        <v>5019</v>
      </c>
      <c r="AG39" t="s">
        <v>63</v>
      </c>
      <c r="AH39" s="1">
        <v>43308</v>
      </c>
      <c r="AI39">
        <v>0</v>
      </c>
      <c r="AJ39">
        <v>20</v>
      </c>
      <c r="AK39" t="s">
        <v>64</v>
      </c>
      <c r="AL39" t="s">
        <v>65</v>
      </c>
      <c r="AM39" t="s">
        <v>66</v>
      </c>
      <c r="AN39" t="s">
        <v>90</v>
      </c>
      <c r="AO39" t="s">
        <v>91</v>
      </c>
      <c r="AP39" t="s">
        <v>69</v>
      </c>
      <c r="AQ39" t="s">
        <v>69</v>
      </c>
      <c r="AR39" t="s">
        <v>69</v>
      </c>
      <c r="AS39" t="s">
        <v>70</v>
      </c>
      <c r="AT39" t="s">
        <v>71</v>
      </c>
      <c r="AY39" t="s">
        <v>72</v>
      </c>
      <c r="AZ39" t="s">
        <v>1910</v>
      </c>
      <c r="BA39" t="s">
        <v>1910</v>
      </c>
      <c r="BB39" t="s">
        <v>81</v>
      </c>
      <c r="BC39" s="1">
        <v>42794</v>
      </c>
      <c r="BD39" s="1">
        <v>43159</v>
      </c>
      <c r="BG39" t="s">
        <v>1916</v>
      </c>
    </row>
    <row r="40" spans="1:59" x14ac:dyDescent="0.2">
      <c r="A40" t="s">
        <v>50</v>
      </c>
      <c r="B40" t="s">
        <v>51</v>
      </c>
      <c r="C40">
        <v>201804</v>
      </c>
      <c r="D40" t="s">
        <v>52</v>
      </c>
      <c r="E40">
        <v>517827</v>
      </c>
      <c r="F40">
        <v>0</v>
      </c>
      <c r="G40">
        <v>4</v>
      </c>
      <c r="H40">
        <v>8936129</v>
      </c>
      <c r="I40">
        <v>11342</v>
      </c>
      <c r="J40" t="s">
        <v>75</v>
      </c>
      <c r="K40" t="s">
        <v>196</v>
      </c>
      <c r="N40" t="s">
        <v>197</v>
      </c>
      <c r="O40" t="s">
        <v>87</v>
      </c>
      <c r="P40" t="s">
        <v>88</v>
      </c>
      <c r="Q40">
        <v>1</v>
      </c>
      <c r="R40">
        <v>15</v>
      </c>
      <c r="S40">
        <v>15</v>
      </c>
      <c r="T40">
        <v>41.8</v>
      </c>
      <c r="U40">
        <v>627</v>
      </c>
      <c r="V40">
        <v>15</v>
      </c>
      <c r="X40">
        <v>5192</v>
      </c>
      <c r="Y40" t="s">
        <v>89</v>
      </c>
      <c r="Z40" t="s">
        <v>59</v>
      </c>
      <c r="AA40">
        <v>8936129</v>
      </c>
      <c r="AB40" t="s">
        <v>60</v>
      </c>
      <c r="AC40" t="s">
        <v>61</v>
      </c>
      <c r="AD40" t="s">
        <v>78</v>
      </c>
      <c r="AE40">
        <v>0</v>
      </c>
      <c r="AF40">
        <v>5019</v>
      </c>
      <c r="AG40" t="s">
        <v>63</v>
      </c>
      <c r="AH40" s="1">
        <v>43308</v>
      </c>
      <c r="AI40">
        <v>0</v>
      </c>
      <c r="AJ40">
        <v>20</v>
      </c>
      <c r="AK40" t="s">
        <v>64</v>
      </c>
      <c r="AL40" t="s">
        <v>65</v>
      </c>
      <c r="AM40" t="s">
        <v>66</v>
      </c>
      <c r="AN40" t="s">
        <v>90</v>
      </c>
      <c r="AO40" t="s">
        <v>91</v>
      </c>
      <c r="AP40" t="s">
        <v>69</v>
      </c>
      <c r="AQ40" t="s">
        <v>69</v>
      </c>
      <c r="AR40" t="s">
        <v>69</v>
      </c>
      <c r="AS40" t="s">
        <v>70</v>
      </c>
      <c r="AT40" t="s">
        <v>71</v>
      </c>
      <c r="AY40" t="s">
        <v>72</v>
      </c>
      <c r="AZ40" t="s">
        <v>1910</v>
      </c>
      <c r="BA40" t="s">
        <v>1910</v>
      </c>
      <c r="BB40" t="s">
        <v>81</v>
      </c>
      <c r="BC40" s="1">
        <v>42794</v>
      </c>
      <c r="BD40" s="1">
        <v>43159</v>
      </c>
      <c r="BG40" t="s">
        <v>1916</v>
      </c>
    </row>
    <row r="41" spans="1:59" x14ac:dyDescent="0.2">
      <c r="A41" t="s">
        <v>50</v>
      </c>
      <c r="B41" t="s">
        <v>51</v>
      </c>
      <c r="C41">
        <v>201804</v>
      </c>
      <c r="D41" t="s">
        <v>52</v>
      </c>
      <c r="E41">
        <v>517827</v>
      </c>
      <c r="F41">
        <v>0</v>
      </c>
      <c r="G41">
        <v>3</v>
      </c>
      <c r="H41">
        <v>8936129</v>
      </c>
      <c r="I41">
        <v>11342</v>
      </c>
      <c r="J41" t="s">
        <v>75</v>
      </c>
      <c r="K41" t="s">
        <v>198</v>
      </c>
      <c r="N41" t="s">
        <v>199</v>
      </c>
      <c r="O41" t="s">
        <v>87</v>
      </c>
      <c r="P41" t="s">
        <v>88</v>
      </c>
      <c r="Q41">
        <v>1</v>
      </c>
      <c r="R41">
        <v>15</v>
      </c>
      <c r="S41">
        <v>15</v>
      </c>
      <c r="T41">
        <v>41.8</v>
      </c>
      <c r="U41">
        <v>627</v>
      </c>
      <c r="V41">
        <v>15</v>
      </c>
      <c r="X41">
        <v>5192</v>
      </c>
      <c r="Y41" t="s">
        <v>89</v>
      </c>
      <c r="Z41" t="s">
        <v>59</v>
      </c>
      <c r="AA41">
        <v>8936129</v>
      </c>
      <c r="AB41" t="s">
        <v>60</v>
      </c>
      <c r="AC41" t="s">
        <v>61</v>
      </c>
      <c r="AD41" t="s">
        <v>78</v>
      </c>
      <c r="AE41">
        <v>0</v>
      </c>
      <c r="AF41">
        <v>5019</v>
      </c>
      <c r="AG41" t="s">
        <v>63</v>
      </c>
      <c r="AH41" s="1">
        <v>43308</v>
      </c>
      <c r="AI41">
        <v>0</v>
      </c>
      <c r="AJ41">
        <v>20</v>
      </c>
      <c r="AK41" t="s">
        <v>64</v>
      </c>
      <c r="AL41" t="s">
        <v>65</v>
      </c>
      <c r="AM41" t="s">
        <v>66</v>
      </c>
      <c r="AN41" t="s">
        <v>90</v>
      </c>
      <c r="AO41" t="s">
        <v>91</v>
      </c>
      <c r="AP41" t="s">
        <v>69</v>
      </c>
      <c r="AQ41" t="s">
        <v>69</v>
      </c>
      <c r="AR41" t="s">
        <v>69</v>
      </c>
      <c r="AS41" t="s">
        <v>70</v>
      </c>
      <c r="AT41" t="s">
        <v>71</v>
      </c>
      <c r="AY41" t="s">
        <v>72</v>
      </c>
      <c r="AZ41" t="s">
        <v>1910</v>
      </c>
      <c r="BA41" t="s">
        <v>1910</v>
      </c>
      <c r="BB41" t="s">
        <v>81</v>
      </c>
      <c r="BC41" s="1">
        <v>42794</v>
      </c>
      <c r="BD41" s="1">
        <v>43159</v>
      </c>
      <c r="BG41" t="s">
        <v>1916</v>
      </c>
    </row>
    <row r="42" spans="1:59" x14ac:dyDescent="0.2">
      <c r="A42" t="s">
        <v>50</v>
      </c>
      <c r="B42" t="s">
        <v>51</v>
      </c>
      <c r="C42">
        <v>201804</v>
      </c>
      <c r="D42" t="s">
        <v>52</v>
      </c>
      <c r="E42">
        <v>517827</v>
      </c>
      <c r="F42">
        <v>0</v>
      </c>
      <c r="G42">
        <v>2</v>
      </c>
      <c r="H42">
        <v>8936129</v>
      </c>
      <c r="I42">
        <v>11342</v>
      </c>
      <c r="J42" t="s">
        <v>75</v>
      </c>
      <c r="K42" t="s">
        <v>200</v>
      </c>
      <c r="N42" t="s">
        <v>201</v>
      </c>
      <c r="O42" t="s">
        <v>87</v>
      </c>
      <c r="P42" t="s">
        <v>88</v>
      </c>
      <c r="Q42">
        <v>1</v>
      </c>
      <c r="R42">
        <v>15</v>
      </c>
      <c r="S42">
        <v>15</v>
      </c>
      <c r="T42">
        <v>41.8</v>
      </c>
      <c r="U42">
        <v>627</v>
      </c>
      <c r="V42">
        <v>15</v>
      </c>
      <c r="X42">
        <v>5192</v>
      </c>
      <c r="Y42" t="s">
        <v>89</v>
      </c>
      <c r="Z42" t="s">
        <v>59</v>
      </c>
      <c r="AA42">
        <v>8936129</v>
      </c>
      <c r="AB42" t="s">
        <v>60</v>
      </c>
      <c r="AC42" t="s">
        <v>61</v>
      </c>
      <c r="AD42" t="s">
        <v>78</v>
      </c>
      <c r="AE42">
        <v>0</v>
      </c>
      <c r="AF42">
        <v>5019</v>
      </c>
      <c r="AG42" t="s">
        <v>63</v>
      </c>
      <c r="AH42" s="1">
        <v>43308</v>
      </c>
      <c r="AI42">
        <v>0</v>
      </c>
      <c r="AJ42">
        <v>20</v>
      </c>
      <c r="AK42" t="s">
        <v>64</v>
      </c>
      <c r="AL42" t="s">
        <v>65</v>
      </c>
      <c r="AM42" t="s">
        <v>66</v>
      </c>
      <c r="AN42" t="s">
        <v>90</v>
      </c>
      <c r="AO42" t="s">
        <v>91</v>
      </c>
      <c r="AP42" t="s">
        <v>69</v>
      </c>
      <c r="AQ42" t="s">
        <v>69</v>
      </c>
      <c r="AR42" t="s">
        <v>69</v>
      </c>
      <c r="AS42" t="s">
        <v>70</v>
      </c>
      <c r="AT42" t="s">
        <v>71</v>
      </c>
      <c r="AY42" t="s">
        <v>72</v>
      </c>
      <c r="AZ42" t="s">
        <v>1910</v>
      </c>
      <c r="BA42" t="s">
        <v>1910</v>
      </c>
      <c r="BB42" t="s">
        <v>81</v>
      </c>
      <c r="BC42" s="1">
        <v>42794</v>
      </c>
      <c r="BD42" s="1">
        <v>43159</v>
      </c>
      <c r="BG42" t="s">
        <v>1916</v>
      </c>
    </row>
    <row r="43" spans="1:59" x14ac:dyDescent="0.2">
      <c r="A43" t="s">
        <v>50</v>
      </c>
      <c r="B43" t="s">
        <v>51</v>
      </c>
      <c r="C43">
        <v>201804</v>
      </c>
      <c r="D43" t="s">
        <v>52</v>
      </c>
      <c r="E43">
        <v>517827</v>
      </c>
      <c r="F43">
        <v>1</v>
      </c>
      <c r="G43">
        <v>1</v>
      </c>
      <c r="H43">
        <v>8936129</v>
      </c>
      <c r="I43">
        <v>11342</v>
      </c>
      <c r="J43" t="s">
        <v>75</v>
      </c>
      <c r="K43" t="s">
        <v>202</v>
      </c>
      <c r="N43" t="s">
        <v>203</v>
      </c>
      <c r="O43" t="s">
        <v>87</v>
      </c>
      <c r="P43" t="s">
        <v>88</v>
      </c>
      <c r="Q43">
        <v>1</v>
      </c>
      <c r="R43">
        <v>10</v>
      </c>
      <c r="S43">
        <v>10</v>
      </c>
      <c r="T43">
        <v>41.8</v>
      </c>
      <c r="U43">
        <v>418</v>
      </c>
      <c r="V43">
        <v>10</v>
      </c>
      <c r="X43">
        <v>5192</v>
      </c>
      <c r="Y43" t="s">
        <v>89</v>
      </c>
      <c r="Z43" t="s">
        <v>59</v>
      </c>
      <c r="AA43">
        <v>8936129</v>
      </c>
      <c r="AB43" t="s">
        <v>60</v>
      </c>
      <c r="AC43" t="s">
        <v>61</v>
      </c>
      <c r="AD43" t="s">
        <v>78</v>
      </c>
      <c r="AE43">
        <v>0</v>
      </c>
      <c r="AF43">
        <v>5019</v>
      </c>
      <c r="AG43" t="s">
        <v>63</v>
      </c>
      <c r="AH43" s="1">
        <v>43308</v>
      </c>
      <c r="AI43">
        <v>0</v>
      </c>
      <c r="AJ43">
        <v>20</v>
      </c>
      <c r="AK43" t="s">
        <v>64</v>
      </c>
      <c r="AL43" t="s">
        <v>65</v>
      </c>
      <c r="AM43" t="s">
        <v>66</v>
      </c>
      <c r="AN43" t="s">
        <v>90</v>
      </c>
      <c r="AO43" t="s">
        <v>91</v>
      </c>
      <c r="AP43" t="s">
        <v>69</v>
      </c>
      <c r="AQ43" t="s">
        <v>69</v>
      </c>
      <c r="AR43" t="s">
        <v>69</v>
      </c>
      <c r="AS43" t="s">
        <v>70</v>
      </c>
      <c r="AT43" t="s">
        <v>71</v>
      </c>
      <c r="AY43" t="s">
        <v>72</v>
      </c>
      <c r="AZ43" t="s">
        <v>1910</v>
      </c>
      <c r="BA43" t="s">
        <v>1910</v>
      </c>
      <c r="BB43" t="s">
        <v>81</v>
      </c>
      <c r="BC43" s="1">
        <v>42794</v>
      </c>
      <c r="BD43" s="1">
        <v>43159</v>
      </c>
      <c r="BG43" t="s">
        <v>1916</v>
      </c>
    </row>
    <row r="44" spans="1:59" x14ac:dyDescent="0.2">
      <c r="A44" t="s">
        <v>50</v>
      </c>
      <c r="B44" t="s">
        <v>51</v>
      </c>
      <c r="C44">
        <v>201804</v>
      </c>
      <c r="D44" t="s">
        <v>52</v>
      </c>
      <c r="E44">
        <v>517825</v>
      </c>
      <c r="F44">
        <v>1</v>
      </c>
      <c r="G44">
        <v>1</v>
      </c>
      <c r="H44">
        <v>8936120</v>
      </c>
      <c r="I44">
        <v>11103</v>
      </c>
      <c r="J44" t="s">
        <v>138</v>
      </c>
      <c r="K44" t="s">
        <v>204</v>
      </c>
      <c r="N44" t="s">
        <v>205</v>
      </c>
      <c r="O44" t="s">
        <v>56</v>
      </c>
      <c r="P44" t="s">
        <v>57</v>
      </c>
      <c r="Q44">
        <v>1</v>
      </c>
      <c r="R44">
        <v>4</v>
      </c>
      <c r="S44">
        <v>4</v>
      </c>
      <c r="T44">
        <v>725</v>
      </c>
      <c r="U44">
        <v>2900</v>
      </c>
      <c r="V44">
        <v>4</v>
      </c>
      <c r="X44">
        <v>5210</v>
      </c>
      <c r="Y44" t="s">
        <v>103</v>
      </c>
      <c r="Z44" t="s">
        <v>59</v>
      </c>
      <c r="AA44">
        <v>8936120</v>
      </c>
      <c r="AB44" t="s">
        <v>60</v>
      </c>
      <c r="AC44" t="s">
        <v>61</v>
      </c>
      <c r="AD44" t="s">
        <v>62</v>
      </c>
      <c r="AE44">
        <v>0</v>
      </c>
      <c r="AF44">
        <v>5019</v>
      </c>
      <c r="AG44" t="s">
        <v>63</v>
      </c>
      <c r="AH44" s="1">
        <v>43308</v>
      </c>
      <c r="AI44">
        <v>0</v>
      </c>
      <c r="AJ44">
        <v>20</v>
      </c>
      <c r="AK44" t="s">
        <v>64</v>
      </c>
      <c r="AL44" t="s">
        <v>65</v>
      </c>
      <c r="AM44" t="s">
        <v>66</v>
      </c>
      <c r="AN44" t="s">
        <v>104</v>
      </c>
      <c r="AO44" t="s">
        <v>105</v>
      </c>
      <c r="AP44" t="s">
        <v>69</v>
      </c>
      <c r="AQ44" t="s">
        <v>69</v>
      </c>
      <c r="AR44" t="s">
        <v>69</v>
      </c>
      <c r="AS44" t="s">
        <v>70</v>
      </c>
      <c r="AT44" t="s">
        <v>71</v>
      </c>
      <c r="AY44" t="s">
        <v>72</v>
      </c>
      <c r="AZ44" t="s">
        <v>1910</v>
      </c>
      <c r="BA44" t="s">
        <v>1910</v>
      </c>
      <c r="BB44" t="s">
        <v>117</v>
      </c>
      <c r="BG44" t="s">
        <v>1917</v>
      </c>
    </row>
    <row r="45" spans="1:59" x14ac:dyDescent="0.2">
      <c r="A45" t="s">
        <v>50</v>
      </c>
      <c r="B45" t="s">
        <v>51</v>
      </c>
      <c r="C45">
        <v>201804</v>
      </c>
      <c r="D45" t="s">
        <v>52</v>
      </c>
      <c r="E45">
        <v>517824</v>
      </c>
      <c r="F45">
        <v>1</v>
      </c>
      <c r="G45">
        <v>1</v>
      </c>
      <c r="H45">
        <v>8936118</v>
      </c>
      <c r="I45">
        <v>11103</v>
      </c>
      <c r="J45" t="s">
        <v>138</v>
      </c>
      <c r="K45" t="s">
        <v>204</v>
      </c>
      <c r="N45" t="s">
        <v>205</v>
      </c>
      <c r="O45" t="s">
        <v>56</v>
      </c>
      <c r="P45" t="s">
        <v>57</v>
      </c>
      <c r="Q45">
        <v>1</v>
      </c>
      <c r="R45">
        <v>4</v>
      </c>
      <c r="S45">
        <v>4</v>
      </c>
      <c r="T45">
        <v>725</v>
      </c>
      <c r="U45">
        <v>2900</v>
      </c>
      <c r="V45">
        <v>4</v>
      </c>
      <c r="X45">
        <v>5210</v>
      </c>
      <c r="Y45" t="s">
        <v>103</v>
      </c>
      <c r="Z45" t="s">
        <v>59</v>
      </c>
      <c r="AA45">
        <v>8936118</v>
      </c>
      <c r="AB45" t="s">
        <v>60</v>
      </c>
      <c r="AC45" t="s">
        <v>61</v>
      </c>
      <c r="AD45" t="s">
        <v>62</v>
      </c>
      <c r="AE45">
        <v>0</v>
      </c>
      <c r="AF45">
        <v>5019</v>
      </c>
      <c r="AG45" t="s">
        <v>63</v>
      </c>
      <c r="AH45" s="1">
        <v>43308</v>
      </c>
      <c r="AI45">
        <v>0</v>
      </c>
      <c r="AJ45">
        <v>20</v>
      </c>
      <c r="AK45" t="s">
        <v>64</v>
      </c>
      <c r="AL45" t="s">
        <v>65</v>
      </c>
      <c r="AM45" t="s">
        <v>66</v>
      </c>
      <c r="AN45" t="s">
        <v>104</v>
      </c>
      <c r="AO45" t="s">
        <v>105</v>
      </c>
      <c r="AP45" t="s">
        <v>69</v>
      </c>
      <c r="AQ45" t="s">
        <v>69</v>
      </c>
      <c r="AR45" t="s">
        <v>69</v>
      </c>
      <c r="AS45" t="s">
        <v>70</v>
      </c>
      <c r="AT45" t="s">
        <v>71</v>
      </c>
      <c r="AY45" t="s">
        <v>72</v>
      </c>
      <c r="AZ45" t="s">
        <v>1910</v>
      </c>
      <c r="BA45" t="s">
        <v>1910</v>
      </c>
      <c r="BB45" t="s">
        <v>117</v>
      </c>
      <c r="BG45" t="s">
        <v>1915</v>
      </c>
    </row>
    <row r="46" spans="1:59" x14ac:dyDescent="0.2">
      <c r="A46" t="s">
        <v>50</v>
      </c>
      <c r="B46" t="s">
        <v>51</v>
      </c>
      <c r="C46">
        <v>201804</v>
      </c>
      <c r="D46" t="s">
        <v>52</v>
      </c>
      <c r="E46">
        <v>517823</v>
      </c>
      <c r="F46">
        <v>0</v>
      </c>
      <c r="G46">
        <v>2</v>
      </c>
      <c r="H46">
        <v>8936098</v>
      </c>
      <c r="I46">
        <v>11103</v>
      </c>
      <c r="J46" t="s">
        <v>138</v>
      </c>
      <c r="K46" t="s">
        <v>204</v>
      </c>
      <c r="N46" t="s">
        <v>205</v>
      </c>
      <c r="O46" t="s">
        <v>56</v>
      </c>
      <c r="P46" t="s">
        <v>57</v>
      </c>
      <c r="Q46">
        <v>1</v>
      </c>
      <c r="R46">
        <v>3</v>
      </c>
      <c r="S46">
        <v>3</v>
      </c>
      <c r="T46">
        <v>725</v>
      </c>
      <c r="U46">
        <v>2175</v>
      </c>
      <c r="V46">
        <v>3</v>
      </c>
      <c r="X46">
        <v>5210</v>
      </c>
      <c r="Y46" t="s">
        <v>103</v>
      </c>
      <c r="Z46" t="s">
        <v>59</v>
      </c>
      <c r="AA46">
        <v>8936098</v>
      </c>
      <c r="AB46" t="s">
        <v>60</v>
      </c>
      <c r="AC46" t="s">
        <v>61</v>
      </c>
      <c r="AD46" t="s">
        <v>62</v>
      </c>
      <c r="AE46">
        <v>0</v>
      </c>
      <c r="AF46">
        <v>5019</v>
      </c>
      <c r="AG46" t="s">
        <v>63</v>
      </c>
      <c r="AH46" s="1">
        <v>43308</v>
      </c>
      <c r="AI46">
        <v>0</v>
      </c>
      <c r="AJ46">
        <v>20</v>
      </c>
      <c r="AK46" t="s">
        <v>64</v>
      </c>
      <c r="AL46" t="s">
        <v>65</v>
      </c>
      <c r="AM46" t="s">
        <v>66</v>
      </c>
      <c r="AN46" t="s">
        <v>104</v>
      </c>
      <c r="AO46" t="s">
        <v>105</v>
      </c>
      <c r="AP46" t="s">
        <v>69</v>
      </c>
      <c r="AQ46" t="s">
        <v>69</v>
      </c>
      <c r="AR46" t="s">
        <v>69</v>
      </c>
      <c r="AS46" t="s">
        <v>70</v>
      </c>
      <c r="AT46" t="s">
        <v>71</v>
      </c>
      <c r="AY46" t="s">
        <v>72</v>
      </c>
      <c r="AZ46" t="s">
        <v>1910</v>
      </c>
      <c r="BA46" t="s">
        <v>1910</v>
      </c>
      <c r="BB46" t="s">
        <v>117</v>
      </c>
      <c r="BG46" t="s">
        <v>1918</v>
      </c>
    </row>
    <row r="47" spans="1:59" x14ac:dyDescent="0.2">
      <c r="A47" t="s">
        <v>50</v>
      </c>
      <c r="B47" t="s">
        <v>51</v>
      </c>
      <c r="C47">
        <v>201804</v>
      </c>
      <c r="D47" t="s">
        <v>52</v>
      </c>
      <c r="E47">
        <v>517823</v>
      </c>
      <c r="F47">
        <v>1</v>
      </c>
      <c r="G47">
        <v>1</v>
      </c>
      <c r="H47">
        <v>8936098</v>
      </c>
      <c r="I47">
        <v>11103</v>
      </c>
      <c r="J47" t="s">
        <v>138</v>
      </c>
      <c r="K47" t="s">
        <v>206</v>
      </c>
      <c r="N47" t="s">
        <v>207</v>
      </c>
      <c r="O47" t="s">
        <v>56</v>
      </c>
      <c r="P47" t="s">
        <v>57</v>
      </c>
      <c r="Q47">
        <v>1</v>
      </c>
      <c r="R47">
        <v>10</v>
      </c>
      <c r="S47">
        <v>10</v>
      </c>
      <c r="T47">
        <v>60</v>
      </c>
      <c r="U47">
        <v>600</v>
      </c>
      <c r="V47">
        <v>10</v>
      </c>
      <c r="X47">
        <v>5180</v>
      </c>
      <c r="Y47" t="s">
        <v>208</v>
      </c>
      <c r="Z47" t="s">
        <v>59</v>
      </c>
      <c r="AA47">
        <v>8936098</v>
      </c>
      <c r="AB47" t="s">
        <v>60</v>
      </c>
      <c r="AC47" t="s">
        <v>61</v>
      </c>
      <c r="AD47" t="s">
        <v>62</v>
      </c>
      <c r="AE47">
        <v>0</v>
      </c>
      <c r="AF47">
        <v>5019</v>
      </c>
      <c r="AG47" t="s">
        <v>63</v>
      </c>
      <c r="AH47" s="1">
        <v>43308</v>
      </c>
      <c r="AI47">
        <v>0</v>
      </c>
      <c r="AJ47">
        <v>20</v>
      </c>
      <c r="AK47" t="s">
        <v>64</v>
      </c>
      <c r="AL47" t="s">
        <v>65</v>
      </c>
      <c r="AM47" t="s">
        <v>66</v>
      </c>
      <c r="AN47" t="s">
        <v>209</v>
      </c>
      <c r="AO47" t="s">
        <v>210</v>
      </c>
      <c r="AP47" t="s">
        <v>69</v>
      </c>
      <c r="AQ47" t="s">
        <v>69</v>
      </c>
      <c r="AR47" t="s">
        <v>69</v>
      </c>
      <c r="AS47" t="s">
        <v>70</v>
      </c>
      <c r="AT47" t="s">
        <v>71</v>
      </c>
      <c r="AY47" t="s">
        <v>72</v>
      </c>
      <c r="AZ47" t="s">
        <v>1910</v>
      </c>
      <c r="BA47" t="s">
        <v>1910</v>
      </c>
      <c r="BB47" t="s">
        <v>211</v>
      </c>
      <c r="BC47" s="1">
        <v>42077</v>
      </c>
      <c r="BD47" s="1">
        <v>42247</v>
      </c>
      <c r="BG47" t="s">
        <v>1918</v>
      </c>
    </row>
    <row r="48" spans="1:59" x14ac:dyDescent="0.2">
      <c r="A48" t="s">
        <v>50</v>
      </c>
      <c r="B48" t="s">
        <v>51</v>
      </c>
      <c r="C48">
        <v>201804</v>
      </c>
      <c r="D48" t="s">
        <v>52</v>
      </c>
      <c r="E48">
        <v>517801</v>
      </c>
      <c r="F48">
        <v>1</v>
      </c>
      <c r="G48">
        <v>1</v>
      </c>
      <c r="H48">
        <v>8936368</v>
      </c>
      <c r="I48">
        <v>35893</v>
      </c>
      <c r="J48" t="s">
        <v>212</v>
      </c>
      <c r="K48" t="s">
        <v>214</v>
      </c>
      <c r="N48" t="s">
        <v>215</v>
      </c>
      <c r="O48" t="s">
        <v>101</v>
      </c>
      <c r="P48" t="s">
        <v>216</v>
      </c>
      <c r="Q48">
        <v>1</v>
      </c>
      <c r="R48">
        <v>1</v>
      </c>
      <c r="S48">
        <v>1</v>
      </c>
      <c r="T48">
        <v>33.03</v>
      </c>
      <c r="U48">
        <v>33.03</v>
      </c>
      <c r="V48">
        <v>1</v>
      </c>
      <c r="X48">
        <v>6290</v>
      </c>
      <c r="Y48" t="s">
        <v>217</v>
      </c>
      <c r="Z48" t="s">
        <v>59</v>
      </c>
      <c r="AA48">
        <v>8936368</v>
      </c>
      <c r="AB48" t="s">
        <v>60</v>
      </c>
      <c r="AC48" t="s">
        <v>61</v>
      </c>
      <c r="AD48" t="s">
        <v>213</v>
      </c>
      <c r="AE48">
        <v>0</v>
      </c>
      <c r="AF48">
        <v>5019</v>
      </c>
      <c r="AG48" t="s">
        <v>63</v>
      </c>
      <c r="AH48" s="1">
        <v>43308</v>
      </c>
      <c r="AI48">
        <v>0</v>
      </c>
      <c r="AJ48">
        <v>0</v>
      </c>
      <c r="AK48" t="s">
        <v>64</v>
      </c>
      <c r="AL48" t="s">
        <v>65</v>
      </c>
      <c r="AM48" t="s">
        <v>66</v>
      </c>
      <c r="AN48" t="s">
        <v>73</v>
      </c>
      <c r="AO48" t="s">
        <v>73</v>
      </c>
      <c r="AP48" t="s">
        <v>69</v>
      </c>
      <c r="AQ48" t="s">
        <v>69</v>
      </c>
      <c r="AR48" t="s">
        <v>69</v>
      </c>
      <c r="AS48" t="s">
        <v>70</v>
      </c>
      <c r="AT48" t="s">
        <v>71</v>
      </c>
      <c r="AY48" t="s">
        <v>72</v>
      </c>
      <c r="AZ48" t="s">
        <v>73</v>
      </c>
      <c r="BA48" t="s">
        <v>73</v>
      </c>
      <c r="BB48" t="s">
        <v>73</v>
      </c>
      <c r="BG48" t="s">
        <v>73</v>
      </c>
    </row>
    <row r="49" spans="1:59" x14ac:dyDescent="0.2">
      <c r="A49" t="s">
        <v>50</v>
      </c>
      <c r="B49" t="s">
        <v>51</v>
      </c>
      <c r="C49">
        <v>201804</v>
      </c>
      <c r="D49" t="s">
        <v>52</v>
      </c>
      <c r="E49">
        <v>517798</v>
      </c>
      <c r="F49">
        <v>1</v>
      </c>
      <c r="G49">
        <v>1</v>
      </c>
      <c r="H49">
        <v>8935997</v>
      </c>
      <c r="I49">
        <v>42809</v>
      </c>
      <c r="J49" t="s">
        <v>218</v>
      </c>
      <c r="K49" t="s">
        <v>219</v>
      </c>
      <c r="N49" t="s">
        <v>220</v>
      </c>
      <c r="O49" t="s">
        <v>87</v>
      </c>
      <c r="P49" t="s">
        <v>88</v>
      </c>
      <c r="Q49">
        <v>1</v>
      </c>
      <c r="R49">
        <v>4</v>
      </c>
      <c r="S49">
        <v>4</v>
      </c>
      <c r="T49">
        <v>650</v>
      </c>
      <c r="U49">
        <v>2600</v>
      </c>
      <c r="V49">
        <v>4</v>
      </c>
      <c r="X49">
        <v>5210</v>
      </c>
      <c r="Y49" t="s">
        <v>103</v>
      </c>
      <c r="Z49" t="s">
        <v>59</v>
      </c>
      <c r="AA49">
        <v>8935997</v>
      </c>
      <c r="AB49" t="s">
        <v>60</v>
      </c>
      <c r="AC49" t="s">
        <v>61</v>
      </c>
      <c r="AD49" t="s">
        <v>62</v>
      </c>
      <c r="AE49">
        <v>0</v>
      </c>
      <c r="AF49">
        <v>5019</v>
      </c>
      <c r="AG49" t="s">
        <v>63</v>
      </c>
      <c r="AH49" s="1">
        <v>43308</v>
      </c>
      <c r="AI49">
        <v>0</v>
      </c>
      <c r="AJ49">
        <v>0</v>
      </c>
      <c r="AK49" t="s">
        <v>64</v>
      </c>
      <c r="AL49" t="s">
        <v>65</v>
      </c>
      <c r="AM49" t="s">
        <v>66</v>
      </c>
      <c r="AN49" t="s">
        <v>73</v>
      </c>
      <c r="AO49" t="s">
        <v>73</v>
      </c>
      <c r="AP49" t="s">
        <v>69</v>
      </c>
      <c r="AQ49" t="s">
        <v>69</v>
      </c>
      <c r="AR49" t="s">
        <v>69</v>
      </c>
      <c r="AS49" t="s">
        <v>70</v>
      </c>
      <c r="AT49" t="s">
        <v>71</v>
      </c>
      <c r="AY49" t="s">
        <v>72</v>
      </c>
      <c r="AZ49" t="s">
        <v>73</v>
      </c>
      <c r="BA49" t="s">
        <v>73</v>
      </c>
      <c r="BB49" t="s">
        <v>73</v>
      </c>
      <c r="BG49" t="s">
        <v>1919</v>
      </c>
    </row>
    <row r="50" spans="1:59" x14ac:dyDescent="0.2">
      <c r="A50" t="s">
        <v>50</v>
      </c>
      <c r="B50" t="s">
        <v>51</v>
      </c>
      <c r="C50">
        <v>201804</v>
      </c>
      <c r="D50" t="s">
        <v>52</v>
      </c>
      <c r="E50">
        <v>517797</v>
      </c>
      <c r="F50">
        <v>1</v>
      </c>
      <c r="G50">
        <v>1</v>
      </c>
      <c r="H50">
        <v>8935996</v>
      </c>
      <c r="I50">
        <v>42809</v>
      </c>
      <c r="J50" t="s">
        <v>218</v>
      </c>
      <c r="K50" t="s">
        <v>219</v>
      </c>
      <c r="N50" t="s">
        <v>220</v>
      </c>
      <c r="O50" t="s">
        <v>87</v>
      </c>
      <c r="P50" t="s">
        <v>88</v>
      </c>
      <c r="Q50">
        <v>1</v>
      </c>
      <c r="R50">
        <v>4</v>
      </c>
      <c r="S50">
        <v>4</v>
      </c>
      <c r="T50">
        <v>650</v>
      </c>
      <c r="U50">
        <v>2600</v>
      </c>
      <c r="V50">
        <v>4</v>
      </c>
      <c r="X50">
        <v>5210</v>
      </c>
      <c r="Y50" t="s">
        <v>103</v>
      </c>
      <c r="Z50" t="s">
        <v>59</v>
      </c>
      <c r="AA50">
        <v>8935996</v>
      </c>
      <c r="AB50" t="s">
        <v>60</v>
      </c>
      <c r="AC50" t="s">
        <v>61</v>
      </c>
      <c r="AD50" t="s">
        <v>62</v>
      </c>
      <c r="AE50">
        <v>0</v>
      </c>
      <c r="AF50">
        <v>5019</v>
      </c>
      <c r="AG50" t="s">
        <v>63</v>
      </c>
      <c r="AH50" s="1">
        <v>43308</v>
      </c>
      <c r="AI50">
        <v>0</v>
      </c>
      <c r="AJ50">
        <v>0</v>
      </c>
      <c r="AK50" t="s">
        <v>64</v>
      </c>
      <c r="AL50" t="s">
        <v>65</v>
      </c>
      <c r="AM50" t="s">
        <v>66</v>
      </c>
      <c r="AN50" t="s">
        <v>73</v>
      </c>
      <c r="AO50" t="s">
        <v>73</v>
      </c>
      <c r="AP50" t="s">
        <v>69</v>
      </c>
      <c r="AQ50" t="s">
        <v>69</v>
      </c>
      <c r="AR50" t="s">
        <v>69</v>
      </c>
      <c r="AS50" t="s">
        <v>70</v>
      </c>
      <c r="AT50" t="s">
        <v>71</v>
      </c>
      <c r="AY50" t="s">
        <v>72</v>
      </c>
      <c r="AZ50" t="s">
        <v>73</v>
      </c>
      <c r="BA50" t="s">
        <v>73</v>
      </c>
      <c r="BB50" t="s">
        <v>73</v>
      </c>
      <c r="BG50" t="s">
        <v>1919</v>
      </c>
    </row>
    <row r="51" spans="1:59" x14ac:dyDescent="0.2">
      <c r="A51" t="s">
        <v>50</v>
      </c>
      <c r="B51" t="s">
        <v>51</v>
      </c>
      <c r="C51">
        <v>201804</v>
      </c>
      <c r="D51" t="s">
        <v>52</v>
      </c>
      <c r="E51">
        <v>517796</v>
      </c>
      <c r="F51">
        <v>0</v>
      </c>
      <c r="G51">
        <v>9</v>
      </c>
      <c r="H51">
        <v>8936348</v>
      </c>
      <c r="I51">
        <v>40995</v>
      </c>
      <c r="J51" t="s">
        <v>221</v>
      </c>
      <c r="K51" t="s">
        <v>222</v>
      </c>
      <c r="N51" t="s">
        <v>223</v>
      </c>
      <c r="O51" t="s">
        <v>56</v>
      </c>
      <c r="P51" t="s">
        <v>114</v>
      </c>
      <c r="Q51">
        <v>5</v>
      </c>
      <c r="R51">
        <v>1</v>
      </c>
      <c r="S51">
        <v>5</v>
      </c>
      <c r="T51">
        <v>50.7</v>
      </c>
      <c r="U51">
        <v>50.7</v>
      </c>
      <c r="V51">
        <v>1</v>
      </c>
      <c r="X51">
        <v>5181</v>
      </c>
      <c r="Y51" t="s">
        <v>224</v>
      </c>
      <c r="Z51" t="s">
        <v>59</v>
      </c>
      <c r="AA51">
        <v>8936348</v>
      </c>
      <c r="AB51" t="s">
        <v>60</v>
      </c>
      <c r="AC51" t="s">
        <v>61</v>
      </c>
      <c r="AD51" t="s">
        <v>62</v>
      </c>
      <c r="AE51">
        <v>0</v>
      </c>
      <c r="AF51">
        <v>5019</v>
      </c>
      <c r="AG51" t="s">
        <v>63</v>
      </c>
      <c r="AH51" s="1">
        <v>43308</v>
      </c>
      <c r="AI51">
        <v>0</v>
      </c>
      <c r="AJ51">
        <v>0</v>
      </c>
      <c r="AK51" t="s">
        <v>64</v>
      </c>
      <c r="AL51" t="s">
        <v>65</v>
      </c>
      <c r="AM51" t="s">
        <v>66</v>
      </c>
      <c r="AN51" t="s">
        <v>225</v>
      </c>
      <c r="AO51" t="s">
        <v>226</v>
      </c>
      <c r="AP51" t="s">
        <v>69</v>
      </c>
      <c r="AQ51" t="s">
        <v>69</v>
      </c>
      <c r="AR51" t="s">
        <v>69</v>
      </c>
      <c r="AS51" t="s">
        <v>70</v>
      </c>
      <c r="AT51" t="s">
        <v>71</v>
      </c>
      <c r="AY51" t="s">
        <v>72</v>
      </c>
      <c r="AZ51" t="s">
        <v>73</v>
      </c>
      <c r="BA51" t="s">
        <v>1910</v>
      </c>
      <c r="BB51" t="s">
        <v>117</v>
      </c>
      <c r="BG51" t="s">
        <v>1920</v>
      </c>
    </row>
    <row r="52" spans="1:59" x14ac:dyDescent="0.2">
      <c r="A52" t="s">
        <v>50</v>
      </c>
      <c r="B52" t="s">
        <v>51</v>
      </c>
      <c r="C52">
        <v>201804</v>
      </c>
      <c r="D52" t="s">
        <v>52</v>
      </c>
      <c r="E52">
        <v>517796</v>
      </c>
      <c r="F52">
        <v>0</v>
      </c>
      <c r="G52">
        <v>8</v>
      </c>
      <c r="H52">
        <v>8936348</v>
      </c>
      <c r="I52">
        <v>40995</v>
      </c>
      <c r="J52" t="s">
        <v>221</v>
      </c>
      <c r="K52" t="s">
        <v>227</v>
      </c>
      <c r="N52" t="s">
        <v>228</v>
      </c>
      <c r="O52" t="s">
        <v>56</v>
      </c>
      <c r="P52" t="s">
        <v>114</v>
      </c>
      <c r="Q52">
        <v>5</v>
      </c>
      <c r="R52">
        <v>6</v>
      </c>
      <c r="S52">
        <v>30</v>
      </c>
      <c r="T52">
        <v>29.87</v>
      </c>
      <c r="U52">
        <v>179.22</v>
      </c>
      <c r="V52">
        <v>6</v>
      </c>
      <c r="X52">
        <v>5181</v>
      </c>
      <c r="Y52" t="s">
        <v>224</v>
      </c>
      <c r="Z52" t="s">
        <v>59</v>
      </c>
      <c r="AA52">
        <v>8936348</v>
      </c>
      <c r="AB52" t="s">
        <v>60</v>
      </c>
      <c r="AC52" t="s">
        <v>61</v>
      </c>
      <c r="AD52" t="s">
        <v>62</v>
      </c>
      <c r="AE52">
        <v>0</v>
      </c>
      <c r="AF52">
        <v>5019</v>
      </c>
      <c r="AG52" t="s">
        <v>63</v>
      </c>
      <c r="AH52" s="1">
        <v>43308</v>
      </c>
      <c r="AI52">
        <v>0</v>
      </c>
      <c r="AJ52">
        <v>0</v>
      </c>
      <c r="AK52" t="s">
        <v>64</v>
      </c>
      <c r="AL52" t="s">
        <v>65</v>
      </c>
      <c r="AM52" t="s">
        <v>66</v>
      </c>
      <c r="AN52" t="s">
        <v>225</v>
      </c>
      <c r="AO52" t="s">
        <v>226</v>
      </c>
      <c r="AP52" t="s">
        <v>69</v>
      </c>
      <c r="AQ52" t="s">
        <v>69</v>
      </c>
      <c r="AR52" t="s">
        <v>69</v>
      </c>
      <c r="AS52" t="s">
        <v>70</v>
      </c>
      <c r="AT52" t="s">
        <v>71</v>
      </c>
      <c r="AY52" t="s">
        <v>72</v>
      </c>
      <c r="AZ52" t="s">
        <v>1910</v>
      </c>
      <c r="BA52" t="s">
        <v>1910</v>
      </c>
      <c r="BB52" t="s">
        <v>229</v>
      </c>
      <c r="BC52" s="1">
        <v>42282</v>
      </c>
      <c r="BD52" s="1">
        <v>42674</v>
      </c>
      <c r="BG52" t="s">
        <v>1920</v>
      </c>
    </row>
    <row r="53" spans="1:59" x14ac:dyDescent="0.2">
      <c r="A53" t="s">
        <v>50</v>
      </c>
      <c r="B53" t="s">
        <v>51</v>
      </c>
      <c r="C53">
        <v>201804</v>
      </c>
      <c r="D53" t="s">
        <v>52</v>
      </c>
      <c r="E53">
        <v>517796</v>
      </c>
      <c r="F53">
        <v>0</v>
      </c>
      <c r="G53">
        <v>7</v>
      </c>
      <c r="H53">
        <v>8936348</v>
      </c>
      <c r="I53">
        <v>40995</v>
      </c>
      <c r="J53" t="s">
        <v>221</v>
      </c>
      <c r="K53" t="s">
        <v>230</v>
      </c>
      <c r="N53" t="s">
        <v>231</v>
      </c>
      <c r="O53" t="s">
        <v>56</v>
      </c>
      <c r="P53" t="s">
        <v>114</v>
      </c>
      <c r="Q53">
        <v>5</v>
      </c>
      <c r="R53">
        <v>4</v>
      </c>
      <c r="S53">
        <v>20</v>
      </c>
      <c r="T53">
        <v>29.87</v>
      </c>
      <c r="U53">
        <v>119.48</v>
      </c>
      <c r="V53">
        <v>0</v>
      </c>
      <c r="X53">
        <v>5181</v>
      </c>
      <c r="Y53" t="s">
        <v>224</v>
      </c>
      <c r="Z53" t="s">
        <v>59</v>
      </c>
      <c r="AA53">
        <v>8936348</v>
      </c>
      <c r="AB53" t="s">
        <v>60</v>
      </c>
      <c r="AC53" t="s">
        <v>61</v>
      </c>
      <c r="AD53" t="s">
        <v>62</v>
      </c>
      <c r="AE53">
        <v>0</v>
      </c>
      <c r="AF53">
        <v>5019</v>
      </c>
      <c r="AG53" t="s">
        <v>63</v>
      </c>
      <c r="AH53" s="1">
        <v>43308</v>
      </c>
      <c r="AI53">
        <v>0</v>
      </c>
      <c r="AJ53">
        <v>0</v>
      </c>
      <c r="AK53" t="s">
        <v>64</v>
      </c>
      <c r="AL53" t="s">
        <v>65</v>
      </c>
      <c r="AM53" t="s">
        <v>66</v>
      </c>
      <c r="AN53" t="s">
        <v>73</v>
      </c>
      <c r="AO53" t="s">
        <v>73</v>
      </c>
      <c r="AP53" t="s">
        <v>69</v>
      </c>
      <c r="AQ53" t="s">
        <v>69</v>
      </c>
      <c r="AR53" t="s">
        <v>69</v>
      </c>
      <c r="AS53" t="s">
        <v>70</v>
      </c>
      <c r="AT53" t="s">
        <v>71</v>
      </c>
      <c r="AY53" t="s">
        <v>72</v>
      </c>
      <c r="AZ53" t="s">
        <v>73</v>
      </c>
      <c r="BA53" t="s">
        <v>73</v>
      </c>
      <c r="BB53" t="s">
        <v>73</v>
      </c>
      <c r="BG53" t="s">
        <v>1920</v>
      </c>
    </row>
    <row r="54" spans="1:59" x14ac:dyDescent="0.2">
      <c r="A54" t="s">
        <v>50</v>
      </c>
      <c r="B54" t="s">
        <v>51</v>
      </c>
      <c r="C54">
        <v>201804</v>
      </c>
      <c r="D54" t="s">
        <v>52</v>
      </c>
      <c r="E54">
        <v>517796</v>
      </c>
      <c r="F54">
        <v>0</v>
      </c>
      <c r="G54">
        <v>6</v>
      </c>
      <c r="H54">
        <v>8936348</v>
      </c>
      <c r="I54">
        <v>40995</v>
      </c>
      <c r="J54" t="s">
        <v>221</v>
      </c>
      <c r="K54" t="s">
        <v>232</v>
      </c>
      <c r="N54" t="s">
        <v>233</v>
      </c>
      <c r="O54" t="s">
        <v>56</v>
      </c>
      <c r="P54" t="s">
        <v>114</v>
      </c>
      <c r="Q54">
        <v>5</v>
      </c>
      <c r="R54">
        <v>8</v>
      </c>
      <c r="S54">
        <v>40</v>
      </c>
      <c r="T54">
        <v>29.87</v>
      </c>
      <c r="U54">
        <v>238.96</v>
      </c>
      <c r="V54">
        <v>8</v>
      </c>
      <c r="X54">
        <v>5275</v>
      </c>
      <c r="Y54" t="s">
        <v>161</v>
      </c>
      <c r="Z54" t="s">
        <v>59</v>
      </c>
      <c r="AA54">
        <v>8936348</v>
      </c>
      <c r="AB54" t="s">
        <v>60</v>
      </c>
      <c r="AC54" t="s">
        <v>61</v>
      </c>
      <c r="AD54" t="s">
        <v>62</v>
      </c>
      <c r="AE54">
        <v>0</v>
      </c>
      <c r="AF54">
        <v>5019</v>
      </c>
      <c r="AG54" t="s">
        <v>63</v>
      </c>
      <c r="AH54" s="1">
        <v>43308</v>
      </c>
      <c r="AI54">
        <v>0</v>
      </c>
      <c r="AJ54">
        <v>0</v>
      </c>
      <c r="AK54" t="s">
        <v>64</v>
      </c>
      <c r="AL54" t="s">
        <v>65</v>
      </c>
      <c r="AM54" t="s">
        <v>66</v>
      </c>
      <c r="AN54" t="s">
        <v>73</v>
      </c>
      <c r="AO54" t="s">
        <v>73</v>
      </c>
      <c r="AP54" t="s">
        <v>69</v>
      </c>
      <c r="AQ54" t="s">
        <v>69</v>
      </c>
      <c r="AR54" t="s">
        <v>69</v>
      </c>
      <c r="AS54" t="s">
        <v>70</v>
      </c>
      <c r="AT54" t="s">
        <v>71</v>
      </c>
      <c r="AY54" t="s">
        <v>72</v>
      </c>
      <c r="AZ54" t="s">
        <v>1910</v>
      </c>
      <c r="BA54" t="s">
        <v>73</v>
      </c>
      <c r="BB54" t="s">
        <v>73</v>
      </c>
      <c r="BG54" t="s">
        <v>1920</v>
      </c>
    </row>
    <row r="55" spans="1:59" x14ac:dyDescent="0.2">
      <c r="A55" t="s">
        <v>50</v>
      </c>
      <c r="B55" t="s">
        <v>51</v>
      </c>
      <c r="C55">
        <v>201804</v>
      </c>
      <c r="D55" t="s">
        <v>52</v>
      </c>
      <c r="E55">
        <v>517796</v>
      </c>
      <c r="F55">
        <v>0</v>
      </c>
      <c r="G55">
        <v>5</v>
      </c>
      <c r="H55">
        <v>8936348</v>
      </c>
      <c r="I55">
        <v>40995</v>
      </c>
      <c r="J55" t="s">
        <v>221</v>
      </c>
      <c r="K55" t="s">
        <v>234</v>
      </c>
      <c r="N55" t="s">
        <v>235</v>
      </c>
      <c r="O55" t="s">
        <v>56</v>
      </c>
      <c r="P55" t="s">
        <v>114</v>
      </c>
      <c r="Q55">
        <v>5</v>
      </c>
      <c r="R55">
        <v>8</v>
      </c>
      <c r="S55">
        <v>40</v>
      </c>
      <c r="T55">
        <v>29.87</v>
      </c>
      <c r="U55">
        <v>238.96</v>
      </c>
      <c r="V55">
        <v>8</v>
      </c>
      <c r="X55">
        <v>5275</v>
      </c>
      <c r="Y55" t="s">
        <v>161</v>
      </c>
      <c r="Z55" t="s">
        <v>59</v>
      </c>
      <c r="AA55">
        <v>8936348</v>
      </c>
      <c r="AB55" t="s">
        <v>60</v>
      </c>
      <c r="AC55" t="s">
        <v>61</v>
      </c>
      <c r="AD55" t="s">
        <v>62</v>
      </c>
      <c r="AE55">
        <v>0</v>
      </c>
      <c r="AF55">
        <v>5019</v>
      </c>
      <c r="AG55" t="s">
        <v>63</v>
      </c>
      <c r="AH55" s="1">
        <v>43308</v>
      </c>
      <c r="AI55">
        <v>0</v>
      </c>
      <c r="AJ55">
        <v>0</v>
      </c>
      <c r="AK55" t="s">
        <v>64</v>
      </c>
      <c r="AL55" t="s">
        <v>65</v>
      </c>
      <c r="AM55" t="s">
        <v>66</v>
      </c>
      <c r="AN55" t="s">
        <v>73</v>
      </c>
      <c r="AO55" t="s">
        <v>73</v>
      </c>
      <c r="AP55" t="s">
        <v>69</v>
      </c>
      <c r="AQ55" t="s">
        <v>69</v>
      </c>
      <c r="AR55" t="s">
        <v>69</v>
      </c>
      <c r="AS55" t="s">
        <v>70</v>
      </c>
      <c r="AT55" t="s">
        <v>71</v>
      </c>
      <c r="AY55" t="s">
        <v>72</v>
      </c>
      <c r="AZ55" t="s">
        <v>1910</v>
      </c>
      <c r="BA55" t="s">
        <v>73</v>
      </c>
      <c r="BB55" t="s">
        <v>73</v>
      </c>
      <c r="BG55" t="s">
        <v>1920</v>
      </c>
    </row>
    <row r="56" spans="1:59" x14ac:dyDescent="0.2">
      <c r="A56" t="s">
        <v>50</v>
      </c>
      <c r="B56" t="s">
        <v>51</v>
      </c>
      <c r="C56">
        <v>201804</v>
      </c>
      <c r="D56" t="s">
        <v>52</v>
      </c>
      <c r="E56">
        <v>517796</v>
      </c>
      <c r="F56">
        <v>0</v>
      </c>
      <c r="G56">
        <v>4</v>
      </c>
      <c r="H56">
        <v>8936348</v>
      </c>
      <c r="I56">
        <v>40995</v>
      </c>
      <c r="J56" t="s">
        <v>221</v>
      </c>
      <c r="K56" t="s">
        <v>236</v>
      </c>
      <c r="N56" t="s">
        <v>237</v>
      </c>
      <c r="O56" t="s">
        <v>56</v>
      </c>
      <c r="P56" t="s">
        <v>114</v>
      </c>
      <c r="Q56">
        <v>5</v>
      </c>
      <c r="R56">
        <v>10</v>
      </c>
      <c r="S56">
        <v>50</v>
      </c>
      <c r="T56">
        <v>29.87</v>
      </c>
      <c r="U56">
        <v>298.7</v>
      </c>
      <c r="V56">
        <v>0</v>
      </c>
      <c r="X56">
        <v>5181</v>
      </c>
      <c r="Y56" t="s">
        <v>224</v>
      </c>
      <c r="Z56" t="s">
        <v>59</v>
      </c>
      <c r="AA56">
        <v>8936348</v>
      </c>
      <c r="AB56" t="s">
        <v>60</v>
      </c>
      <c r="AC56" t="s">
        <v>61</v>
      </c>
      <c r="AD56" t="s">
        <v>62</v>
      </c>
      <c r="AE56">
        <v>0</v>
      </c>
      <c r="AF56">
        <v>5019</v>
      </c>
      <c r="AG56" t="s">
        <v>63</v>
      </c>
      <c r="AH56" s="1">
        <v>43308</v>
      </c>
      <c r="AI56">
        <v>0</v>
      </c>
      <c r="AJ56">
        <v>0</v>
      </c>
      <c r="AK56" t="s">
        <v>64</v>
      </c>
      <c r="AL56" t="s">
        <v>65</v>
      </c>
      <c r="AM56" t="s">
        <v>66</v>
      </c>
      <c r="AN56" t="s">
        <v>73</v>
      </c>
      <c r="AO56" t="s">
        <v>73</v>
      </c>
      <c r="AP56" t="s">
        <v>69</v>
      </c>
      <c r="AQ56" t="s">
        <v>69</v>
      </c>
      <c r="AR56" t="s">
        <v>69</v>
      </c>
      <c r="AS56" t="s">
        <v>70</v>
      </c>
      <c r="AT56" t="s">
        <v>71</v>
      </c>
      <c r="AY56" t="s">
        <v>72</v>
      </c>
      <c r="AZ56" t="s">
        <v>73</v>
      </c>
      <c r="BA56" t="s">
        <v>73</v>
      </c>
      <c r="BB56" t="s">
        <v>73</v>
      </c>
      <c r="BG56" t="s">
        <v>1920</v>
      </c>
    </row>
    <row r="57" spans="1:59" x14ac:dyDescent="0.2">
      <c r="A57" t="s">
        <v>50</v>
      </c>
      <c r="B57" t="s">
        <v>51</v>
      </c>
      <c r="C57">
        <v>201804</v>
      </c>
      <c r="D57" t="s">
        <v>52</v>
      </c>
      <c r="E57">
        <v>517796</v>
      </c>
      <c r="F57">
        <v>0</v>
      </c>
      <c r="G57">
        <v>10</v>
      </c>
      <c r="H57">
        <v>8936348</v>
      </c>
      <c r="I57">
        <v>40995</v>
      </c>
      <c r="J57" t="s">
        <v>221</v>
      </c>
      <c r="K57" t="s">
        <v>238</v>
      </c>
      <c r="N57" t="s">
        <v>239</v>
      </c>
      <c r="O57" t="s">
        <v>56</v>
      </c>
      <c r="P57" t="s">
        <v>114</v>
      </c>
      <c r="Q57">
        <v>5</v>
      </c>
      <c r="R57">
        <v>10</v>
      </c>
      <c r="S57">
        <v>50</v>
      </c>
      <c r="T57">
        <v>29.87</v>
      </c>
      <c r="U57">
        <v>298.7</v>
      </c>
      <c r="V57">
        <v>0</v>
      </c>
      <c r="X57">
        <v>5181</v>
      </c>
      <c r="Y57" t="s">
        <v>224</v>
      </c>
      <c r="Z57" t="s">
        <v>59</v>
      </c>
      <c r="AA57">
        <v>8936348</v>
      </c>
      <c r="AB57" t="s">
        <v>60</v>
      </c>
      <c r="AC57" t="s">
        <v>61</v>
      </c>
      <c r="AD57" t="s">
        <v>62</v>
      </c>
      <c r="AE57">
        <v>0</v>
      </c>
      <c r="AF57">
        <v>5019</v>
      </c>
      <c r="AG57" t="s">
        <v>63</v>
      </c>
      <c r="AH57" s="1">
        <v>43308</v>
      </c>
      <c r="AI57">
        <v>0</v>
      </c>
      <c r="AJ57">
        <v>0</v>
      </c>
      <c r="AK57" t="s">
        <v>64</v>
      </c>
      <c r="AL57" t="s">
        <v>65</v>
      </c>
      <c r="AM57" t="s">
        <v>66</v>
      </c>
      <c r="AN57" t="s">
        <v>73</v>
      </c>
      <c r="AO57" t="s">
        <v>73</v>
      </c>
      <c r="AP57" t="s">
        <v>69</v>
      </c>
      <c r="AQ57" t="s">
        <v>69</v>
      </c>
      <c r="AR57" t="s">
        <v>69</v>
      </c>
      <c r="AS57" t="s">
        <v>70</v>
      </c>
      <c r="AT57" t="s">
        <v>71</v>
      </c>
      <c r="AY57" t="s">
        <v>72</v>
      </c>
      <c r="AZ57" t="s">
        <v>73</v>
      </c>
      <c r="BA57" t="s">
        <v>73</v>
      </c>
      <c r="BB57" t="s">
        <v>73</v>
      </c>
      <c r="BG57" t="s">
        <v>1920</v>
      </c>
    </row>
    <row r="58" spans="1:59" x14ac:dyDescent="0.2">
      <c r="A58" t="s">
        <v>50</v>
      </c>
      <c r="B58" t="s">
        <v>51</v>
      </c>
      <c r="C58">
        <v>201804</v>
      </c>
      <c r="D58" t="s">
        <v>52</v>
      </c>
      <c r="E58">
        <v>517796</v>
      </c>
      <c r="F58">
        <v>0</v>
      </c>
      <c r="G58">
        <v>3</v>
      </c>
      <c r="H58">
        <v>8936348</v>
      </c>
      <c r="I58">
        <v>40995</v>
      </c>
      <c r="J58" t="s">
        <v>221</v>
      </c>
      <c r="K58" t="s">
        <v>240</v>
      </c>
      <c r="N58" t="s">
        <v>241</v>
      </c>
      <c r="O58" t="s">
        <v>56</v>
      </c>
      <c r="P58" t="s">
        <v>114</v>
      </c>
      <c r="Q58">
        <v>5</v>
      </c>
      <c r="R58">
        <v>20</v>
      </c>
      <c r="S58">
        <v>100</v>
      </c>
      <c r="T58">
        <v>29.87</v>
      </c>
      <c r="U58">
        <v>597.4</v>
      </c>
      <c r="V58">
        <v>0</v>
      </c>
      <c r="X58">
        <v>5181</v>
      </c>
      <c r="Y58" t="s">
        <v>224</v>
      </c>
      <c r="Z58" t="s">
        <v>59</v>
      </c>
      <c r="AA58">
        <v>8936348</v>
      </c>
      <c r="AB58" t="s">
        <v>60</v>
      </c>
      <c r="AC58" t="s">
        <v>61</v>
      </c>
      <c r="AD58" t="s">
        <v>62</v>
      </c>
      <c r="AE58">
        <v>0</v>
      </c>
      <c r="AF58">
        <v>5019</v>
      </c>
      <c r="AG58" t="s">
        <v>63</v>
      </c>
      <c r="AH58" s="1">
        <v>43308</v>
      </c>
      <c r="AI58">
        <v>0</v>
      </c>
      <c r="AJ58">
        <v>0</v>
      </c>
      <c r="AK58" t="s">
        <v>64</v>
      </c>
      <c r="AL58" t="s">
        <v>65</v>
      </c>
      <c r="AM58" t="s">
        <v>66</v>
      </c>
      <c r="AN58" t="s">
        <v>225</v>
      </c>
      <c r="AO58" t="s">
        <v>226</v>
      </c>
      <c r="AP58" t="s">
        <v>69</v>
      </c>
      <c r="AQ58" t="s">
        <v>69</v>
      </c>
      <c r="AR58" t="s">
        <v>69</v>
      </c>
      <c r="AS58" t="s">
        <v>70</v>
      </c>
      <c r="AT58" t="s">
        <v>71</v>
      </c>
      <c r="AY58" t="s">
        <v>72</v>
      </c>
      <c r="AZ58" t="s">
        <v>1910</v>
      </c>
      <c r="BA58" t="s">
        <v>1910</v>
      </c>
      <c r="BB58" t="s">
        <v>229</v>
      </c>
      <c r="BC58" s="1">
        <v>42282</v>
      </c>
      <c r="BD58" s="1">
        <v>42674</v>
      </c>
      <c r="BG58" t="s">
        <v>1920</v>
      </c>
    </row>
    <row r="59" spans="1:59" x14ac:dyDescent="0.2">
      <c r="A59" t="s">
        <v>50</v>
      </c>
      <c r="B59" t="s">
        <v>51</v>
      </c>
      <c r="C59">
        <v>201804</v>
      </c>
      <c r="D59" t="s">
        <v>52</v>
      </c>
      <c r="E59">
        <v>517796</v>
      </c>
      <c r="F59">
        <v>0</v>
      </c>
      <c r="G59">
        <v>2</v>
      </c>
      <c r="H59">
        <v>8936348</v>
      </c>
      <c r="I59">
        <v>40995</v>
      </c>
      <c r="J59" t="s">
        <v>221</v>
      </c>
      <c r="K59" t="s">
        <v>242</v>
      </c>
      <c r="N59" t="s">
        <v>243</v>
      </c>
      <c r="O59" t="s">
        <v>56</v>
      </c>
      <c r="P59" t="s">
        <v>114</v>
      </c>
      <c r="Q59">
        <v>5</v>
      </c>
      <c r="R59">
        <v>20</v>
      </c>
      <c r="S59">
        <v>100</v>
      </c>
      <c r="T59">
        <v>29.87</v>
      </c>
      <c r="U59">
        <v>597.4</v>
      </c>
      <c r="V59">
        <v>20</v>
      </c>
      <c r="X59">
        <v>5181</v>
      </c>
      <c r="Y59" t="s">
        <v>224</v>
      </c>
      <c r="Z59" t="s">
        <v>59</v>
      </c>
      <c r="AA59">
        <v>8936348</v>
      </c>
      <c r="AB59" t="s">
        <v>60</v>
      </c>
      <c r="AC59" t="s">
        <v>61</v>
      </c>
      <c r="AD59" t="s">
        <v>62</v>
      </c>
      <c r="AE59">
        <v>0</v>
      </c>
      <c r="AF59">
        <v>5019</v>
      </c>
      <c r="AG59" t="s">
        <v>63</v>
      </c>
      <c r="AH59" s="1">
        <v>43308</v>
      </c>
      <c r="AI59">
        <v>0</v>
      </c>
      <c r="AJ59">
        <v>0</v>
      </c>
      <c r="AK59" t="s">
        <v>64</v>
      </c>
      <c r="AL59" t="s">
        <v>65</v>
      </c>
      <c r="AM59" t="s">
        <v>66</v>
      </c>
      <c r="AN59" t="s">
        <v>225</v>
      </c>
      <c r="AO59" t="s">
        <v>226</v>
      </c>
      <c r="AP59" t="s">
        <v>69</v>
      </c>
      <c r="AQ59" t="s">
        <v>69</v>
      </c>
      <c r="AR59" t="s">
        <v>69</v>
      </c>
      <c r="AS59" t="s">
        <v>70</v>
      </c>
      <c r="AT59" t="s">
        <v>71</v>
      </c>
      <c r="AY59" t="s">
        <v>72</v>
      </c>
      <c r="AZ59" t="s">
        <v>1910</v>
      </c>
      <c r="BA59" t="s">
        <v>1910</v>
      </c>
      <c r="BB59" t="s">
        <v>229</v>
      </c>
      <c r="BC59" s="1">
        <v>42282</v>
      </c>
      <c r="BD59" s="1">
        <v>42674</v>
      </c>
      <c r="BG59" t="s">
        <v>1920</v>
      </c>
    </row>
    <row r="60" spans="1:59" x14ac:dyDescent="0.2">
      <c r="A60" t="s">
        <v>50</v>
      </c>
      <c r="B60" t="s">
        <v>51</v>
      </c>
      <c r="C60">
        <v>201804</v>
      </c>
      <c r="D60" t="s">
        <v>52</v>
      </c>
      <c r="E60">
        <v>517796</v>
      </c>
      <c r="F60">
        <v>1</v>
      </c>
      <c r="G60">
        <v>1</v>
      </c>
      <c r="H60">
        <v>8936348</v>
      </c>
      <c r="I60">
        <v>40995</v>
      </c>
      <c r="J60" t="s">
        <v>221</v>
      </c>
      <c r="K60" t="s">
        <v>244</v>
      </c>
      <c r="N60" t="s">
        <v>245</v>
      </c>
      <c r="O60" t="s">
        <v>56</v>
      </c>
      <c r="P60" t="s">
        <v>246</v>
      </c>
      <c r="Q60">
        <v>3</v>
      </c>
      <c r="R60">
        <v>1</v>
      </c>
      <c r="S60">
        <v>3</v>
      </c>
      <c r="T60">
        <v>17.920000000000002</v>
      </c>
      <c r="U60">
        <v>17.920000000000002</v>
      </c>
      <c r="V60">
        <v>1</v>
      </c>
      <c r="X60">
        <v>5181</v>
      </c>
      <c r="Y60" t="s">
        <v>224</v>
      </c>
      <c r="Z60" t="s">
        <v>59</v>
      </c>
      <c r="AA60">
        <v>8936348</v>
      </c>
      <c r="AB60" t="s">
        <v>60</v>
      </c>
      <c r="AC60" t="s">
        <v>61</v>
      </c>
      <c r="AD60" t="s">
        <v>62</v>
      </c>
      <c r="AE60">
        <v>0</v>
      </c>
      <c r="AF60">
        <v>5019</v>
      </c>
      <c r="AG60" t="s">
        <v>63</v>
      </c>
      <c r="AH60" s="1">
        <v>43308</v>
      </c>
      <c r="AI60">
        <v>0</v>
      </c>
      <c r="AJ60">
        <v>0</v>
      </c>
      <c r="AK60" t="s">
        <v>64</v>
      </c>
      <c r="AL60" t="s">
        <v>65</v>
      </c>
      <c r="AM60" t="s">
        <v>66</v>
      </c>
      <c r="AN60" t="s">
        <v>225</v>
      </c>
      <c r="AO60" t="s">
        <v>226</v>
      </c>
      <c r="AP60" t="s">
        <v>69</v>
      </c>
      <c r="AQ60" t="s">
        <v>69</v>
      </c>
      <c r="AR60" t="s">
        <v>69</v>
      </c>
      <c r="AS60" t="s">
        <v>70</v>
      </c>
      <c r="AT60" t="s">
        <v>71</v>
      </c>
      <c r="AY60" t="s">
        <v>72</v>
      </c>
      <c r="AZ60" t="s">
        <v>1910</v>
      </c>
      <c r="BA60" t="s">
        <v>1910</v>
      </c>
      <c r="BB60" t="s">
        <v>229</v>
      </c>
      <c r="BC60" s="1">
        <v>43132</v>
      </c>
      <c r="BD60" s="1">
        <v>43220</v>
      </c>
      <c r="BG60" t="s">
        <v>1920</v>
      </c>
    </row>
    <row r="61" spans="1:59" x14ac:dyDescent="0.2">
      <c r="A61" t="s">
        <v>50</v>
      </c>
      <c r="B61" t="s">
        <v>51</v>
      </c>
      <c r="C61">
        <v>201804</v>
      </c>
      <c r="D61" t="s">
        <v>52</v>
      </c>
      <c r="E61">
        <v>517788</v>
      </c>
      <c r="F61">
        <v>0</v>
      </c>
      <c r="G61">
        <v>2</v>
      </c>
      <c r="H61">
        <v>8935992</v>
      </c>
      <c r="I61">
        <v>25606</v>
      </c>
      <c r="J61" t="s">
        <v>136</v>
      </c>
      <c r="K61" t="s">
        <v>247</v>
      </c>
      <c r="N61" t="s">
        <v>248</v>
      </c>
      <c r="O61" t="s">
        <v>87</v>
      </c>
      <c r="P61" t="s">
        <v>88</v>
      </c>
      <c r="Q61">
        <v>1</v>
      </c>
      <c r="R61">
        <v>5</v>
      </c>
      <c r="S61">
        <v>5</v>
      </c>
      <c r="T61">
        <v>300</v>
      </c>
      <c r="U61">
        <v>1500</v>
      </c>
      <c r="V61">
        <v>0</v>
      </c>
      <c r="X61">
        <v>5191</v>
      </c>
      <c r="Y61" t="s">
        <v>109</v>
      </c>
      <c r="Z61" t="s">
        <v>59</v>
      </c>
      <c r="AA61">
        <v>8935992</v>
      </c>
      <c r="AB61" t="s">
        <v>60</v>
      </c>
      <c r="AC61" t="s">
        <v>61</v>
      </c>
      <c r="AD61" t="s">
        <v>62</v>
      </c>
      <c r="AE61">
        <v>0</v>
      </c>
      <c r="AF61">
        <v>5019</v>
      </c>
      <c r="AG61" t="s">
        <v>63</v>
      </c>
      <c r="AH61" s="1">
        <v>43308</v>
      </c>
      <c r="AI61">
        <v>0</v>
      </c>
      <c r="AJ61">
        <v>0</v>
      </c>
      <c r="AK61" t="s">
        <v>64</v>
      </c>
      <c r="AL61" t="s">
        <v>65</v>
      </c>
      <c r="AM61" t="s">
        <v>66</v>
      </c>
      <c r="AN61" t="s">
        <v>73</v>
      </c>
      <c r="AO61" t="s">
        <v>73</v>
      </c>
      <c r="AP61" t="s">
        <v>69</v>
      </c>
      <c r="AQ61" t="s">
        <v>69</v>
      </c>
      <c r="AR61" t="s">
        <v>69</v>
      </c>
      <c r="AS61" t="s">
        <v>70</v>
      </c>
      <c r="AT61" t="s">
        <v>71</v>
      </c>
      <c r="AY61" t="s">
        <v>72</v>
      </c>
      <c r="AZ61" t="s">
        <v>73</v>
      </c>
      <c r="BA61" t="s">
        <v>73</v>
      </c>
      <c r="BB61" t="s">
        <v>73</v>
      </c>
      <c r="BG61" t="s">
        <v>1921</v>
      </c>
    </row>
    <row r="62" spans="1:59" x14ac:dyDescent="0.2">
      <c r="A62" t="s">
        <v>50</v>
      </c>
      <c r="B62" t="s">
        <v>51</v>
      </c>
      <c r="C62">
        <v>201804</v>
      </c>
      <c r="D62" t="s">
        <v>52</v>
      </c>
      <c r="E62">
        <v>517788</v>
      </c>
      <c r="F62">
        <v>1</v>
      </c>
      <c r="G62">
        <v>1</v>
      </c>
      <c r="H62">
        <v>8935992</v>
      </c>
      <c r="I62">
        <v>25606</v>
      </c>
      <c r="J62" t="s">
        <v>136</v>
      </c>
      <c r="K62" t="s">
        <v>249</v>
      </c>
      <c r="N62" t="s">
        <v>250</v>
      </c>
      <c r="O62" t="s">
        <v>87</v>
      </c>
      <c r="P62" t="s">
        <v>88</v>
      </c>
      <c r="Q62">
        <v>1</v>
      </c>
      <c r="R62">
        <v>4</v>
      </c>
      <c r="S62">
        <v>4</v>
      </c>
      <c r="T62">
        <v>300</v>
      </c>
      <c r="U62">
        <v>1200</v>
      </c>
      <c r="V62">
        <v>0</v>
      </c>
      <c r="X62">
        <v>5191</v>
      </c>
      <c r="Y62" t="s">
        <v>109</v>
      </c>
      <c r="Z62" t="s">
        <v>59</v>
      </c>
      <c r="AA62">
        <v>8935992</v>
      </c>
      <c r="AB62" t="s">
        <v>60</v>
      </c>
      <c r="AC62" t="s">
        <v>61</v>
      </c>
      <c r="AD62" t="s">
        <v>62</v>
      </c>
      <c r="AE62">
        <v>0</v>
      </c>
      <c r="AF62">
        <v>5019</v>
      </c>
      <c r="AG62" t="s">
        <v>63</v>
      </c>
      <c r="AH62" s="1">
        <v>43308</v>
      </c>
      <c r="AI62">
        <v>0</v>
      </c>
      <c r="AJ62">
        <v>0</v>
      </c>
      <c r="AK62" t="s">
        <v>64</v>
      </c>
      <c r="AL62" t="s">
        <v>65</v>
      </c>
      <c r="AM62" t="s">
        <v>66</v>
      </c>
      <c r="AN62" t="s">
        <v>73</v>
      </c>
      <c r="AO62" t="s">
        <v>73</v>
      </c>
      <c r="AP62" t="s">
        <v>69</v>
      </c>
      <c r="AQ62" t="s">
        <v>69</v>
      </c>
      <c r="AR62" t="s">
        <v>69</v>
      </c>
      <c r="AS62" t="s">
        <v>70</v>
      </c>
      <c r="AT62" t="s">
        <v>71</v>
      </c>
      <c r="AY62" t="s">
        <v>72</v>
      </c>
      <c r="AZ62" t="s">
        <v>73</v>
      </c>
      <c r="BA62" t="s">
        <v>73</v>
      </c>
      <c r="BB62" t="s">
        <v>73</v>
      </c>
      <c r="BC62" s="1">
        <v>0</v>
      </c>
      <c r="BD62" s="1">
        <v>0</v>
      </c>
      <c r="BG62" t="s">
        <v>1921</v>
      </c>
    </row>
    <row r="63" spans="1:59" x14ac:dyDescent="0.2">
      <c r="A63" t="s">
        <v>50</v>
      </c>
      <c r="B63" t="s">
        <v>51</v>
      </c>
      <c r="C63">
        <v>201804</v>
      </c>
      <c r="D63" t="s">
        <v>52</v>
      </c>
      <c r="E63">
        <v>517787</v>
      </c>
      <c r="F63">
        <v>1</v>
      </c>
      <c r="G63">
        <v>1</v>
      </c>
      <c r="H63">
        <v>8935841</v>
      </c>
      <c r="I63">
        <v>25606</v>
      </c>
      <c r="J63" t="s">
        <v>136</v>
      </c>
      <c r="K63" t="s">
        <v>247</v>
      </c>
      <c r="N63" t="s">
        <v>248</v>
      </c>
      <c r="O63" t="s">
        <v>87</v>
      </c>
      <c r="P63" t="s">
        <v>88</v>
      </c>
      <c r="Q63">
        <v>1</v>
      </c>
      <c r="R63">
        <v>9</v>
      </c>
      <c r="S63">
        <v>9</v>
      </c>
      <c r="T63">
        <v>300</v>
      </c>
      <c r="U63">
        <v>2700</v>
      </c>
      <c r="V63">
        <v>0</v>
      </c>
      <c r="X63">
        <v>5191</v>
      </c>
      <c r="Y63" t="s">
        <v>109</v>
      </c>
      <c r="Z63" t="s">
        <v>59</v>
      </c>
      <c r="AA63">
        <v>8935841</v>
      </c>
      <c r="AB63" t="s">
        <v>60</v>
      </c>
      <c r="AC63" t="s">
        <v>61</v>
      </c>
      <c r="AD63" t="s">
        <v>62</v>
      </c>
      <c r="AE63">
        <v>0</v>
      </c>
      <c r="AF63">
        <v>5019</v>
      </c>
      <c r="AG63" t="s">
        <v>63</v>
      </c>
      <c r="AH63" s="1">
        <v>43308</v>
      </c>
      <c r="AI63">
        <v>0</v>
      </c>
      <c r="AJ63">
        <v>0</v>
      </c>
      <c r="AK63" t="s">
        <v>64</v>
      </c>
      <c r="AL63" t="s">
        <v>65</v>
      </c>
      <c r="AM63" t="s">
        <v>66</v>
      </c>
      <c r="AN63" t="s">
        <v>73</v>
      </c>
      <c r="AO63" t="s">
        <v>73</v>
      </c>
      <c r="AP63" t="s">
        <v>69</v>
      </c>
      <c r="AQ63" t="s">
        <v>69</v>
      </c>
      <c r="AR63" t="s">
        <v>69</v>
      </c>
      <c r="AS63" t="s">
        <v>70</v>
      </c>
      <c r="AT63" t="s">
        <v>71</v>
      </c>
      <c r="AY63" t="s">
        <v>72</v>
      </c>
      <c r="AZ63" t="s">
        <v>73</v>
      </c>
      <c r="BA63" t="s">
        <v>73</v>
      </c>
      <c r="BB63" t="s">
        <v>73</v>
      </c>
      <c r="BG63" t="s">
        <v>1922</v>
      </c>
    </row>
    <row r="64" spans="1:59" x14ac:dyDescent="0.2">
      <c r="A64" t="s">
        <v>50</v>
      </c>
      <c r="B64" t="s">
        <v>51</v>
      </c>
      <c r="C64">
        <v>201804</v>
      </c>
      <c r="D64" t="s">
        <v>52</v>
      </c>
      <c r="E64">
        <v>517786</v>
      </c>
      <c r="F64">
        <v>1</v>
      </c>
      <c r="G64">
        <v>1</v>
      </c>
      <c r="H64">
        <v>8935843</v>
      </c>
      <c r="I64">
        <v>18900</v>
      </c>
      <c r="J64" t="s">
        <v>251</v>
      </c>
      <c r="K64" t="s">
        <v>252</v>
      </c>
      <c r="N64" t="s">
        <v>253</v>
      </c>
      <c r="O64" t="s">
        <v>87</v>
      </c>
      <c r="P64" t="s">
        <v>88</v>
      </c>
      <c r="Q64">
        <v>1</v>
      </c>
      <c r="R64">
        <v>6</v>
      </c>
      <c r="S64">
        <v>6</v>
      </c>
      <c r="T64">
        <v>495</v>
      </c>
      <c r="U64">
        <v>2970</v>
      </c>
      <c r="V64">
        <v>0</v>
      </c>
      <c r="X64">
        <v>5182</v>
      </c>
      <c r="Y64" t="s">
        <v>128</v>
      </c>
      <c r="Z64" t="s">
        <v>59</v>
      </c>
      <c r="AA64">
        <v>8935843</v>
      </c>
      <c r="AB64" t="s">
        <v>60</v>
      </c>
      <c r="AC64" t="s">
        <v>61</v>
      </c>
      <c r="AD64" t="s">
        <v>62</v>
      </c>
      <c r="AE64">
        <v>0</v>
      </c>
      <c r="AF64">
        <v>5019</v>
      </c>
      <c r="AG64" t="s">
        <v>63</v>
      </c>
      <c r="AH64" s="1">
        <v>43308</v>
      </c>
      <c r="AI64">
        <v>0</v>
      </c>
      <c r="AJ64">
        <v>0</v>
      </c>
      <c r="AK64" t="s">
        <v>64</v>
      </c>
      <c r="AL64" t="s">
        <v>65</v>
      </c>
      <c r="AM64" t="s">
        <v>66</v>
      </c>
      <c r="AN64" t="s">
        <v>129</v>
      </c>
      <c r="AO64" t="s">
        <v>130</v>
      </c>
      <c r="AP64" t="s">
        <v>69</v>
      </c>
      <c r="AQ64" t="s">
        <v>69</v>
      </c>
      <c r="AR64" t="s">
        <v>69</v>
      </c>
      <c r="AS64" t="s">
        <v>70</v>
      </c>
      <c r="AT64" t="s">
        <v>71</v>
      </c>
      <c r="AY64" t="s">
        <v>72</v>
      </c>
      <c r="AZ64" t="s">
        <v>73</v>
      </c>
      <c r="BA64" t="s">
        <v>1910</v>
      </c>
      <c r="BB64" t="s">
        <v>254</v>
      </c>
      <c r="BC64" s="1">
        <v>0</v>
      </c>
      <c r="BD64" s="1">
        <v>0</v>
      </c>
      <c r="BG64" t="s">
        <v>1923</v>
      </c>
    </row>
    <row r="65" spans="1:59" x14ac:dyDescent="0.2">
      <c r="A65" t="s">
        <v>50</v>
      </c>
      <c r="B65" t="s">
        <v>51</v>
      </c>
      <c r="C65">
        <v>201804</v>
      </c>
      <c r="D65" t="s">
        <v>52</v>
      </c>
      <c r="E65">
        <v>517782</v>
      </c>
      <c r="F65">
        <v>1</v>
      </c>
      <c r="G65">
        <v>1</v>
      </c>
      <c r="H65">
        <v>8936354</v>
      </c>
      <c r="I65">
        <v>12140</v>
      </c>
      <c r="J65" t="s">
        <v>182</v>
      </c>
      <c r="K65" t="s">
        <v>255</v>
      </c>
      <c r="N65" t="s">
        <v>256</v>
      </c>
      <c r="O65" t="s">
        <v>56</v>
      </c>
      <c r="P65" t="s">
        <v>121</v>
      </c>
      <c r="Q65">
        <v>10</v>
      </c>
      <c r="R65">
        <v>2</v>
      </c>
      <c r="S65">
        <v>20</v>
      </c>
      <c r="T65">
        <v>900</v>
      </c>
      <c r="U65">
        <v>1800</v>
      </c>
      <c r="V65">
        <v>2</v>
      </c>
      <c r="X65">
        <v>5265</v>
      </c>
      <c r="Y65" t="s">
        <v>257</v>
      </c>
      <c r="Z65" t="s">
        <v>59</v>
      </c>
      <c r="AA65">
        <v>8936354</v>
      </c>
      <c r="AB65" t="s">
        <v>60</v>
      </c>
      <c r="AC65" t="s">
        <v>61</v>
      </c>
      <c r="AD65" t="s">
        <v>62</v>
      </c>
      <c r="AE65">
        <v>0</v>
      </c>
      <c r="AF65">
        <v>5019</v>
      </c>
      <c r="AG65" t="s">
        <v>63</v>
      </c>
      <c r="AH65" s="1">
        <v>43308</v>
      </c>
      <c r="AI65">
        <v>0</v>
      </c>
      <c r="AJ65">
        <v>0</v>
      </c>
      <c r="AK65" t="s">
        <v>64</v>
      </c>
      <c r="AL65" t="s">
        <v>65</v>
      </c>
      <c r="AM65" t="s">
        <v>66</v>
      </c>
      <c r="AN65" t="s">
        <v>73</v>
      </c>
      <c r="AO65" t="s">
        <v>73</v>
      </c>
      <c r="AP65" t="s">
        <v>69</v>
      </c>
      <c r="AQ65" t="s">
        <v>69</v>
      </c>
      <c r="AR65" t="s">
        <v>69</v>
      </c>
      <c r="AS65" t="s">
        <v>70</v>
      </c>
      <c r="AT65" t="s">
        <v>71</v>
      </c>
      <c r="AY65" t="s">
        <v>72</v>
      </c>
      <c r="AZ65" t="s">
        <v>73</v>
      </c>
      <c r="BA65" t="s">
        <v>73</v>
      </c>
      <c r="BB65" t="s">
        <v>73</v>
      </c>
      <c r="BC65" s="1">
        <v>0</v>
      </c>
      <c r="BD65" s="1">
        <v>0</v>
      </c>
      <c r="BG65" t="s">
        <v>1924</v>
      </c>
    </row>
    <row r="66" spans="1:59" x14ac:dyDescent="0.2">
      <c r="A66" t="s">
        <v>50</v>
      </c>
      <c r="B66" t="s">
        <v>51</v>
      </c>
      <c r="C66">
        <v>201804</v>
      </c>
      <c r="D66" t="s">
        <v>52</v>
      </c>
      <c r="E66">
        <v>517780</v>
      </c>
      <c r="F66">
        <v>1</v>
      </c>
      <c r="G66">
        <v>1</v>
      </c>
      <c r="H66">
        <v>8935805</v>
      </c>
      <c r="I66">
        <v>11359</v>
      </c>
      <c r="J66" t="s">
        <v>111</v>
      </c>
      <c r="K66" t="s">
        <v>112</v>
      </c>
      <c r="N66" t="s">
        <v>113</v>
      </c>
      <c r="O66" t="s">
        <v>56</v>
      </c>
      <c r="P66" t="s">
        <v>114</v>
      </c>
      <c r="Q66">
        <v>5</v>
      </c>
      <c r="R66">
        <v>26</v>
      </c>
      <c r="S66">
        <v>130</v>
      </c>
      <c r="T66">
        <v>110</v>
      </c>
      <c r="U66">
        <v>2860</v>
      </c>
      <c r="V66">
        <v>0</v>
      </c>
      <c r="X66">
        <v>5235</v>
      </c>
      <c r="Y66" t="s">
        <v>58</v>
      </c>
      <c r="Z66" t="s">
        <v>59</v>
      </c>
      <c r="AA66">
        <v>8935805</v>
      </c>
      <c r="AB66" t="s">
        <v>60</v>
      </c>
      <c r="AC66" t="s">
        <v>61</v>
      </c>
      <c r="AD66" t="s">
        <v>62</v>
      </c>
      <c r="AE66">
        <v>0</v>
      </c>
      <c r="AF66">
        <v>5019</v>
      </c>
      <c r="AG66" t="s">
        <v>63</v>
      </c>
      <c r="AH66" s="1">
        <v>43308</v>
      </c>
      <c r="AI66">
        <v>0</v>
      </c>
      <c r="AJ66">
        <v>0</v>
      </c>
      <c r="AK66" t="s">
        <v>64</v>
      </c>
      <c r="AL66" t="s">
        <v>65</v>
      </c>
      <c r="AM66" t="s">
        <v>66</v>
      </c>
      <c r="AN66" t="s">
        <v>115</v>
      </c>
      <c r="AO66" t="s">
        <v>116</v>
      </c>
      <c r="AP66" t="s">
        <v>69</v>
      </c>
      <c r="AQ66" t="s">
        <v>69</v>
      </c>
      <c r="AR66" t="s">
        <v>69</v>
      </c>
      <c r="AS66" t="s">
        <v>70</v>
      </c>
      <c r="AT66" t="s">
        <v>71</v>
      </c>
      <c r="AY66" t="s">
        <v>72</v>
      </c>
      <c r="AZ66" t="s">
        <v>1910</v>
      </c>
      <c r="BA66" t="s">
        <v>1910</v>
      </c>
      <c r="BB66" t="s">
        <v>117</v>
      </c>
      <c r="BG66" t="s">
        <v>1922</v>
      </c>
    </row>
    <row r="67" spans="1:59" x14ac:dyDescent="0.2">
      <c r="A67" t="s">
        <v>50</v>
      </c>
      <c r="B67" t="s">
        <v>51</v>
      </c>
      <c r="C67">
        <v>201804</v>
      </c>
      <c r="D67" t="s">
        <v>52</v>
      </c>
      <c r="E67">
        <v>517774</v>
      </c>
      <c r="F67">
        <v>0</v>
      </c>
      <c r="G67">
        <v>2</v>
      </c>
      <c r="H67">
        <v>8935707</v>
      </c>
      <c r="I67">
        <v>42809</v>
      </c>
      <c r="J67" t="s">
        <v>218</v>
      </c>
      <c r="K67" t="s">
        <v>258</v>
      </c>
      <c r="N67" t="s">
        <v>259</v>
      </c>
      <c r="O67" t="s">
        <v>56</v>
      </c>
      <c r="P67" t="s">
        <v>57</v>
      </c>
      <c r="Q67">
        <v>1</v>
      </c>
      <c r="R67">
        <v>2</v>
      </c>
      <c r="S67">
        <v>2</v>
      </c>
      <c r="T67">
        <v>195</v>
      </c>
      <c r="U67">
        <v>390</v>
      </c>
      <c r="V67">
        <v>0</v>
      </c>
      <c r="X67">
        <v>5235</v>
      </c>
      <c r="Y67" t="s">
        <v>58</v>
      </c>
      <c r="Z67" t="s">
        <v>59</v>
      </c>
      <c r="AA67">
        <v>8935707</v>
      </c>
      <c r="AB67" t="s">
        <v>60</v>
      </c>
      <c r="AC67" t="s">
        <v>61</v>
      </c>
      <c r="AD67" t="s">
        <v>62</v>
      </c>
      <c r="AE67">
        <v>0</v>
      </c>
      <c r="AF67">
        <v>5019</v>
      </c>
      <c r="AG67" t="s">
        <v>63</v>
      </c>
      <c r="AH67" s="1">
        <v>43308</v>
      </c>
      <c r="AI67">
        <v>0</v>
      </c>
      <c r="AJ67">
        <v>0</v>
      </c>
      <c r="AK67" t="s">
        <v>64</v>
      </c>
      <c r="AL67" t="s">
        <v>65</v>
      </c>
      <c r="AM67" t="s">
        <v>66</v>
      </c>
      <c r="AN67" t="s">
        <v>73</v>
      </c>
      <c r="AO67" t="s">
        <v>73</v>
      </c>
      <c r="AP67" t="s">
        <v>69</v>
      </c>
      <c r="AQ67" t="s">
        <v>69</v>
      </c>
      <c r="AR67" t="s">
        <v>69</v>
      </c>
      <c r="AS67" t="s">
        <v>70</v>
      </c>
      <c r="AT67" t="s">
        <v>71</v>
      </c>
      <c r="AY67" t="s">
        <v>72</v>
      </c>
      <c r="AZ67" t="s">
        <v>73</v>
      </c>
      <c r="BA67" t="s">
        <v>73</v>
      </c>
      <c r="BB67" t="s">
        <v>73</v>
      </c>
      <c r="BG67" t="s">
        <v>1925</v>
      </c>
    </row>
    <row r="68" spans="1:59" x14ac:dyDescent="0.2">
      <c r="A68" t="s">
        <v>50</v>
      </c>
      <c r="B68" t="s">
        <v>51</v>
      </c>
      <c r="C68">
        <v>201804</v>
      </c>
      <c r="D68" t="s">
        <v>52</v>
      </c>
      <c r="E68">
        <v>517774</v>
      </c>
      <c r="F68">
        <v>1</v>
      </c>
      <c r="G68">
        <v>1</v>
      </c>
      <c r="H68">
        <v>8935707</v>
      </c>
      <c r="I68">
        <v>42809</v>
      </c>
      <c r="J68" t="s">
        <v>218</v>
      </c>
      <c r="K68" t="s">
        <v>219</v>
      </c>
      <c r="N68" t="s">
        <v>220</v>
      </c>
      <c r="O68" t="s">
        <v>87</v>
      </c>
      <c r="P68" t="s">
        <v>88</v>
      </c>
      <c r="Q68">
        <v>1</v>
      </c>
      <c r="R68">
        <v>4</v>
      </c>
      <c r="S68">
        <v>4</v>
      </c>
      <c r="T68">
        <v>650</v>
      </c>
      <c r="U68">
        <v>2600</v>
      </c>
      <c r="V68">
        <v>0</v>
      </c>
      <c r="X68">
        <v>5210</v>
      </c>
      <c r="Y68" t="s">
        <v>103</v>
      </c>
      <c r="Z68" t="s">
        <v>59</v>
      </c>
      <c r="AA68">
        <v>8935707</v>
      </c>
      <c r="AB68" t="s">
        <v>60</v>
      </c>
      <c r="AC68" t="s">
        <v>61</v>
      </c>
      <c r="AD68" t="s">
        <v>62</v>
      </c>
      <c r="AE68">
        <v>0</v>
      </c>
      <c r="AF68">
        <v>5019</v>
      </c>
      <c r="AG68" t="s">
        <v>63</v>
      </c>
      <c r="AH68" s="1">
        <v>43308</v>
      </c>
      <c r="AI68">
        <v>0</v>
      </c>
      <c r="AJ68">
        <v>0</v>
      </c>
      <c r="AK68" t="s">
        <v>64</v>
      </c>
      <c r="AL68" t="s">
        <v>65</v>
      </c>
      <c r="AM68" t="s">
        <v>66</v>
      </c>
      <c r="AN68" t="s">
        <v>73</v>
      </c>
      <c r="AO68" t="s">
        <v>73</v>
      </c>
      <c r="AP68" t="s">
        <v>69</v>
      </c>
      <c r="AQ68" t="s">
        <v>69</v>
      </c>
      <c r="AR68" t="s">
        <v>69</v>
      </c>
      <c r="AS68" t="s">
        <v>70</v>
      </c>
      <c r="AT68" t="s">
        <v>71</v>
      </c>
      <c r="AY68" t="s">
        <v>72</v>
      </c>
      <c r="AZ68" t="s">
        <v>73</v>
      </c>
      <c r="BA68" t="s">
        <v>73</v>
      </c>
      <c r="BB68" t="s">
        <v>73</v>
      </c>
      <c r="BG68" t="s">
        <v>1925</v>
      </c>
    </row>
    <row r="69" spans="1:59" x14ac:dyDescent="0.2">
      <c r="A69" t="s">
        <v>50</v>
      </c>
      <c r="B69" t="s">
        <v>51</v>
      </c>
      <c r="C69">
        <v>201804</v>
      </c>
      <c r="D69" t="s">
        <v>52</v>
      </c>
      <c r="E69">
        <v>517773</v>
      </c>
      <c r="F69">
        <v>0</v>
      </c>
      <c r="G69">
        <v>2</v>
      </c>
      <c r="H69">
        <v>8935590</v>
      </c>
      <c r="I69">
        <v>42809</v>
      </c>
      <c r="J69" t="s">
        <v>218</v>
      </c>
      <c r="K69" t="s">
        <v>260</v>
      </c>
      <c r="N69" t="s">
        <v>261</v>
      </c>
      <c r="O69" t="s">
        <v>87</v>
      </c>
      <c r="P69" t="s">
        <v>88</v>
      </c>
      <c r="Q69">
        <v>1</v>
      </c>
      <c r="R69">
        <v>10</v>
      </c>
      <c r="S69">
        <v>10</v>
      </c>
      <c r="T69">
        <v>100</v>
      </c>
      <c r="U69">
        <v>1000</v>
      </c>
      <c r="V69">
        <v>10</v>
      </c>
      <c r="X69">
        <v>5275</v>
      </c>
      <c r="Y69" t="s">
        <v>161</v>
      </c>
      <c r="Z69" t="s">
        <v>59</v>
      </c>
      <c r="AA69">
        <v>8935590</v>
      </c>
      <c r="AB69" t="s">
        <v>60</v>
      </c>
      <c r="AC69" t="s">
        <v>61</v>
      </c>
      <c r="AD69" t="s">
        <v>62</v>
      </c>
      <c r="AE69">
        <v>0</v>
      </c>
      <c r="AF69">
        <v>5019</v>
      </c>
      <c r="AG69" t="s">
        <v>63</v>
      </c>
      <c r="AH69" s="1">
        <v>43308</v>
      </c>
      <c r="AI69">
        <v>0</v>
      </c>
      <c r="AJ69">
        <v>0</v>
      </c>
      <c r="AK69" t="s">
        <v>64</v>
      </c>
      <c r="AL69" t="s">
        <v>65</v>
      </c>
      <c r="AM69" t="s">
        <v>66</v>
      </c>
      <c r="AN69" t="s">
        <v>73</v>
      </c>
      <c r="AO69" t="s">
        <v>73</v>
      </c>
      <c r="AP69" t="s">
        <v>69</v>
      </c>
      <c r="AQ69" t="s">
        <v>69</v>
      </c>
      <c r="AR69" t="s">
        <v>69</v>
      </c>
      <c r="AS69" t="s">
        <v>70</v>
      </c>
      <c r="AT69" t="s">
        <v>71</v>
      </c>
      <c r="AY69" t="s">
        <v>72</v>
      </c>
      <c r="AZ69" t="s">
        <v>73</v>
      </c>
      <c r="BA69" t="s">
        <v>73</v>
      </c>
      <c r="BB69" t="s">
        <v>73</v>
      </c>
      <c r="BG69" t="s">
        <v>1926</v>
      </c>
    </row>
    <row r="70" spans="1:59" x14ac:dyDescent="0.2">
      <c r="A70" t="s">
        <v>50</v>
      </c>
      <c r="B70" t="s">
        <v>51</v>
      </c>
      <c r="C70">
        <v>201804</v>
      </c>
      <c r="D70" t="s">
        <v>52</v>
      </c>
      <c r="E70">
        <v>517773</v>
      </c>
      <c r="F70">
        <v>1</v>
      </c>
      <c r="G70">
        <v>1</v>
      </c>
      <c r="H70">
        <v>8935590</v>
      </c>
      <c r="I70">
        <v>42809</v>
      </c>
      <c r="J70" t="s">
        <v>218</v>
      </c>
      <c r="K70" t="s">
        <v>262</v>
      </c>
      <c r="N70" t="s">
        <v>263</v>
      </c>
      <c r="O70" t="s">
        <v>87</v>
      </c>
      <c r="P70" t="s">
        <v>88</v>
      </c>
      <c r="Q70">
        <v>1</v>
      </c>
      <c r="R70">
        <v>10</v>
      </c>
      <c r="S70">
        <v>10</v>
      </c>
      <c r="T70">
        <v>100</v>
      </c>
      <c r="U70">
        <v>1000</v>
      </c>
      <c r="V70">
        <v>10</v>
      </c>
      <c r="X70">
        <v>5275</v>
      </c>
      <c r="Y70" t="s">
        <v>161</v>
      </c>
      <c r="Z70" t="s">
        <v>59</v>
      </c>
      <c r="AA70">
        <v>8935590</v>
      </c>
      <c r="AB70" t="s">
        <v>60</v>
      </c>
      <c r="AC70" t="s">
        <v>61</v>
      </c>
      <c r="AD70" t="s">
        <v>62</v>
      </c>
      <c r="AE70">
        <v>0</v>
      </c>
      <c r="AF70">
        <v>5019</v>
      </c>
      <c r="AG70" t="s">
        <v>63</v>
      </c>
      <c r="AH70" s="1">
        <v>43308</v>
      </c>
      <c r="AI70">
        <v>0</v>
      </c>
      <c r="AJ70">
        <v>0</v>
      </c>
      <c r="AK70" t="s">
        <v>64</v>
      </c>
      <c r="AL70" t="s">
        <v>65</v>
      </c>
      <c r="AM70" t="s">
        <v>66</v>
      </c>
      <c r="AN70" t="s">
        <v>73</v>
      </c>
      <c r="AO70" t="s">
        <v>73</v>
      </c>
      <c r="AP70" t="s">
        <v>69</v>
      </c>
      <c r="AQ70" t="s">
        <v>69</v>
      </c>
      <c r="AR70" t="s">
        <v>69</v>
      </c>
      <c r="AS70" t="s">
        <v>70</v>
      </c>
      <c r="AT70" t="s">
        <v>71</v>
      </c>
      <c r="AY70" t="s">
        <v>72</v>
      </c>
      <c r="AZ70" t="s">
        <v>73</v>
      </c>
      <c r="BA70" t="s">
        <v>73</v>
      </c>
      <c r="BB70" t="s">
        <v>73</v>
      </c>
      <c r="BG70" t="s">
        <v>1926</v>
      </c>
    </row>
    <row r="71" spans="1:59" x14ac:dyDescent="0.2">
      <c r="A71" t="s">
        <v>50</v>
      </c>
      <c r="B71" t="s">
        <v>51</v>
      </c>
      <c r="C71">
        <v>201804</v>
      </c>
      <c r="D71" t="s">
        <v>52</v>
      </c>
      <c r="E71">
        <v>517772</v>
      </c>
      <c r="F71">
        <v>1</v>
      </c>
      <c r="G71">
        <v>1</v>
      </c>
      <c r="H71">
        <v>8935587</v>
      </c>
      <c r="I71">
        <v>42809</v>
      </c>
      <c r="J71" t="s">
        <v>218</v>
      </c>
      <c r="K71" t="s">
        <v>264</v>
      </c>
      <c r="N71" t="s">
        <v>265</v>
      </c>
      <c r="O71" t="s">
        <v>87</v>
      </c>
      <c r="P71" t="s">
        <v>88</v>
      </c>
      <c r="Q71">
        <v>1</v>
      </c>
      <c r="R71">
        <v>30</v>
      </c>
      <c r="S71">
        <v>30</v>
      </c>
      <c r="T71">
        <v>80</v>
      </c>
      <c r="U71">
        <v>2400</v>
      </c>
      <c r="V71">
        <v>0</v>
      </c>
      <c r="X71">
        <v>5181</v>
      </c>
      <c r="Y71" t="s">
        <v>224</v>
      </c>
      <c r="Z71" t="s">
        <v>59</v>
      </c>
      <c r="AA71">
        <v>8935587</v>
      </c>
      <c r="AB71" t="s">
        <v>60</v>
      </c>
      <c r="AC71" t="s">
        <v>61</v>
      </c>
      <c r="AD71" t="s">
        <v>62</v>
      </c>
      <c r="AE71">
        <v>0</v>
      </c>
      <c r="AF71">
        <v>5019</v>
      </c>
      <c r="AG71" t="s">
        <v>63</v>
      </c>
      <c r="AH71" s="1">
        <v>43308</v>
      </c>
      <c r="AI71">
        <v>0</v>
      </c>
      <c r="AJ71">
        <v>0</v>
      </c>
      <c r="AK71" t="s">
        <v>64</v>
      </c>
      <c r="AL71" t="s">
        <v>65</v>
      </c>
      <c r="AM71" t="s">
        <v>66</v>
      </c>
      <c r="AN71" t="s">
        <v>73</v>
      </c>
      <c r="AO71" t="s">
        <v>73</v>
      </c>
      <c r="AP71" t="s">
        <v>69</v>
      </c>
      <c r="AQ71" t="s">
        <v>69</v>
      </c>
      <c r="AR71" t="s">
        <v>69</v>
      </c>
      <c r="AS71" t="s">
        <v>70</v>
      </c>
      <c r="AT71" t="s">
        <v>71</v>
      </c>
      <c r="AY71" t="s">
        <v>72</v>
      </c>
      <c r="AZ71" t="s">
        <v>73</v>
      </c>
      <c r="BA71" t="s">
        <v>73</v>
      </c>
      <c r="BB71" t="s">
        <v>73</v>
      </c>
      <c r="BG71" t="s">
        <v>1919</v>
      </c>
    </row>
    <row r="72" spans="1:59" x14ac:dyDescent="0.2">
      <c r="A72" t="s">
        <v>50</v>
      </c>
      <c r="B72" t="s">
        <v>51</v>
      </c>
      <c r="C72">
        <v>201804</v>
      </c>
      <c r="D72" t="s">
        <v>52</v>
      </c>
      <c r="E72">
        <v>517770</v>
      </c>
      <c r="F72">
        <v>0</v>
      </c>
      <c r="G72">
        <v>3</v>
      </c>
      <c r="H72">
        <v>8936359</v>
      </c>
      <c r="I72">
        <v>43107</v>
      </c>
      <c r="J72" t="s">
        <v>266</v>
      </c>
      <c r="K72" t="s">
        <v>267</v>
      </c>
      <c r="N72" t="s">
        <v>268</v>
      </c>
      <c r="O72" t="s">
        <v>87</v>
      </c>
      <c r="P72" t="s">
        <v>88</v>
      </c>
      <c r="Q72">
        <v>1</v>
      </c>
      <c r="R72">
        <v>2</v>
      </c>
      <c r="S72">
        <v>2</v>
      </c>
      <c r="T72">
        <v>1200</v>
      </c>
      <c r="U72">
        <v>2400</v>
      </c>
      <c r="V72">
        <v>0</v>
      </c>
      <c r="X72">
        <v>5181</v>
      </c>
      <c r="Y72" t="s">
        <v>224</v>
      </c>
      <c r="Z72" t="s">
        <v>59</v>
      </c>
      <c r="AA72">
        <v>8936359</v>
      </c>
      <c r="AB72" t="s">
        <v>60</v>
      </c>
      <c r="AC72" t="s">
        <v>61</v>
      </c>
      <c r="AD72" t="s">
        <v>62</v>
      </c>
      <c r="AE72">
        <v>0</v>
      </c>
      <c r="AF72">
        <v>5019</v>
      </c>
      <c r="AG72" t="s">
        <v>63</v>
      </c>
      <c r="AH72" s="1">
        <v>43308</v>
      </c>
      <c r="AI72">
        <v>0</v>
      </c>
      <c r="AJ72">
        <v>0</v>
      </c>
      <c r="AK72" t="s">
        <v>64</v>
      </c>
      <c r="AL72" t="s">
        <v>65</v>
      </c>
      <c r="AM72" t="s">
        <v>66</v>
      </c>
      <c r="AN72" t="s">
        <v>225</v>
      </c>
      <c r="AO72" t="s">
        <v>226</v>
      </c>
      <c r="AP72" t="s">
        <v>69</v>
      </c>
      <c r="AQ72" t="s">
        <v>69</v>
      </c>
      <c r="AR72" t="s">
        <v>69</v>
      </c>
      <c r="AS72" t="s">
        <v>70</v>
      </c>
      <c r="AT72" t="s">
        <v>71</v>
      </c>
      <c r="AY72" t="s">
        <v>72</v>
      </c>
      <c r="AZ72" t="s">
        <v>73</v>
      </c>
      <c r="BA72" t="s">
        <v>1910</v>
      </c>
      <c r="BB72" t="s">
        <v>73</v>
      </c>
      <c r="BG72" t="s">
        <v>1927</v>
      </c>
    </row>
    <row r="73" spans="1:59" x14ac:dyDescent="0.2">
      <c r="A73" t="s">
        <v>50</v>
      </c>
      <c r="B73" t="s">
        <v>51</v>
      </c>
      <c r="C73">
        <v>201804</v>
      </c>
      <c r="D73" t="s">
        <v>52</v>
      </c>
      <c r="E73">
        <v>517770</v>
      </c>
      <c r="F73">
        <v>1</v>
      </c>
      <c r="G73">
        <v>1</v>
      </c>
      <c r="H73">
        <v>8936359</v>
      </c>
      <c r="I73">
        <v>43107</v>
      </c>
      <c r="J73" t="s">
        <v>266</v>
      </c>
      <c r="K73" t="s">
        <v>269</v>
      </c>
      <c r="N73" t="s">
        <v>270</v>
      </c>
      <c r="O73" t="s">
        <v>87</v>
      </c>
      <c r="P73" t="s">
        <v>88</v>
      </c>
      <c r="Q73">
        <v>1</v>
      </c>
      <c r="R73">
        <v>2</v>
      </c>
      <c r="S73">
        <v>2</v>
      </c>
      <c r="T73">
        <v>1200</v>
      </c>
      <c r="U73">
        <v>2400</v>
      </c>
      <c r="V73">
        <v>0</v>
      </c>
      <c r="X73">
        <v>5181</v>
      </c>
      <c r="Y73" t="s">
        <v>224</v>
      </c>
      <c r="Z73" t="s">
        <v>59</v>
      </c>
      <c r="AA73">
        <v>8936359</v>
      </c>
      <c r="AB73" t="s">
        <v>60</v>
      </c>
      <c r="AC73" t="s">
        <v>61</v>
      </c>
      <c r="AD73" t="s">
        <v>62</v>
      </c>
      <c r="AE73">
        <v>0</v>
      </c>
      <c r="AF73">
        <v>5019</v>
      </c>
      <c r="AG73" t="s">
        <v>63</v>
      </c>
      <c r="AH73" s="1">
        <v>43308</v>
      </c>
      <c r="AI73">
        <v>0</v>
      </c>
      <c r="AJ73">
        <v>0</v>
      </c>
      <c r="AK73" t="s">
        <v>64</v>
      </c>
      <c r="AL73" t="s">
        <v>65</v>
      </c>
      <c r="AM73" t="s">
        <v>66</v>
      </c>
      <c r="AN73" t="s">
        <v>225</v>
      </c>
      <c r="AO73" t="s">
        <v>226</v>
      </c>
      <c r="AP73" t="s">
        <v>69</v>
      </c>
      <c r="AQ73" t="s">
        <v>69</v>
      </c>
      <c r="AR73" t="s">
        <v>69</v>
      </c>
      <c r="AS73" t="s">
        <v>70</v>
      </c>
      <c r="AT73" t="s">
        <v>71</v>
      </c>
      <c r="AY73" t="s">
        <v>72</v>
      </c>
      <c r="AZ73" t="s">
        <v>73</v>
      </c>
      <c r="BA73" t="s">
        <v>1910</v>
      </c>
      <c r="BB73" t="s">
        <v>73</v>
      </c>
      <c r="BG73" t="s">
        <v>1927</v>
      </c>
    </row>
    <row r="74" spans="1:59" x14ac:dyDescent="0.2">
      <c r="A74" t="s">
        <v>50</v>
      </c>
      <c r="B74" t="s">
        <v>51</v>
      </c>
      <c r="C74">
        <v>201804</v>
      </c>
      <c r="D74" t="s">
        <v>52</v>
      </c>
      <c r="E74">
        <v>517769</v>
      </c>
      <c r="F74">
        <v>1</v>
      </c>
      <c r="G74">
        <v>1</v>
      </c>
      <c r="H74">
        <v>8935421</v>
      </c>
      <c r="I74">
        <v>38399</v>
      </c>
      <c r="J74" t="s">
        <v>271</v>
      </c>
      <c r="K74" t="s">
        <v>272</v>
      </c>
      <c r="N74" t="s">
        <v>273</v>
      </c>
      <c r="O74" t="s">
        <v>274</v>
      </c>
      <c r="P74" t="s">
        <v>275</v>
      </c>
      <c r="Q74">
        <v>100</v>
      </c>
      <c r="R74">
        <v>6</v>
      </c>
      <c r="S74">
        <v>600</v>
      </c>
      <c r="T74">
        <v>306.60000000000002</v>
      </c>
      <c r="U74">
        <v>1839.6</v>
      </c>
      <c r="V74">
        <v>0</v>
      </c>
      <c r="X74">
        <v>5000</v>
      </c>
      <c r="Y74" t="s">
        <v>276</v>
      </c>
      <c r="Z74" t="s">
        <v>59</v>
      </c>
      <c r="AA74">
        <v>8935421</v>
      </c>
      <c r="AB74" t="s">
        <v>60</v>
      </c>
      <c r="AC74" t="s">
        <v>61</v>
      </c>
      <c r="AD74" t="s">
        <v>62</v>
      </c>
      <c r="AE74">
        <v>0</v>
      </c>
      <c r="AF74">
        <v>5019</v>
      </c>
      <c r="AG74" t="s">
        <v>63</v>
      </c>
      <c r="AH74" s="1">
        <v>43308</v>
      </c>
      <c r="AI74">
        <v>0</v>
      </c>
      <c r="AJ74">
        <v>0</v>
      </c>
      <c r="AK74" t="s">
        <v>64</v>
      </c>
      <c r="AL74" t="s">
        <v>65</v>
      </c>
      <c r="AM74" t="s">
        <v>66</v>
      </c>
      <c r="AN74" t="s">
        <v>73</v>
      </c>
      <c r="AO74" t="s">
        <v>73</v>
      </c>
      <c r="AP74" t="s">
        <v>69</v>
      </c>
      <c r="AQ74" t="s">
        <v>69</v>
      </c>
      <c r="AR74" t="s">
        <v>69</v>
      </c>
      <c r="AS74" t="s">
        <v>70</v>
      </c>
      <c r="AT74" t="s">
        <v>71</v>
      </c>
      <c r="AY74" t="s">
        <v>72</v>
      </c>
      <c r="AZ74" t="s">
        <v>73</v>
      </c>
      <c r="BA74" t="s">
        <v>73</v>
      </c>
      <c r="BB74" t="s">
        <v>73</v>
      </c>
      <c r="BG74" t="s">
        <v>1928</v>
      </c>
    </row>
    <row r="75" spans="1:59" x14ac:dyDescent="0.2">
      <c r="A75" t="s">
        <v>50</v>
      </c>
      <c r="B75" t="s">
        <v>51</v>
      </c>
      <c r="C75">
        <v>201804</v>
      </c>
      <c r="D75" t="s">
        <v>52</v>
      </c>
      <c r="E75">
        <v>517759</v>
      </c>
      <c r="F75">
        <v>0</v>
      </c>
      <c r="G75">
        <v>2</v>
      </c>
      <c r="H75">
        <v>8935462</v>
      </c>
      <c r="I75">
        <v>25820</v>
      </c>
      <c r="J75" t="s">
        <v>165</v>
      </c>
      <c r="K75" t="s">
        <v>277</v>
      </c>
      <c r="N75" t="s">
        <v>278</v>
      </c>
      <c r="O75" t="s">
        <v>56</v>
      </c>
      <c r="P75" t="s">
        <v>114</v>
      </c>
      <c r="Q75">
        <v>5</v>
      </c>
      <c r="R75">
        <v>2</v>
      </c>
      <c r="S75">
        <v>10</v>
      </c>
      <c r="T75">
        <v>475</v>
      </c>
      <c r="U75">
        <v>950</v>
      </c>
      <c r="V75">
        <v>0</v>
      </c>
      <c r="X75">
        <v>5210</v>
      </c>
      <c r="Y75" t="s">
        <v>103</v>
      </c>
      <c r="Z75" t="s">
        <v>59</v>
      </c>
      <c r="AA75">
        <v>8935462</v>
      </c>
      <c r="AB75" t="s">
        <v>60</v>
      </c>
      <c r="AC75" t="s">
        <v>61</v>
      </c>
      <c r="AD75" t="s">
        <v>62</v>
      </c>
      <c r="AE75">
        <v>0</v>
      </c>
      <c r="AF75">
        <v>5019</v>
      </c>
      <c r="AG75" t="s">
        <v>63</v>
      </c>
      <c r="AH75" s="1">
        <v>43308</v>
      </c>
      <c r="AI75">
        <v>0</v>
      </c>
      <c r="AJ75">
        <v>20</v>
      </c>
      <c r="AK75" t="s">
        <v>64</v>
      </c>
      <c r="AL75" t="s">
        <v>65</v>
      </c>
      <c r="AM75" t="s">
        <v>66</v>
      </c>
      <c r="AN75" t="s">
        <v>104</v>
      </c>
      <c r="AO75" t="s">
        <v>105</v>
      </c>
      <c r="AP75" t="s">
        <v>69</v>
      </c>
      <c r="AQ75" t="s">
        <v>69</v>
      </c>
      <c r="AR75" t="s">
        <v>69</v>
      </c>
      <c r="AS75" t="s">
        <v>70</v>
      </c>
      <c r="AT75" t="s">
        <v>71</v>
      </c>
      <c r="AY75" t="s">
        <v>72</v>
      </c>
      <c r="AZ75" t="s">
        <v>73</v>
      </c>
      <c r="BA75" t="s">
        <v>1910</v>
      </c>
      <c r="BB75" t="s">
        <v>73</v>
      </c>
      <c r="BG75" t="s">
        <v>1929</v>
      </c>
    </row>
    <row r="76" spans="1:59" x14ac:dyDescent="0.2">
      <c r="A76" t="s">
        <v>50</v>
      </c>
      <c r="B76" t="s">
        <v>51</v>
      </c>
      <c r="C76">
        <v>201804</v>
      </c>
      <c r="D76" t="s">
        <v>52</v>
      </c>
      <c r="E76">
        <v>517759</v>
      </c>
      <c r="F76">
        <v>1</v>
      </c>
      <c r="G76">
        <v>1</v>
      </c>
      <c r="H76">
        <v>8935462</v>
      </c>
      <c r="I76">
        <v>25820</v>
      </c>
      <c r="J76" t="s">
        <v>165</v>
      </c>
      <c r="K76" t="s">
        <v>279</v>
      </c>
      <c r="N76" t="s">
        <v>280</v>
      </c>
      <c r="O76" t="s">
        <v>87</v>
      </c>
      <c r="P76" t="s">
        <v>88</v>
      </c>
      <c r="Q76">
        <v>1</v>
      </c>
      <c r="R76">
        <v>5</v>
      </c>
      <c r="S76">
        <v>5</v>
      </c>
      <c r="T76">
        <v>300</v>
      </c>
      <c r="U76">
        <v>1500</v>
      </c>
      <c r="V76">
        <v>0</v>
      </c>
      <c r="X76">
        <v>5210</v>
      </c>
      <c r="Y76" t="s">
        <v>103</v>
      </c>
      <c r="Z76" t="s">
        <v>59</v>
      </c>
      <c r="AA76">
        <v>8935462</v>
      </c>
      <c r="AB76" t="s">
        <v>60</v>
      </c>
      <c r="AC76" t="s">
        <v>61</v>
      </c>
      <c r="AD76" t="s">
        <v>62</v>
      </c>
      <c r="AE76">
        <v>0</v>
      </c>
      <c r="AF76">
        <v>5019</v>
      </c>
      <c r="AG76" t="s">
        <v>63</v>
      </c>
      <c r="AH76" s="1">
        <v>43308</v>
      </c>
      <c r="AI76">
        <v>0</v>
      </c>
      <c r="AJ76">
        <v>20</v>
      </c>
      <c r="AK76" t="s">
        <v>64</v>
      </c>
      <c r="AL76" t="s">
        <v>65</v>
      </c>
      <c r="AM76" t="s">
        <v>66</v>
      </c>
      <c r="AN76" t="s">
        <v>104</v>
      </c>
      <c r="AO76" t="s">
        <v>105</v>
      </c>
      <c r="AP76" t="s">
        <v>69</v>
      </c>
      <c r="AQ76" t="s">
        <v>69</v>
      </c>
      <c r="AR76" t="s">
        <v>69</v>
      </c>
      <c r="AS76" t="s">
        <v>70</v>
      </c>
      <c r="AT76" t="s">
        <v>71</v>
      </c>
      <c r="AY76" t="s">
        <v>72</v>
      </c>
      <c r="AZ76" t="s">
        <v>73</v>
      </c>
      <c r="BA76" t="s">
        <v>1910</v>
      </c>
      <c r="BB76" t="s">
        <v>73</v>
      </c>
      <c r="BG76" t="s">
        <v>1929</v>
      </c>
    </row>
    <row r="77" spans="1:59" x14ac:dyDescent="0.2">
      <c r="A77" t="s">
        <v>50</v>
      </c>
      <c r="B77" t="s">
        <v>51</v>
      </c>
      <c r="C77">
        <v>201804</v>
      </c>
      <c r="D77" t="s">
        <v>52</v>
      </c>
      <c r="E77">
        <v>517754</v>
      </c>
      <c r="F77">
        <v>0</v>
      </c>
      <c r="G77">
        <v>1</v>
      </c>
      <c r="H77">
        <v>8934943</v>
      </c>
      <c r="I77">
        <v>12140</v>
      </c>
      <c r="J77" t="s">
        <v>182</v>
      </c>
      <c r="K77" t="s">
        <v>281</v>
      </c>
      <c r="N77" t="s">
        <v>282</v>
      </c>
      <c r="O77" t="s">
        <v>56</v>
      </c>
      <c r="P77" t="s">
        <v>114</v>
      </c>
      <c r="Q77">
        <v>5</v>
      </c>
      <c r="R77">
        <v>30</v>
      </c>
      <c r="S77">
        <v>150</v>
      </c>
      <c r="T77">
        <v>60</v>
      </c>
      <c r="U77">
        <v>1800</v>
      </c>
      <c r="V77">
        <v>0</v>
      </c>
      <c r="X77">
        <v>5191</v>
      </c>
      <c r="Y77" t="s">
        <v>109</v>
      </c>
      <c r="Z77" t="s">
        <v>59</v>
      </c>
      <c r="AA77">
        <v>8934943</v>
      </c>
      <c r="AB77" t="s">
        <v>60</v>
      </c>
      <c r="AC77" t="s">
        <v>61</v>
      </c>
      <c r="AD77" t="s">
        <v>62</v>
      </c>
      <c r="AE77">
        <v>0</v>
      </c>
      <c r="AF77">
        <v>5019</v>
      </c>
      <c r="AG77" t="s">
        <v>63</v>
      </c>
      <c r="AH77" s="1">
        <v>43308</v>
      </c>
      <c r="AI77">
        <v>0</v>
      </c>
      <c r="AJ77">
        <v>0</v>
      </c>
      <c r="AK77" t="s">
        <v>64</v>
      </c>
      <c r="AL77" t="s">
        <v>65</v>
      </c>
      <c r="AM77" t="s">
        <v>66</v>
      </c>
      <c r="AN77" t="s">
        <v>283</v>
      </c>
      <c r="AO77" t="s">
        <v>284</v>
      </c>
      <c r="AP77" t="s">
        <v>69</v>
      </c>
      <c r="AQ77" t="s">
        <v>69</v>
      </c>
      <c r="AR77" t="s">
        <v>69</v>
      </c>
      <c r="AS77" t="s">
        <v>70</v>
      </c>
      <c r="AT77" t="s">
        <v>71</v>
      </c>
      <c r="AY77" t="s">
        <v>72</v>
      </c>
      <c r="AZ77" t="s">
        <v>1910</v>
      </c>
      <c r="BA77" t="s">
        <v>1910</v>
      </c>
      <c r="BB77" t="s">
        <v>187</v>
      </c>
      <c r="BC77" s="1">
        <v>42826</v>
      </c>
      <c r="BD77" s="1">
        <v>43190</v>
      </c>
      <c r="BG77" t="s">
        <v>1930</v>
      </c>
    </row>
    <row r="78" spans="1:59" x14ac:dyDescent="0.2">
      <c r="A78" t="s">
        <v>50</v>
      </c>
      <c r="B78" t="s">
        <v>51</v>
      </c>
      <c r="C78">
        <v>201804</v>
      </c>
      <c r="D78" t="s">
        <v>52</v>
      </c>
      <c r="E78">
        <v>517754</v>
      </c>
      <c r="F78">
        <v>0</v>
      </c>
      <c r="G78">
        <v>2</v>
      </c>
      <c r="H78">
        <v>8934943</v>
      </c>
      <c r="I78">
        <v>12140</v>
      </c>
      <c r="J78" t="s">
        <v>182</v>
      </c>
      <c r="K78" t="s">
        <v>285</v>
      </c>
      <c r="N78" t="s">
        <v>286</v>
      </c>
      <c r="O78" t="s">
        <v>56</v>
      </c>
      <c r="P78" t="s">
        <v>114</v>
      </c>
      <c r="Q78">
        <v>5</v>
      </c>
      <c r="R78">
        <v>20</v>
      </c>
      <c r="S78">
        <v>100</v>
      </c>
      <c r="T78">
        <v>60</v>
      </c>
      <c r="U78">
        <v>1200</v>
      </c>
      <c r="V78">
        <v>0</v>
      </c>
      <c r="X78">
        <v>5191</v>
      </c>
      <c r="Y78" t="s">
        <v>109</v>
      </c>
      <c r="Z78" t="s">
        <v>59</v>
      </c>
      <c r="AA78">
        <v>8934943</v>
      </c>
      <c r="AB78" t="s">
        <v>60</v>
      </c>
      <c r="AC78" t="s">
        <v>61</v>
      </c>
      <c r="AD78" t="s">
        <v>62</v>
      </c>
      <c r="AE78">
        <v>0</v>
      </c>
      <c r="AF78">
        <v>5019</v>
      </c>
      <c r="AG78" t="s">
        <v>63</v>
      </c>
      <c r="AH78" s="1">
        <v>43308</v>
      </c>
      <c r="AI78">
        <v>0</v>
      </c>
      <c r="AJ78">
        <v>0</v>
      </c>
      <c r="AK78" t="s">
        <v>64</v>
      </c>
      <c r="AL78" t="s">
        <v>65</v>
      </c>
      <c r="AM78" t="s">
        <v>66</v>
      </c>
      <c r="AN78" t="s">
        <v>283</v>
      </c>
      <c r="AO78" t="s">
        <v>284</v>
      </c>
      <c r="AP78" t="s">
        <v>69</v>
      </c>
      <c r="AQ78" t="s">
        <v>69</v>
      </c>
      <c r="AR78" t="s">
        <v>69</v>
      </c>
      <c r="AS78" t="s">
        <v>70</v>
      </c>
      <c r="AT78" t="s">
        <v>71</v>
      </c>
      <c r="AY78" t="s">
        <v>72</v>
      </c>
      <c r="AZ78" t="s">
        <v>1910</v>
      </c>
      <c r="BA78" t="s">
        <v>1910</v>
      </c>
      <c r="BB78" t="s">
        <v>187</v>
      </c>
      <c r="BC78" s="1">
        <v>42826</v>
      </c>
      <c r="BD78" s="1">
        <v>43190</v>
      </c>
      <c r="BG78" t="s">
        <v>1930</v>
      </c>
    </row>
    <row r="79" spans="1:59" x14ac:dyDescent="0.2">
      <c r="A79" t="s">
        <v>50</v>
      </c>
      <c r="B79" t="s">
        <v>51</v>
      </c>
      <c r="C79">
        <v>201804</v>
      </c>
      <c r="D79" t="s">
        <v>52</v>
      </c>
      <c r="E79">
        <v>517753</v>
      </c>
      <c r="F79">
        <v>1</v>
      </c>
      <c r="G79">
        <v>1</v>
      </c>
      <c r="H79">
        <v>8935369</v>
      </c>
      <c r="I79">
        <v>12046</v>
      </c>
      <c r="J79" t="s">
        <v>287</v>
      </c>
      <c r="K79" t="s">
        <v>288</v>
      </c>
      <c r="N79" t="s">
        <v>289</v>
      </c>
      <c r="O79" t="s">
        <v>87</v>
      </c>
      <c r="P79" t="s">
        <v>88</v>
      </c>
      <c r="Q79">
        <v>1</v>
      </c>
      <c r="R79">
        <v>8</v>
      </c>
      <c r="S79">
        <v>8</v>
      </c>
      <c r="T79">
        <v>354.75</v>
      </c>
      <c r="U79">
        <v>2838</v>
      </c>
      <c r="V79">
        <v>0</v>
      </c>
      <c r="X79">
        <v>5181</v>
      </c>
      <c r="Y79" t="s">
        <v>224</v>
      </c>
      <c r="Z79" t="s">
        <v>59</v>
      </c>
      <c r="AA79">
        <v>8935369</v>
      </c>
      <c r="AB79" t="s">
        <v>60</v>
      </c>
      <c r="AC79" t="s">
        <v>61</v>
      </c>
      <c r="AD79" t="s">
        <v>62</v>
      </c>
      <c r="AE79">
        <v>0</v>
      </c>
      <c r="AF79">
        <v>5019</v>
      </c>
      <c r="AG79" t="s">
        <v>63</v>
      </c>
      <c r="AH79" s="1">
        <v>43308</v>
      </c>
      <c r="AI79">
        <v>0</v>
      </c>
      <c r="AJ79">
        <v>0</v>
      </c>
      <c r="AK79" t="s">
        <v>64</v>
      </c>
      <c r="AL79" t="s">
        <v>65</v>
      </c>
      <c r="AM79" t="s">
        <v>66</v>
      </c>
      <c r="AN79" t="s">
        <v>185</v>
      </c>
      <c r="AO79" t="s">
        <v>186</v>
      </c>
      <c r="AP79" t="s">
        <v>69</v>
      </c>
      <c r="AQ79" t="s">
        <v>69</v>
      </c>
      <c r="AR79" t="s">
        <v>69</v>
      </c>
      <c r="AS79" t="s">
        <v>70</v>
      </c>
      <c r="AT79" t="s">
        <v>71</v>
      </c>
      <c r="AY79" t="s">
        <v>72</v>
      </c>
      <c r="AZ79" t="s">
        <v>73</v>
      </c>
      <c r="BA79" t="s">
        <v>1910</v>
      </c>
      <c r="BB79" t="s">
        <v>73</v>
      </c>
      <c r="BG79" t="s">
        <v>1919</v>
      </c>
    </row>
    <row r="80" spans="1:59" x14ac:dyDescent="0.2">
      <c r="A80" t="s">
        <v>50</v>
      </c>
      <c r="B80" t="s">
        <v>51</v>
      </c>
      <c r="C80">
        <v>201804</v>
      </c>
      <c r="D80" t="s">
        <v>52</v>
      </c>
      <c r="E80">
        <v>517752</v>
      </c>
      <c r="F80">
        <v>1</v>
      </c>
      <c r="G80">
        <v>1</v>
      </c>
      <c r="H80">
        <v>8935589</v>
      </c>
      <c r="I80">
        <v>12017</v>
      </c>
      <c r="J80" t="s">
        <v>146</v>
      </c>
      <c r="K80" t="s">
        <v>147</v>
      </c>
      <c r="N80" t="s">
        <v>148</v>
      </c>
      <c r="O80" t="s">
        <v>56</v>
      </c>
      <c r="P80" t="s">
        <v>57</v>
      </c>
      <c r="Q80">
        <v>1</v>
      </c>
      <c r="R80">
        <v>30</v>
      </c>
      <c r="S80">
        <v>30</v>
      </c>
      <c r="T80">
        <v>100</v>
      </c>
      <c r="U80">
        <v>3000</v>
      </c>
      <c r="V80">
        <v>30</v>
      </c>
      <c r="X80">
        <v>5235</v>
      </c>
      <c r="Y80" t="s">
        <v>58</v>
      </c>
      <c r="Z80" t="s">
        <v>59</v>
      </c>
      <c r="AA80">
        <v>8935589</v>
      </c>
      <c r="AB80" t="s">
        <v>60</v>
      </c>
      <c r="AC80" t="s">
        <v>61</v>
      </c>
      <c r="AD80" t="s">
        <v>62</v>
      </c>
      <c r="AE80">
        <v>0</v>
      </c>
      <c r="AF80">
        <v>5019</v>
      </c>
      <c r="AG80" t="s">
        <v>63</v>
      </c>
      <c r="AH80" s="1">
        <v>43308</v>
      </c>
      <c r="AI80">
        <v>0</v>
      </c>
      <c r="AJ80">
        <v>0</v>
      </c>
      <c r="AK80" t="s">
        <v>64</v>
      </c>
      <c r="AL80" t="s">
        <v>65</v>
      </c>
      <c r="AM80" t="s">
        <v>66</v>
      </c>
      <c r="AN80" t="s">
        <v>73</v>
      </c>
      <c r="AO80" t="s">
        <v>73</v>
      </c>
      <c r="AP80" t="s">
        <v>69</v>
      </c>
      <c r="AQ80" t="s">
        <v>69</v>
      </c>
      <c r="AR80" t="s">
        <v>69</v>
      </c>
      <c r="AS80" t="s">
        <v>70</v>
      </c>
      <c r="AT80" t="s">
        <v>71</v>
      </c>
      <c r="AY80" t="s">
        <v>72</v>
      </c>
      <c r="AZ80" t="s">
        <v>73</v>
      </c>
      <c r="BA80" t="s">
        <v>73</v>
      </c>
      <c r="BB80" t="s">
        <v>73</v>
      </c>
      <c r="BC80" s="1">
        <v>0</v>
      </c>
      <c r="BD80" s="1">
        <v>0</v>
      </c>
      <c r="BG80" t="s">
        <v>1919</v>
      </c>
    </row>
    <row r="81" spans="1:59" x14ac:dyDescent="0.2">
      <c r="A81" t="s">
        <v>50</v>
      </c>
      <c r="B81" t="s">
        <v>51</v>
      </c>
      <c r="C81">
        <v>201804</v>
      </c>
      <c r="D81" t="s">
        <v>52</v>
      </c>
      <c r="E81">
        <v>517750</v>
      </c>
      <c r="F81">
        <v>0</v>
      </c>
      <c r="G81">
        <v>2</v>
      </c>
      <c r="H81">
        <v>8935932</v>
      </c>
      <c r="I81">
        <v>11342</v>
      </c>
      <c r="J81" t="s">
        <v>75</v>
      </c>
      <c r="K81" t="s">
        <v>290</v>
      </c>
      <c r="N81" t="s">
        <v>291</v>
      </c>
      <c r="O81" t="s">
        <v>56</v>
      </c>
      <c r="P81" t="s">
        <v>57</v>
      </c>
      <c r="Q81">
        <v>1</v>
      </c>
      <c r="R81">
        <v>5</v>
      </c>
      <c r="S81">
        <v>5</v>
      </c>
      <c r="T81">
        <v>19</v>
      </c>
      <c r="U81">
        <v>95</v>
      </c>
      <c r="V81">
        <v>0</v>
      </c>
      <c r="X81">
        <v>5235</v>
      </c>
      <c r="Y81" t="s">
        <v>58</v>
      </c>
      <c r="Z81" t="s">
        <v>59</v>
      </c>
      <c r="AA81">
        <v>8935932</v>
      </c>
      <c r="AB81" t="s">
        <v>60</v>
      </c>
      <c r="AC81" t="s">
        <v>61</v>
      </c>
      <c r="AD81" t="s">
        <v>78</v>
      </c>
      <c r="AE81">
        <v>0</v>
      </c>
      <c r="AF81">
        <v>5019</v>
      </c>
      <c r="AG81" t="s">
        <v>63</v>
      </c>
      <c r="AH81" s="1">
        <v>43308</v>
      </c>
      <c r="AI81">
        <v>0</v>
      </c>
      <c r="AJ81">
        <v>0</v>
      </c>
      <c r="AK81" t="s">
        <v>64</v>
      </c>
      <c r="AL81" t="s">
        <v>65</v>
      </c>
      <c r="AM81" t="s">
        <v>66</v>
      </c>
      <c r="AN81" t="s">
        <v>79</v>
      </c>
      <c r="AO81" t="s">
        <v>80</v>
      </c>
      <c r="AP81" t="s">
        <v>69</v>
      </c>
      <c r="AQ81" t="s">
        <v>69</v>
      </c>
      <c r="AR81" t="s">
        <v>69</v>
      </c>
      <c r="AS81" t="s">
        <v>70</v>
      </c>
      <c r="AT81" t="s">
        <v>71</v>
      </c>
      <c r="AY81" t="s">
        <v>72</v>
      </c>
      <c r="AZ81" t="s">
        <v>1910</v>
      </c>
      <c r="BA81" t="s">
        <v>1910</v>
      </c>
      <c r="BB81" t="s">
        <v>81</v>
      </c>
      <c r="BC81" s="1">
        <v>42794</v>
      </c>
      <c r="BD81" s="1">
        <v>43159</v>
      </c>
      <c r="BG81" t="s">
        <v>1931</v>
      </c>
    </row>
    <row r="82" spans="1:59" x14ac:dyDescent="0.2">
      <c r="A82" t="s">
        <v>50</v>
      </c>
      <c r="B82" t="s">
        <v>51</v>
      </c>
      <c r="C82">
        <v>201804</v>
      </c>
      <c r="D82" t="s">
        <v>52</v>
      </c>
      <c r="E82">
        <v>517750</v>
      </c>
      <c r="F82">
        <v>1</v>
      </c>
      <c r="G82">
        <v>1</v>
      </c>
      <c r="H82">
        <v>8935932</v>
      </c>
      <c r="I82">
        <v>11342</v>
      </c>
      <c r="J82" t="s">
        <v>75</v>
      </c>
      <c r="K82" t="s">
        <v>292</v>
      </c>
      <c r="N82" t="s">
        <v>293</v>
      </c>
      <c r="O82" t="s">
        <v>56</v>
      </c>
      <c r="P82" t="s">
        <v>57</v>
      </c>
      <c r="Q82">
        <v>1</v>
      </c>
      <c r="R82">
        <v>30</v>
      </c>
      <c r="S82">
        <v>30</v>
      </c>
      <c r="T82">
        <v>35</v>
      </c>
      <c r="U82">
        <v>1050</v>
      </c>
      <c r="V82">
        <v>0</v>
      </c>
      <c r="X82">
        <v>5192</v>
      </c>
      <c r="Y82" t="s">
        <v>89</v>
      </c>
      <c r="Z82" t="s">
        <v>59</v>
      </c>
      <c r="AA82">
        <v>8935932</v>
      </c>
      <c r="AB82" t="s">
        <v>60</v>
      </c>
      <c r="AC82" t="s">
        <v>61</v>
      </c>
      <c r="AD82" t="s">
        <v>78</v>
      </c>
      <c r="AE82">
        <v>0</v>
      </c>
      <c r="AF82">
        <v>5019</v>
      </c>
      <c r="AG82" t="s">
        <v>63</v>
      </c>
      <c r="AH82" s="1">
        <v>43308</v>
      </c>
      <c r="AI82">
        <v>0</v>
      </c>
      <c r="AJ82">
        <v>0</v>
      </c>
      <c r="AK82" t="s">
        <v>64</v>
      </c>
      <c r="AL82" t="s">
        <v>65</v>
      </c>
      <c r="AM82" t="s">
        <v>66</v>
      </c>
      <c r="AN82" t="s">
        <v>90</v>
      </c>
      <c r="AO82" t="s">
        <v>91</v>
      </c>
      <c r="AP82" t="s">
        <v>69</v>
      </c>
      <c r="AQ82" t="s">
        <v>69</v>
      </c>
      <c r="AR82" t="s">
        <v>69</v>
      </c>
      <c r="AS82" t="s">
        <v>70</v>
      </c>
      <c r="AT82" t="s">
        <v>71</v>
      </c>
      <c r="AY82" t="s">
        <v>72</v>
      </c>
      <c r="AZ82" t="s">
        <v>1910</v>
      </c>
      <c r="BA82" t="s">
        <v>1910</v>
      </c>
      <c r="BB82" t="s">
        <v>81</v>
      </c>
      <c r="BC82" s="1">
        <v>42794</v>
      </c>
      <c r="BD82" s="1">
        <v>43159</v>
      </c>
      <c r="BG82" t="s">
        <v>1931</v>
      </c>
    </row>
    <row r="83" spans="1:59" x14ac:dyDescent="0.2">
      <c r="A83" t="s">
        <v>50</v>
      </c>
      <c r="B83" t="s">
        <v>51</v>
      </c>
      <c r="C83">
        <v>201804</v>
      </c>
      <c r="D83" t="s">
        <v>52</v>
      </c>
      <c r="E83">
        <v>517749</v>
      </c>
      <c r="F83">
        <v>0</v>
      </c>
      <c r="G83">
        <v>2</v>
      </c>
      <c r="H83">
        <v>8935811</v>
      </c>
      <c r="I83">
        <v>11342</v>
      </c>
      <c r="J83" t="s">
        <v>75</v>
      </c>
      <c r="K83" t="s">
        <v>294</v>
      </c>
      <c r="N83" t="s">
        <v>295</v>
      </c>
      <c r="O83" t="s">
        <v>56</v>
      </c>
      <c r="P83" t="s">
        <v>57</v>
      </c>
      <c r="Q83">
        <v>1</v>
      </c>
      <c r="R83">
        <v>6</v>
      </c>
      <c r="S83">
        <v>6</v>
      </c>
      <c r="T83">
        <v>19</v>
      </c>
      <c r="U83">
        <v>114</v>
      </c>
      <c r="V83">
        <v>6</v>
      </c>
      <c r="X83">
        <v>5235</v>
      </c>
      <c r="Y83" t="s">
        <v>58</v>
      </c>
      <c r="Z83" t="s">
        <v>59</v>
      </c>
      <c r="AA83">
        <v>8935811</v>
      </c>
      <c r="AB83" t="s">
        <v>60</v>
      </c>
      <c r="AC83" t="s">
        <v>61</v>
      </c>
      <c r="AD83" t="s">
        <v>78</v>
      </c>
      <c r="AE83">
        <v>0</v>
      </c>
      <c r="AF83">
        <v>5019</v>
      </c>
      <c r="AG83" t="s">
        <v>63</v>
      </c>
      <c r="AH83" s="1">
        <v>43308</v>
      </c>
      <c r="AI83">
        <v>0</v>
      </c>
      <c r="AJ83">
        <v>0</v>
      </c>
      <c r="AK83" t="s">
        <v>64</v>
      </c>
      <c r="AL83" t="s">
        <v>65</v>
      </c>
      <c r="AM83" t="s">
        <v>66</v>
      </c>
      <c r="AN83" t="s">
        <v>79</v>
      </c>
      <c r="AO83" t="s">
        <v>80</v>
      </c>
      <c r="AP83" t="s">
        <v>69</v>
      </c>
      <c r="AQ83" t="s">
        <v>69</v>
      </c>
      <c r="AR83" t="s">
        <v>69</v>
      </c>
      <c r="AS83" t="s">
        <v>70</v>
      </c>
      <c r="AT83" t="s">
        <v>71</v>
      </c>
      <c r="AY83" t="s">
        <v>72</v>
      </c>
      <c r="AZ83" t="s">
        <v>1910</v>
      </c>
      <c r="BA83" t="s">
        <v>1910</v>
      </c>
      <c r="BB83" t="s">
        <v>81</v>
      </c>
      <c r="BC83" s="1">
        <v>42794</v>
      </c>
      <c r="BD83" s="1">
        <v>43159</v>
      </c>
      <c r="BG83" t="s">
        <v>1932</v>
      </c>
    </row>
    <row r="84" spans="1:59" x14ac:dyDescent="0.2">
      <c r="A84" t="s">
        <v>50</v>
      </c>
      <c r="B84" t="s">
        <v>51</v>
      </c>
      <c r="C84">
        <v>201804</v>
      </c>
      <c r="D84" t="s">
        <v>52</v>
      </c>
      <c r="E84">
        <v>517749</v>
      </c>
      <c r="F84">
        <v>0</v>
      </c>
      <c r="G84">
        <v>1</v>
      </c>
      <c r="H84">
        <v>8935811</v>
      </c>
      <c r="I84">
        <v>11342</v>
      </c>
      <c r="J84" t="s">
        <v>75</v>
      </c>
      <c r="K84" t="s">
        <v>296</v>
      </c>
      <c r="N84" t="s">
        <v>297</v>
      </c>
      <c r="O84" t="s">
        <v>56</v>
      </c>
      <c r="P84" t="s">
        <v>57</v>
      </c>
      <c r="Q84">
        <v>1</v>
      </c>
      <c r="R84">
        <v>6</v>
      </c>
      <c r="S84">
        <v>6</v>
      </c>
      <c r="T84">
        <v>19</v>
      </c>
      <c r="U84">
        <v>114</v>
      </c>
      <c r="V84">
        <v>6</v>
      </c>
      <c r="X84">
        <v>5235</v>
      </c>
      <c r="Y84" t="s">
        <v>58</v>
      </c>
      <c r="Z84" t="s">
        <v>59</v>
      </c>
      <c r="AA84">
        <v>8935811</v>
      </c>
      <c r="AB84" t="s">
        <v>60</v>
      </c>
      <c r="AC84" t="s">
        <v>61</v>
      </c>
      <c r="AD84" t="s">
        <v>78</v>
      </c>
      <c r="AE84">
        <v>0</v>
      </c>
      <c r="AF84">
        <v>5019</v>
      </c>
      <c r="AG84" t="s">
        <v>63</v>
      </c>
      <c r="AH84" s="1">
        <v>43308</v>
      </c>
      <c r="AI84">
        <v>0</v>
      </c>
      <c r="AJ84">
        <v>0</v>
      </c>
      <c r="AK84" t="s">
        <v>64</v>
      </c>
      <c r="AL84" t="s">
        <v>65</v>
      </c>
      <c r="AM84" t="s">
        <v>66</v>
      </c>
      <c r="AN84" t="s">
        <v>79</v>
      </c>
      <c r="AO84" t="s">
        <v>80</v>
      </c>
      <c r="AP84" t="s">
        <v>69</v>
      </c>
      <c r="AQ84" t="s">
        <v>69</v>
      </c>
      <c r="AR84" t="s">
        <v>69</v>
      </c>
      <c r="AS84" t="s">
        <v>70</v>
      </c>
      <c r="AT84" t="s">
        <v>71</v>
      </c>
      <c r="AY84" t="s">
        <v>72</v>
      </c>
      <c r="AZ84" t="s">
        <v>1910</v>
      </c>
      <c r="BA84" t="s">
        <v>1910</v>
      </c>
      <c r="BB84" t="s">
        <v>81</v>
      </c>
      <c r="BC84" s="1">
        <v>42794</v>
      </c>
      <c r="BD84" s="1">
        <v>43159</v>
      </c>
      <c r="BG84" t="s">
        <v>1932</v>
      </c>
    </row>
    <row r="85" spans="1:59" x14ac:dyDescent="0.2">
      <c r="A85" t="s">
        <v>50</v>
      </c>
      <c r="B85" t="s">
        <v>51</v>
      </c>
      <c r="C85">
        <v>201804</v>
      </c>
      <c r="D85" t="s">
        <v>52</v>
      </c>
      <c r="E85">
        <v>517749</v>
      </c>
      <c r="F85">
        <v>0</v>
      </c>
      <c r="G85">
        <v>7</v>
      </c>
      <c r="H85">
        <v>8935811</v>
      </c>
      <c r="I85">
        <v>11342</v>
      </c>
      <c r="J85" t="s">
        <v>75</v>
      </c>
      <c r="K85" t="s">
        <v>194</v>
      </c>
      <c r="N85" t="s">
        <v>195</v>
      </c>
      <c r="O85" t="s">
        <v>87</v>
      </c>
      <c r="P85" t="s">
        <v>88</v>
      </c>
      <c r="Q85">
        <v>1</v>
      </c>
      <c r="R85">
        <v>10</v>
      </c>
      <c r="S85">
        <v>10</v>
      </c>
      <c r="T85">
        <v>41.8</v>
      </c>
      <c r="U85">
        <v>418</v>
      </c>
      <c r="V85">
        <v>10</v>
      </c>
      <c r="X85">
        <v>5192</v>
      </c>
      <c r="Y85" t="s">
        <v>89</v>
      </c>
      <c r="Z85" t="s">
        <v>59</v>
      </c>
      <c r="AA85">
        <v>8935811</v>
      </c>
      <c r="AB85" t="s">
        <v>60</v>
      </c>
      <c r="AC85" t="s">
        <v>61</v>
      </c>
      <c r="AD85" t="s">
        <v>78</v>
      </c>
      <c r="AE85">
        <v>0</v>
      </c>
      <c r="AF85">
        <v>5019</v>
      </c>
      <c r="AG85" t="s">
        <v>63</v>
      </c>
      <c r="AH85" s="1">
        <v>43308</v>
      </c>
      <c r="AI85">
        <v>0</v>
      </c>
      <c r="AJ85">
        <v>0</v>
      </c>
      <c r="AK85" t="s">
        <v>64</v>
      </c>
      <c r="AL85" t="s">
        <v>65</v>
      </c>
      <c r="AM85" t="s">
        <v>66</v>
      </c>
      <c r="AN85" t="s">
        <v>90</v>
      </c>
      <c r="AO85" t="s">
        <v>91</v>
      </c>
      <c r="AP85" t="s">
        <v>69</v>
      </c>
      <c r="AQ85" t="s">
        <v>69</v>
      </c>
      <c r="AR85" t="s">
        <v>69</v>
      </c>
      <c r="AS85" t="s">
        <v>70</v>
      </c>
      <c r="AT85" t="s">
        <v>71</v>
      </c>
      <c r="AY85" t="s">
        <v>72</v>
      </c>
      <c r="AZ85" t="s">
        <v>1910</v>
      </c>
      <c r="BA85" t="s">
        <v>1910</v>
      </c>
      <c r="BB85" t="s">
        <v>81</v>
      </c>
      <c r="BC85" s="1">
        <v>42794</v>
      </c>
      <c r="BD85" s="1">
        <v>43159</v>
      </c>
      <c r="BG85" t="s">
        <v>1932</v>
      </c>
    </row>
    <row r="86" spans="1:59" x14ac:dyDescent="0.2">
      <c r="A86" t="s">
        <v>50</v>
      </c>
      <c r="B86" t="s">
        <v>51</v>
      </c>
      <c r="C86">
        <v>201804</v>
      </c>
      <c r="D86" t="s">
        <v>52</v>
      </c>
      <c r="E86">
        <v>517749</v>
      </c>
      <c r="F86">
        <v>0</v>
      </c>
      <c r="G86">
        <v>6</v>
      </c>
      <c r="H86">
        <v>8935811</v>
      </c>
      <c r="I86">
        <v>11342</v>
      </c>
      <c r="J86" t="s">
        <v>75</v>
      </c>
      <c r="K86" t="s">
        <v>298</v>
      </c>
      <c r="N86" t="s">
        <v>299</v>
      </c>
      <c r="O86" t="s">
        <v>87</v>
      </c>
      <c r="P86" t="s">
        <v>88</v>
      </c>
      <c r="Q86">
        <v>1</v>
      </c>
      <c r="R86">
        <v>10</v>
      </c>
      <c r="S86">
        <v>10</v>
      </c>
      <c r="T86">
        <v>41.8</v>
      </c>
      <c r="U86">
        <v>418</v>
      </c>
      <c r="V86">
        <v>10</v>
      </c>
      <c r="X86">
        <v>5192</v>
      </c>
      <c r="Y86" t="s">
        <v>89</v>
      </c>
      <c r="Z86" t="s">
        <v>59</v>
      </c>
      <c r="AA86">
        <v>8935811</v>
      </c>
      <c r="AB86" t="s">
        <v>60</v>
      </c>
      <c r="AC86" t="s">
        <v>61</v>
      </c>
      <c r="AD86" t="s">
        <v>78</v>
      </c>
      <c r="AE86">
        <v>0</v>
      </c>
      <c r="AF86">
        <v>5019</v>
      </c>
      <c r="AG86" t="s">
        <v>63</v>
      </c>
      <c r="AH86" s="1">
        <v>43308</v>
      </c>
      <c r="AI86">
        <v>0</v>
      </c>
      <c r="AJ86">
        <v>0</v>
      </c>
      <c r="AK86" t="s">
        <v>64</v>
      </c>
      <c r="AL86" t="s">
        <v>65</v>
      </c>
      <c r="AM86" t="s">
        <v>66</v>
      </c>
      <c r="AN86" t="s">
        <v>90</v>
      </c>
      <c r="AO86" t="s">
        <v>91</v>
      </c>
      <c r="AP86" t="s">
        <v>69</v>
      </c>
      <c r="AQ86" t="s">
        <v>69</v>
      </c>
      <c r="AR86" t="s">
        <v>69</v>
      </c>
      <c r="AS86" t="s">
        <v>70</v>
      </c>
      <c r="AT86" t="s">
        <v>71</v>
      </c>
      <c r="AY86" t="s">
        <v>72</v>
      </c>
      <c r="AZ86" t="s">
        <v>1910</v>
      </c>
      <c r="BA86" t="s">
        <v>1910</v>
      </c>
      <c r="BB86" t="s">
        <v>81</v>
      </c>
      <c r="BC86" s="1">
        <v>42794</v>
      </c>
      <c r="BD86" s="1">
        <v>43159</v>
      </c>
      <c r="BG86" t="s">
        <v>1932</v>
      </c>
    </row>
    <row r="87" spans="1:59" x14ac:dyDescent="0.2">
      <c r="A87" t="s">
        <v>50</v>
      </c>
      <c r="B87" t="s">
        <v>51</v>
      </c>
      <c r="C87">
        <v>201804</v>
      </c>
      <c r="D87" t="s">
        <v>52</v>
      </c>
      <c r="E87">
        <v>517749</v>
      </c>
      <c r="F87">
        <v>0</v>
      </c>
      <c r="G87">
        <v>5</v>
      </c>
      <c r="H87">
        <v>8935811</v>
      </c>
      <c r="I87">
        <v>11342</v>
      </c>
      <c r="J87" t="s">
        <v>75</v>
      </c>
      <c r="K87" t="s">
        <v>300</v>
      </c>
      <c r="N87" t="s">
        <v>301</v>
      </c>
      <c r="O87" t="s">
        <v>87</v>
      </c>
      <c r="P87" t="s">
        <v>88</v>
      </c>
      <c r="Q87">
        <v>1</v>
      </c>
      <c r="R87">
        <v>10</v>
      </c>
      <c r="S87">
        <v>10</v>
      </c>
      <c r="T87">
        <v>41.8</v>
      </c>
      <c r="U87">
        <v>418</v>
      </c>
      <c r="V87">
        <v>10</v>
      </c>
      <c r="X87">
        <v>5192</v>
      </c>
      <c r="Y87" t="s">
        <v>89</v>
      </c>
      <c r="Z87" t="s">
        <v>59</v>
      </c>
      <c r="AA87">
        <v>8935811</v>
      </c>
      <c r="AB87" t="s">
        <v>60</v>
      </c>
      <c r="AC87" t="s">
        <v>61</v>
      </c>
      <c r="AD87" t="s">
        <v>78</v>
      </c>
      <c r="AE87">
        <v>0</v>
      </c>
      <c r="AF87">
        <v>5019</v>
      </c>
      <c r="AG87" t="s">
        <v>63</v>
      </c>
      <c r="AH87" s="1">
        <v>43308</v>
      </c>
      <c r="AI87">
        <v>0</v>
      </c>
      <c r="AJ87">
        <v>0</v>
      </c>
      <c r="AK87" t="s">
        <v>64</v>
      </c>
      <c r="AL87" t="s">
        <v>65</v>
      </c>
      <c r="AM87" t="s">
        <v>66</v>
      </c>
      <c r="AN87" t="s">
        <v>90</v>
      </c>
      <c r="AO87" t="s">
        <v>91</v>
      </c>
      <c r="AP87" t="s">
        <v>69</v>
      </c>
      <c r="AQ87" t="s">
        <v>69</v>
      </c>
      <c r="AR87" t="s">
        <v>69</v>
      </c>
      <c r="AS87" t="s">
        <v>70</v>
      </c>
      <c r="AT87" t="s">
        <v>71</v>
      </c>
      <c r="AY87" t="s">
        <v>72</v>
      </c>
      <c r="AZ87" t="s">
        <v>1910</v>
      </c>
      <c r="BA87" t="s">
        <v>1910</v>
      </c>
      <c r="BB87" t="s">
        <v>81</v>
      </c>
      <c r="BC87" s="1">
        <v>42794</v>
      </c>
      <c r="BD87" s="1">
        <v>43159</v>
      </c>
      <c r="BG87" t="s">
        <v>1932</v>
      </c>
    </row>
    <row r="88" spans="1:59" x14ac:dyDescent="0.2">
      <c r="A88" t="s">
        <v>50</v>
      </c>
      <c r="B88" t="s">
        <v>51</v>
      </c>
      <c r="C88">
        <v>201804</v>
      </c>
      <c r="D88" t="s">
        <v>52</v>
      </c>
      <c r="E88">
        <v>517749</v>
      </c>
      <c r="F88">
        <v>0</v>
      </c>
      <c r="G88">
        <v>4</v>
      </c>
      <c r="H88">
        <v>8935811</v>
      </c>
      <c r="I88">
        <v>11342</v>
      </c>
      <c r="J88" t="s">
        <v>75</v>
      </c>
      <c r="K88" t="s">
        <v>302</v>
      </c>
      <c r="N88" t="s">
        <v>303</v>
      </c>
      <c r="O88" t="s">
        <v>56</v>
      </c>
      <c r="P88" t="s">
        <v>57</v>
      </c>
      <c r="Q88">
        <v>1</v>
      </c>
      <c r="R88">
        <v>5</v>
      </c>
      <c r="S88">
        <v>5</v>
      </c>
      <c r="T88">
        <v>19</v>
      </c>
      <c r="U88">
        <v>95</v>
      </c>
      <c r="V88">
        <v>5</v>
      </c>
      <c r="X88">
        <v>5235</v>
      </c>
      <c r="Y88" t="s">
        <v>58</v>
      </c>
      <c r="Z88" t="s">
        <v>59</v>
      </c>
      <c r="AA88">
        <v>8935811</v>
      </c>
      <c r="AB88" t="s">
        <v>60</v>
      </c>
      <c r="AC88" t="s">
        <v>61</v>
      </c>
      <c r="AD88" t="s">
        <v>78</v>
      </c>
      <c r="AE88">
        <v>0</v>
      </c>
      <c r="AF88">
        <v>5019</v>
      </c>
      <c r="AG88" t="s">
        <v>63</v>
      </c>
      <c r="AH88" s="1">
        <v>43308</v>
      </c>
      <c r="AI88">
        <v>0</v>
      </c>
      <c r="AJ88">
        <v>0</v>
      </c>
      <c r="AK88" t="s">
        <v>64</v>
      </c>
      <c r="AL88" t="s">
        <v>65</v>
      </c>
      <c r="AM88" t="s">
        <v>66</v>
      </c>
      <c r="AN88" t="s">
        <v>79</v>
      </c>
      <c r="AO88" t="s">
        <v>80</v>
      </c>
      <c r="AP88" t="s">
        <v>69</v>
      </c>
      <c r="AQ88" t="s">
        <v>69</v>
      </c>
      <c r="AR88" t="s">
        <v>69</v>
      </c>
      <c r="AS88" t="s">
        <v>70</v>
      </c>
      <c r="AT88" t="s">
        <v>71</v>
      </c>
      <c r="AY88" t="s">
        <v>72</v>
      </c>
      <c r="AZ88" t="s">
        <v>1910</v>
      </c>
      <c r="BA88" t="s">
        <v>1910</v>
      </c>
      <c r="BB88" t="s">
        <v>81</v>
      </c>
      <c r="BC88" s="1">
        <v>42794</v>
      </c>
      <c r="BD88" s="1">
        <v>43159</v>
      </c>
      <c r="BG88" t="s">
        <v>1932</v>
      </c>
    </row>
    <row r="89" spans="1:59" x14ac:dyDescent="0.2">
      <c r="A89" t="s">
        <v>50</v>
      </c>
      <c r="B89" t="s">
        <v>51</v>
      </c>
      <c r="C89">
        <v>201804</v>
      </c>
      <c r="D89" t="s">
        <v>52</v>
      </c>
      <c r="E89">
        <v>517749</v>
      </c>
      <c r="F89">
        <v>1</v>
      </c>
      <c r="G89">
        <v>3</v>
      </c>
      <c r="H89">
        <v>8935811</v>
      </c>
      <c r="I89">
        <v>11342</v>
      </c>
      <c r="J89" t="s">
        <v>75</v>
      </c>
      <c r="K89" t="s">
        <v>304</v>
      </c>
      <c r="N89" t="s">
        <v>305</v>
      </c>
      <c r="O89" t="s">
        <v>56</v>
      </c>
      <c r="P89" t="s">
        <v>57</v>
      </c>
      <c r="Q89">
        <v>1</v>
      </c>
      <c r="R89">
        <v>10</v>
      </c>
      <c r="S89">
        <v>10</v>
      </c>
      <c r="T89">
        <v>135</v>
      </c>
      <c r="U89">
        <v>1350</v>
      </c>
      <c r="V89">
        <v>10</v>
      </c>
      <c r="X89">
        <v>5191</v>
      </c>
      <c r="Y89" t="s">
        <v>109</v>
      </c>
      <c r="Z89" t="s">
        <v>59</v>
      </c>
      <c r="AA89">
        <v>8935811</v>
      </c>
      <c r="AB89" t="s">
        <v>60</v>
      </c>
      <c r="AC89" t="s">
        <v>61</v>
      </c>
      <c r="AD89" t="s">
        <v>78</v>
      </c>
      <c r="AE89">
        <v>0</v>
      </c>
      <c r="AF89">
        <v>5019</v>
      </c>
      <c r="AG89" t="s">
        <v>63</v>
      </c>
      <c r="AH89" s="1">
        <v>43308</v>
      </c>
      <c r="AI89">
        <v>0</v>
      </c>
      <c r="AJ89">
        <v>0</v>
      </c>
      <c r="AK89" t="s">
        <v>64</v>
      </c>
      <c r="AL89" t="s">
        <v>65</v>
      </c>
      <c r="AM89" t="s">
        <v>66</v>
      </c>
      <c r="AN89" t="s">
        <v>134</v>
      </c>
      <c r="AO89" t="s">
        <v>135</v>
      </c>
      <c r="AP89" t="s">
        <v>69</v>
      </c>
      <c r="AQ89" t="s">
        <v>69</v>
      </c>
      <c r="AR89" t="s">
        <v>69</v>
      </c>
      <c r="AS89" t="s">
        <v>70</v>
      </c>
      <c r="AT89" t="s">
        <v>71</v>
      </c>
      <c r="AY89" t="s">
        <v>72</v>
      </c>
      <c r="AZ89" t="s">
        <v>1910</v>
      </c>
      <c r="BA89" t="s">
        <v>1910</v>
      </c>
      <c r="BB89" t="s">
        <v>117</v>
      </c>
      <c r="BG89" t="s">
        <v>1932</v>
      </c>
    </row>
    <row r="90" spans="1:59" x14ac:dyDescent="0.2">
      <c r="A90" t="s">
        <v>50</v>
      </c>
      <c r="B90" t="s">
        <v>51</v>
      </c>
      <c r="C90">
        <v>201804</v>
      </c>
      <c r="D90" t="s">
        <v>52</v>
      </c>
      <c r="E90">
        <v>517748</v>
      </c>
      <c r="F90">
        <v>0</v>
      </c>
      <c r="G90">
        <v>5</v>
      </c>
      <c r="H90">
        <v>8935276</v>
      </c>
      <c r="I90">
        <v>11342</v>
      </c>
      <c r="J90" t="s">
        <v>75</v>
      </c>
      <c r="K90" t="s">
        <v>306</v>
      </c>
      <c r="N90" t="s">
        <v>307</v>
      </c>
      <c r="O90" t="s">
        <v>87</v>
      </c>
      <c r="P90" t="s">
        <v>88</v>
      </c>
      <c r="Q90">
        <v>1</v>
      </c>
      <c r="R90">
        <v>2</v>
      </c>
      <c r="S90">
        <v>2</v>
      </c>
      <c r="T90">
        <v>269.8</v>
      </c>
      <c r="U90">
        <v>539.6</v>
      </c>
      <c r="V90">
        <v>0</v>
      </c>
      <c r="X90">
        <v>5195</v>
      </c>
      <c r="Y90" t="s">
        <v>308</v>
      </c>
      <c r="Z90" t="s">
        <v>59</v>
      </c>
      <c r="AA90">
        <v>8935276</v>
      </c>
      <c r="AB90" t="s">
        <v>60</v>
      </c>
      <c r="AC90" t="s">
        <v>61</v>
      </c>
      <c r="AD90" t="s">
        <v>78</v>
      </c>
      <c r="AE90">
        <v>0</v>
      </c>
      <c r="AF90">
        <v>5019</v>
      </c>
      <c r="AG90" t="s">
        <v>63</v>
      </c>
      <c r="AH90" s="1">
        <v>43308</v>
      </c>
      <c r="AI90">
        <v>0</v>
      </c>
      <c r="AJ90">
        <v>0</v>
      </c>
      <c r="AK90" t="s">
        <v>64</v>
      </c>
      <c r="AL90" t="s">
        <v>65</v>
      </c>
      <c r="AM90" t="s">
        <v>66</v>
      </c>
      <c r="AN90" t="s">
        <v>309</v>
      </c>
      <c r="AO90" t="s">
        <v>310</v>
      </c>
      <c r="AP90" t="s">
        <v>69</v>
      </c>
      <c r="AQ90" t="s">
        <v>69</v>
      </c>
      <c r="AR90" t="s">
        <v>69</v>
      </c>
      <c r="AS90" t="s">
        <v>70</v>
      </c>
      <c r="AT90" t="s">
        <v>71</v>
      </c>
      <c r="AY90" t="s">
        <v>72</v>
      </c>
      <c r="AZ90" t="s">
        <v>1910</v>
      </c>
      <c r="BA90" t="s">
        <v>1910</v>
      </c>
      <c r="BB90" t="s">
        <v>81</v>
      </c>
      <c r="BC90" s="1">
        <v>42794</v>
      </c>
      <c r="BD90" s="1">
        <v>43159</v>
      </c>
      <c r="BG90" t="s">
        <v>73</v>
      </c>
    </row>
    <row r="91" spans="1:59" x14ac:dyDescent="0.2">
      <c r="A91" t="s">
        <v>50</v>
      </c>
      <c r="B91" t="s">
        <v>51</v>
      </c>
      <c r="C91">
        <v>201804</v>
      </c>
      <c r="D91" t="s">
        <v>52</v>
      </c>
      <c r="E91">
        <v>517748</v>
      </c>
      <c r="F91">
        <v>0</v>
      </c>
      <c r="G91">
        <v>4</v>
      </c>
      <c r="H91">
        <v>8935276</v>
      </c>
      <c r="I91">
        <v>11342</v>
      </c>
      <c r="J91" t="s">
        <v>75</v>
      </c>
      <c r="K91" t="s">
        <v>311</v>
      </c>
      <c r="N91" t="s">
        <v>312</v>
      </c>
      <c r="O91" t="s">
        <v>87</v>
      </c>
      <c r="P91" t="s">
        <v>88</v>
      </c>
      <c r="Q91">
        <v>1</v>
      </c>
      <c r="R91">
        <v>2</v>
      </c>
      <c r="S91">
        <v>2</v>
      </c>
      <c r="T91">
        <v>269.8</v>
      </c>
      <c r="U91">
        <v>539.6</v>
      </c>
      <c r="V91">
        <v>0</v>
      </c>
      <c r="X91">
        <v>5195</v>
      </c>
      <c r="Y91" t="s">
        <v>308</v>
      </c>
      <c r="Z91" t="s">
        <v>59</v>
      </c>
      <c r="AA91">
        <v>8935276</v>
      </c>
      <c r="AB91" t="s">
        <v>60</v>
      </c>
      <c r="AC91" t="s">
        <v>61</v>
      </c>
      <c r="AD91" t="s">
        <v>78</v>
      </c>
      <c r="AE91">
        <v>0</v>
      </c>
      <c r="AF91">
        <v>5019</v>
      </c>
      <c r="AG91" t="s">
        <v>63</v>
      </c>
      <c r="AH91" s="1">
        <v>43308</v>
      </c>
      <c r="AI91">
        <v>0</v>
      </c>
      <c r="AJ91">
        <v>0</v>
      </c>
      <c r="AK91" t="s">
        <v>64</v>
      </c>
      <c r="AL91" t="s">
        <v>65</v>
      </c>
      <c r="AM91" t="s">
        <v>66</v>
      </c>
      <c r="AN91" t="s">
        <v>309</v>
      </c>
      <c r="AO91" t="s">
        <v>310</v>
      </c>
      <c r="AP91" t="s">
        <v>69</v>
      </c>
      <c r="AQ91" t="s">
        <v>69</v>
      </c>
      <c r="AR91" t="s">
        <v>69</v>
      </c>
      <c r="AS91" t="s">
        <v>70</v>
      </c>
      <c r="AT91" t="s">
        <v>71</v>
      </c>
      <c r="AY91" t="s">
        <v>72</v>
      </c>
      <c r="AZ91" t="s">
        <v>1910</v>
      </c>
      <c r="BA91" t="s">
        <v>1910</v>
      </c>
      <c r="BB91" t="s">
        <v>81</v>
      </c>
      <c r="BC91" s="1">
        <v>42794</v>
      </c>
      <c r="BD91" s="1">
        <v>43159</v>
      </c>
      <c r="BG91" t="s">
        <v>73</v>
      </c>
    </row>
    <row r="92" spans="1:59" x14ac:dyDescent="0.2">
      <c r="A92" t="s">
        <v>50</v>
      </c>
      <c r="B92" t="s">
        <v>51</v>
      </c>
      <c r="C92">
        <v>201804</v>
      </c>
      <c r="D92" t="s">
        <v>52</v>
      </c>
      <c r="E92">
        <v>517748</v>
      </c>
      <c r="F92">
        <v>0</v>
      </c>
      <c r="G92">
        <v>3</v>
      </c>
      <c r="H92">
        <v>8935276</v>
      </c>
      <c r="I92">
        <v>11342</v>
      </c>
      <c r="J92" t="s">
        <v>75</v>
      </c>
      <c r="K92" t="s">
        <v>313</v>
      </c>
      <c r="N92" t="s">
        <v>314</v>
      </c>
      <c r="O92" t="s">
        <v>87</v>
      </c>
      <c r="P92" t="s">
        <v>88</v>
      </c>
      <c r="Q92">
        <v>1</v>
      </c>
      <c r="R92">
        <v>2</v>
      </c>
      <c r="S92">
        <v>2</v>
      </c>
      <c r="T92">
        <v>269.8</v>
      </c>
      <c r="U92">
        <v>539.6</v>
      </c>
      <c r="V92">
        <v>0</v>
      </c>
      <c r="X92">
        <v>5195</v>
      </c>
      <c r="Y92" t="s">
        <v>308</v>
      </c>
      <c r="Z92" t="s">
        <v>59</v>
      </c>
      <c r="AA92">
        <v>8935276</v>
      </c>
      <c r="AB92" t="s">
        <v>60</v>
      </c>
      <c r="AC92" t="s">
        <v>61</v>
      </c>
      <c r="AD92" t="s">
        <v>78</v>
      </c>
      <c r="AE92">
        <v>0</v>
      </c>
      <c r="AF92">
        <v>5019</v>
      </c>
      <c r="AG92" t="s">
        <v>63</v>
      </c>
      <c r="AH92" s="1">
        <v>43308</v>
      </c>
      <c r="AI92">
        <v>0</v>
      </c>
      <c r="AJ92">
        <v>0</v>
      </c>
      <c r="AK92" t="s">
        <v>64</v>
      </c>
      <c r="AL92" t="s">
        <v>65</v>
      </c>
      <c r="AM92" t="s">
        <v>66</v>
      </c>
      <c r="AN92" t="s">
        <v>309</v>
      </c>
      <c r="AO92" t="s">
        <v>310</v>
      </c>
      <c r="AP92" t="s">
        <v>69</v>
      </c>
      <c r="AQ92" t="s">
        <v>69</v>
      </c>
      <c r="AR92" t="s">
        <v>69</v>
      </c>
      <c r="AS92" t="s">
        <v>70</v>
      </c>
      <c r="AT92" t="s">
        <v>71</v>
      </c>
      <c r="AY92" t="s">
        <v>72</v>
      </c>
      <c r="AZ92" t="s">
        <v>1910</v>
      </c>
      <c r="BA92" t="s">
        <v>1910</v>
      </c>
      <c r="BB92" t="s">
        <v>81</v>
      </c>
      <c r="BC92" s="1">
        <v>42794</v>
      </c>
      <c r="BD92" s="1">
        <v>43159</v>
      </c>
      <c r="BG92" t="s">
        <v>73</v>
      </c>
    </row>
    <row r="93" spans="1:59" x14ac:dyDescent="0.2">
      <c r="A93" t="s">
        <v>50</v>
      </c>
      <c r="B93" t="s">
        <v>51</v>
      </c>
      <c r="C93">
        <v>201804</v>
      </c>
      <c r="D93" t="s">
        <v>52</v>
      </c>
      <c r="E93">
        <v>517748</v>
      </c>
      <c r="F93">
        <v>0</v>
      </c>
      <c r="G93">
        <v>2</v>
      </c>
      <c r="H93">
        <v>8935276</v>
      </c>
      <c r="I93">
        <v>11342</v>
      </c>
      <c r="J93" t="s">
        <v>75</v>
      </c>
      <c r="K93" t="s">
        <v>315</v>
      </c>
      <c r="N93" t="s">
        <v>316</v>
      </c>
      <c r="O93" t="s">
        <v>87</v>
      </c>
      <c r="P93" t="s">
        <v>88</v>
      </c>
      <c r="Q93">
        <v>1</v>
      </c>
      <c r="R93">
        <v>2</v>
      </c>
      <c r="S93">
        <v>2</v>
      </c>
      <c r="T93">
        <v>269.8</v>
      </c>
      <c r="U93">
        <v>539.6</v>
      </c>
      <c r="V93">
        <v>0</v>
      </c>
      <c r="X93">
        <v>5195</v>
      </c>
      <c r="Y93" t="s">
        <v>308</v>
      </c>
      <c r="Z93" t="s">
        <v>59</v>
      </c>
      <c r="AA93">
        <v>8935276</v>
      </c>
      <c r="AB93" t="s">
        <v>60</v>
      </c>
      <c r="AC93" t="s">
        <v>61</v>
      </c>
      <c r="AD93" t="s">
        <v>78</v>
      </c>
      <c r="AE93">
        <v>0</v>
      </c>
      <c r="AF93">
        <v>5019</v>
      </c>
      <c r="AG93" t="s">
        <v>63</v>
      </c>
      <c r="AH93" s="1">
        <v>43308</v>
      </c>
      <c r="AI93">
        <v>0</v>
      </c>
      <c r="AJ93">
        <v>0</v>
      </c>
      <c r="AK93" t="s">
        <v>64</v>
      </c>
      <c r="AL93" t="s">
        <v>65</v>
      </c>
      <c r="AM93" t="s">
        <v>66</v>
      </c>
      <c r="AN93" t="s">
        <v>309</v>
      </c>
      <c r="AO93" t="s">
        <v>310</v>
      </c>
      <c r="AP93" t="s">
        <v>69</v>
      </c>
      <c r="AQ93" t="s">
        <v>69</v>
      </c>
      <c r="AR93" t="s">
        <v>69</v>
      </c>
      <c r="AS93" t="s">
        <v>70</v>
      </c>
      <c r="AT93" t="s">
        <v>71</v>
      </c>
      <c r="AY93" t="s">
        <v>72</v>
      </c>
      <c r="AZ93" t="s">
        <v>1910</v>
      </c>
      <c r="BA93" t="s">
        <v>1910</v>
      </c>
      <c r="BB93" t="s">
        <v>81</v>
      </c>
      <c r="BC93" s="1">
        <v>42794</v>
      </c>
      <c r="BD93" s="1">
        <v>43159</v>
      </c>
      <c r="BG93" t="s">
        <v>73</v>
      </c>
    </row>
    <row r="94" spans="1:59" x14ac:dyDescent="0.2">
      <c r="A94" t="s">
        <v>50</v>
      </c>
      <c r="B94" t="s">
        <v>51</v>
      </c>
      <c r="C94">
        <v>201804</v>
      </c>
      <c r="D94" t="s">
        <v>52</v>
      </c>
      <c r="E94">
        <v>517748</v>
      </c>
      <c r="F94">
        <v>1</v>
      </c>
      <c r="G94">
        <v>1</v>
      </c>
      <c r="H94">
        <v>8935276</v>
      </c>
      <c r="I94">
        <v>11342</v>
      </c>
      <c r="J94" t="s">
        <v>75</v>
      </c>
      <c r="K94" t="s">
        <v>317</v>
      </c>
      <c r="N94" t="s">
        <v>318</v>
      </c>
      <c r="O94" t="s">
        <v>87</v>
      </c>
      <c r="P94" t="s">
        <v>88</v>
      </c>
      <c r="Q94">
        <v>1</v>
      </c>
      <c r="R94">
        <v>3</v>
      </c>
      <c r="S94">
        <v>3</v>
      </c>
      <c r="T94">
        <v>269.8</v>
      </c>
      <c r="U94">
        <v>809.4</v>
      </c>
      <c r="V94">
        <v>0</v>
      </c>
      <c r="X94">
        <v>5195</v>
      </c>
      <c r="Y94" t="s">
        <v>308</v>
      </c>
      <c r="Z94" t="s">
        <v>59</v>
      </c>
      <c r="AA94">
        <v>8935276</v>
      </c>
      <c r="AB94" t="s">
        <v>60</v>
      </c>
      <c r="AC94" t="s">
        <v>61</v>
      </c>
      <c r="AD94" t="s">
        <v>78</v>
      </c>
      <c r="AE94">
        <v>0</v>
      </c>
      <c r="AF94">
        <v>5019</v>
      </c>
      <c r="AG94" t="s">
        <v>63</v>
      </c>
      <c r="AH94" s="1">
        <v>43308</v>
      </c>
      <c r="AI94">
        <v>0</v>
      </c>
      <c r="AJ94">
        <v>0</v>
      </c>
      <c r="AK94" t="s">
        <v>64</v>
      </c>
      <c r="AL94" t="s">
        <v>65</v>
      </c>
      <c r="AM94" t="s">
        <v>66</v>
      </c>
      <c r="AN94" t="s">
        <v>309</v>
      </c>
      <c r="AO94" t="s">
        <v>310</v>
      </c>
      <c r="AP94" t="s">
        <v>69</v>
      </c>
      <c r="AQ94" t="s">
        <v>69</v>
      </c>
      <c r="AR94" t="s">
        <v>69</v>
      </c>
      <c r="AS94" t="s">
        <v>70</v>
      </c>
      <c r="AT94" t="s">
        <v>71</v>
      </c>
      <c r="AY94" t="s">
        <v>72</v>
      </c>
      <c r="AZ94" t="s">
        <v>1910</v>
      </c>
      <c r="BA94" t="s">
        <v>1910</v>
      </c>
      <c r="BB94" t="s">
        <v>81</v>
      </c>
      <c r="BC94" s="1">
        <v>42794</v>
      </c>
      <c r="BD94" s="1">
        <v>43159</v>
      </c>
      <c r="BG94" t="s">
        <v>73</v>
      </c>
    </row>
    <row r="95" spans="1:59" x14ac:dyDescent="0.2">
      <c r="A95" t="s">
        <v>50</v>
      </c>
      <c r="B95" t="s">
        <v>51</v>
      </c>
      <c r="C95">
        <v>201804</v>
      </c>
      <c r="D95" t="s">
        <v>52</v>
      </c>
      <c r="E95">
        <v>517747</v>
      </c>
      <c r="F95">
        <v>0</v>
      </c>
      <c r="G95">
        <v>2</v>
      </c>
      <c r="H95">
        <v>8935274</v>
      </c>
      <c r="I95">
        <v>11342</v>
      </c>
      <c r="J95" t="s">
        <v>75</v>
      </c>
      <c r="K95" t="s">
        <v>319</v>
      </c>
      <c r="N95" t="s">
        <v>320</v>
      </c>
      <c r="O95" t="s">
        <v>87</v>
      </c>
      <c r="P95" t="s">
        <v>88</v>
      </c>
      <c r="Q95">
        <v>1</v>
      </c>
      <c r="R95">
        <v>5</v>
      </c>
      <c r="S95">
        <v>5</v>
      </c>
      <c r="T95">
        <v>269.8</v>
      </c>
      <c r="U95">
        <v>1349</v>
      </c>
      <c r="V95">
        <v>0</v>
      </c>
      <c r="X95">
        <v>5195</v>
      </c>
      <c r="Y95" t="s">
        <v>308</v>
      </c>
      <c r="Z95" t="s">
        <v>59</v>
      </c>
      <c r="AA95">
        <v>8935274</v>
      </c>
      <c r="AB95" t="s">
        <v>60</v>
      </c>
      <c r="AC95" t="s">
        <v>61</v>
      </c>
      <c r="AD95" t="s">
        <v>78</v>
      </c>
      <c r="AE95">
        <v>0</v>
      </c>
      <c r="AF95">
        <v>5019</v>
      </c>
      <c r="AG95" t="s">
        <v>63</v>
      </c>
      <c r="AH95" s="1">
        <v>43308</v>
      </c>
      <c r="AI95">
        <v>0</v>
      </c>
      <c r="AJ95">
        <v>0</v>
      </c>
      <c r="AK95" t="s">
        <v>64</v>
      </c>
      <c r="AL95" t="s">
        <v>65</v>
      </c>
      <c r="AM95" t="s">
        <v>66</v>
      </c>
      <c r="AN95" t="s">
        <v>309</v>
      </c>
      <c r="AO95" t="s">
        <v>310</v>
      </c>
      <c r="AP95" t="s">
        <v>69</v>
      </c>
      <c r="AQ95" t="s">
        <v>69</v>
      </c>
      <c r="AR95" t="s">
        <v>69</v>
      </c>
      <c r="AS95" t="s">
        <v>70</v>
      </c>
      <c r="AT95" t="s">
        <v>71</v>
      </c>
      <c r="AY95" t="s">
        <v>72</v>
      </c>
      <c r="AZ95" t="s">
        <v>1910</v>
      </c>
      <c r="BA95" t="s">
        <v>1910</v>
      </c>
      <c r="BB95" t="s">
        <v>81</v>
      </c>
      <c r="BC95" s="1">
        <v>42794</v>
      </c>
      <c r="BD95" s="1">
        <v>43159</v>
      </c>
      <c r="BG95" t="s">
        <v>1933</v>
      </c>
    </row>
    <row r="96" spans="1:59" x14ac:dyDescent="0.2">
      <c r="A96" t="s">
        <v>50</v>
      </c>
      <c r="B96" t="s">
        <v>51</v>
      </c>
      <c r="C96">
        <v>201804</v>
      </c>
      <c r="D96" t="s">
        <v>52</v>
      </c>
      <c r="E96">
        <v>517747</v>
      </c>
      <c r="F96">
        <v>1</v>
      </c>
      <c r="G96">
        <v>1</v>
      </c>
      <c r="H96">
        <v>8935274</v>
      </c>
      <c r="I96">
        <v>11342</v>
      </c>
      <c r="J96" t="s">
        <v>75</v>
      </c>
      <c r="K96" t="s">
        <v>321</v>
      </c>
      <c r="N96" t="s">
        <v>322</v>
      </c>
      <c r="O96" t="s">
        <v>87</v>
      </c>
      <c r="P96" t="s">
        <v>88</v>
      </c>
      <c r="Q96">
        <v>1</v>
      </c>
      <c r="R96">
        <v>6</v>
      </c>
      <c r="S96">
        <v>6</v>
      </c>
      <c r="T96">
        <v>269.8</v>
      </c>
      <c r="U96">
        <v>1618.8</v>
      </c>
      <c r="V96">
        <v>0</v>
      </c>
      <c r="X96">
        <v>5195</v>
      </c>
      <c r="Y96" t="s">
        <v>308</v>
      </c>
      <c r="Z96" t="s">
        <v>59</v>
      </c>
      <c r="AA96">
        <v>8935274</v>
      </c>
      <c r="AB96" t="s">
        <v>60</v>
      </c>
      <c r="AC96" t="s">
        <v>61</v>
      </c>
      <c r="AD96" t="s">
        <v>78</v>
      </c>
      <c r="AE96">
        <v>0</v>
      </c>
      <c r="AF96">
        <v>5019</v>
      </c>
      <c r="AG96" t="s">
        <v>63</v>
      </c>
      <c r="AH96" s="1">
        <v>43308</v>
      </c>
      <c r="AI96">
        <v>0</v>
      </c>
      <c r="AJ96">
        <v>0</v>
      </c>
      <c r="AK96" t="s">
        <v>64</v>
      </c>
      <c r="AL96" t="s">
        <v>65</v>
      </c>
      <c r="AM96" t="s">
        <v>66</v>
      </c>
      <c r="AN96" t="s">
        <v>309</v>
      </c>
      <c r="AO96" t="s">
        <v>310</v>
      </c>
      <c r="AP96" t="s">
        <v>69</v>
      </c>
      <c r="AQ96" t="s">
        <v>69</v>
      </c>
      <c r="AR96" t="s">
        <v>69</v>
      </c>
      <c r="AS96" t="s">
        <v>70</v>
      </c>
      <c r="AT96" t="s">
        <v>71</v>
      </c>
      <c r="AY96" t="s">
        <v>72</v>
      </c>
      <c r="AZ96" t="s">
        <v>1910</v>
      </c>
      <c r="BA96" t="s">
        <v>1910</v>
      </c>
      <c r="BB96" t="s">
        <v>81</v>
      </c>
      <c r="BC96" s="1">
        <v>42794</v>
      </c>
      <c r="BD96" s="1">
        <v>43159</v>
      </c>
      <c r="BG96" t="s">
        <v>1933</v>
      </c>
    </row>
    <row r="97" spans="1:59" x14ac:dyDescent="0.2">
      <c r="A97" t="s">
        <v>50</v>
      </c>
      <c r="B97" t="s">
        <v>51</v>
      </c>
      <c r="C97">
        <v>201804</v>
      </c>
      <c r="D97" t="s">
        <v>52</v>
      </c>
      <c r="E97">
        <v>517746</v>
      </c>
      <c r="F97">
        <v>0</v>
      </c>
      <c r="G97">
        <v>3</v>
      </c>
      <c r="H97">
        <v>8935272</v>
      </c>
      <c r="I97">
        <v>11342</v>
      </c>
      <c r="J97" t="s">
        <v>75</v>
      </c>
      <c r="K97" t="s">
        <v>323</v>
      </c>
      <c r="N97" t="s">
        <v>324</v>
      </c>
      <c r="O97" t="s">
        <v>87</v>
      </c>
      <c r="P97" t="s">
        <v>88</v>
      </c>
      <c r="Q97">
        <v>1</v>
      </c>
      <c r="R97">
        <v>5</v>
      </c>
      <c r="S97">
        <v>5</v>
      </c>
      <c r="T97">
        <v>269.8</v>
      </c>
      <c r="U97">
        <v>1349</v>
      </c>
      <c r="V97">
        <v>0</v>
      </c>
      <c r="X97">
        <v>5195</v>
      </c>
      <c r="Y97" t="s">
        <v>308</v>
      </c>
      <c r="Z97" t="s">
        <v>59</v>
      </c>
      <c r="AA97">
        <v>8935272</v>
      </c>
      <c r="AB97" t="s">
        <v>60</v>
      </c>
      <c r="AC97" t="s">
        <v>61</v>
      </c>
      <c r="AD97" t="s">
        <v>78</v>
      </c>
      <c r="AE97">
        <v>0</v>
      </c>
      <c r="AF97">
        <v>5019</v>
      </c>
      <c r="AG97" t="s">
        <v>63</v>
      </c>
      <c r="AH97" s="1">
        <v>43308</v>
      </c>
      <c r="AI97">
        <v>0</v>
      </c>
      <c r="AJ97">
        <v>0</v>
      </c>
      <c r="AK97" t="s">
        <v>64</v>
      </c>
      <c r="AL97" t="s">
        <v>65</v>
      </c>
      <c r="AM97" t="s">
        <v>66</v>
      </c>
      <c r="AN97" t="s">
        <v>309</v>
      </c>
      <c r="AO97" t="s">
        <v>310</v>
      </c>
      <c r="AP97" t="s">
        <v>69</v>
      </c>
      <c r="AQ97" t="s">
        <v>69</v>
      </c>
      <c r="AR97" t="s">
        <v>69</v>
      </c>
      <c r="AS97" t="s">
        <v>70</v>
      </c>
      <c r="AT97" t="s">
        <v>71</v>
      </c>
      <c r="AY97" t="s">
        <v>72</v>
      </c>
      <c r="AZ97" t="s">
        <v>1910</v>
      </c>
      <c r="BA97" t="s">
        <v>1910</v>
      </c>
      <c r="BB97" t="s">
        <v>81</v>
      </c>
      <c r="BC97" s="1">
        <v>42794</v>
      </c>
      <c r="BD97" s="1">
        <v>43159</v>
      </c>
      <c r="BG97" t="s">
        <v>1934</v>
      </c>
    </row>
    <row r="98" spans="1:59" x14ac:dyDescent="0.2">
      <c r="A98" t="s">
        <v>50</v>
      </c>
      <c r="B98" t="s">
        <v>51</v>
      </c>
      <c r="C98">
        <v>201804</v>
      </c>
      <c r="D98" t="s">
        <v>52</v>
      </c>
      <c r="E98">
        <v>517746</v>
      </c>
      <c r="F98">
        <v>0</v>
      </c>
      <c r="G98">
        <v>2</v>
      </c>
      <c r="H98">
        <v>8935272</v>
      </c>
      <c r="I98">
        <v>11342</v>
      </c>
      <c r="J98" t="s">
        <v>75</v>
      </c>
      <c r="K98" t="s">
        <v>325</v>
      </c>
      <c r="N98" t="s">
        <v>326</v>
      </c>
      <c r="O98" t="s">
        <v>87</v>
      </c>
      <c r="P98" t="s">
        <v>88</v>
      </c>
      <c r="Q98">
        <v>1</v>
      </c>
      <c r="R98">
        <v>3</v>
      </c>
      <c r="S98">
        <v>3</v>
      </c>
      <c r="T98">
        <v>269.8</v>
      </c>
      <c r="U98">
        <v>809.4</v>
      </c>
      <c r="V98">
        <v>0</v>
      </c>
      <c r="X98">
        <v>5195</v>
      </c>
      <c r="Y98" t="s">
        <v>308</v>
      </c>
      <c r="Z98" t="s">
        <v>59</v>
      </c>
      <c r="AA98">
        <v>8935272</v>
      </c>
      <c r="AB98" t="s">
        <v>60</v>
      </c>
      <c r="AC98" t="s">
        <v>61</v>
      </c>
      <c r="AD98" t="s">
        <v>78</v>
      </c>
      <c r="AE98">
        <v>0</v>
      </c>
      <c r="AF98">
        <v>5019</v>
      </c>
      <c r="AG98" t="s">
        <v>63</v>
      </c>
      <c r="AH98" s="1">
        <v>43308</v>
      </c>
      <c r="AI98">
        <v>0</v>
      </c>
      <c r="AJ98">
        <v>0</v>
      </c>
      <c r="AK98" t="s">
        <v>64</v>
      </c>
      <c r="AL98" t="s">
        <v>65</v>
      </c>
      <c r="AM98" t="s">
        <v>66</v>
      </c>
      <c r="AN98" t="s">
        <v>309</v>
      </c>
      <c r="AO98" t="s">
        <v>310</v>
      </c>
      <c r="AP98" t="s">
        <v>69</v>
      </c>
      <c r="AQ98" t="s">
        <v>69</v>
      </c>
      <c r="AR98" t="s">
        <v>69</v>
      </c>
      <c r="AS98" t="s">
        <v>70</v>
      </c>
      <c r="AT98" t="s">
        <v>71</v>
      </c>
      <c r="AY98" t="s">
        <v>72</v>
      </c>
      <c r="AZ98" t="s">
        <v>1910</v>
      </c>
      <c r="BA98" t="s">
        <v>1910</v>
      </c>
      <c r="BB98" t="s">
        <v>81</v>
      </c>
      <c r="BC98" s="1">
        <v>42794</v>
      </c>
      <c r="BD98" s="1">
        <v>43159</v>
      </c>
      <c r="BG98" t="s">
        <v>1934</v>
      </c>
    </row>
    <row r="99" spans="1:59" x14ac:dyDescent="0.2">
      <c r="A99" t="s">
        <v>50</v>
      </c>
      <c r="B99" t="s">
        <v>51</v>
      </c>
      <c r="C99">
        <v>201804</v>
      </c>
      <c r="D99" t="s">
        <v>52</v>
      </c>
      <c r="E99">
        <v>517746</v>
      </c>
      <c r="F99">
        <v>1</v>
      </c>
      <c r="G99">
        <v>1</v>
      </c>
      <c r="H99">
        <v>8935272</v>
      </c>
      <c r="I99">
        <v>11342</v>
      </c>
      <c r="J99" t="s">
        <v>75</v>
      </c>
      <c r="K99" t="s">
        <v>327</v>
      </c>
      <c r="N99" t="s">
        <v>328</v>
      </c>
      <c r="O99" t="s">
        <v>87</v>
      </c>
      <c r="P99" t="s">
        <v>88</v>
      </c>
      <c r="Q99">
        <v>1</v>
      </c>
      <c r="R99">
        <v>3</v>
      </c>
      <c r="S99">
        <v>3</v>
      </c>
      <c r="T99">
        <v>269.8</v>
      </c>
      <c r="U99">
        <v>809.4</v>
      </c>
      <c r="V99">
        <v>0</v>
      </c>
      <c r="X99">
        <v>5195</v>
      </c>
      <c r="Y99" t="s">
        <v>308</v>
      </c>
      <c r="Z99" t="s">
        <v>59</v>
      </c>
      <c r="AA99">
        <v>8935272</v>
      </c>
      <c r="AB99" t="s">
        <v>60</v>
      </c>
      <c r="AC99" t="s">
        <v>61</v>
      </c>
      <c r="AD99" t="s">
        <v>78</v>
      </c>
      <c r="AE99">
        <v>0</v>
      </c>
      <c r="AF99">
        <v>5019</v>
      </c>
      <c r="AG99" t="s">
        <v>63</v>
      </c>
      <c r="AH99" s="1">
        <v>43308</v>
      </c>
      <c r="AI99">
        <v>0</v>
      </c>
      <c r="AJ99">
        <v>0</v>
      </c>
      <c r="AK99" t="s">
        <v>64</v>
      </c>
      <c r="AL99" t="s">
        <v>65</v>
      </c>
      <c r="AM99" t="s">
        <v>66</v>
      </c>
      <c r="AN99" t="s">
        <v>309</v>
      </c>
      <c r="AO99" t="s">
        <v>310</v>
      </c>
      <c r="AP99" t="s">
        <v>69</v>
      </c>
      <c r="AQ99" t="s">
        <v>69</v>
      </c>
      <c r="AR99" t="s">
        <v>69</v>
      </c>
      <c r="AS99" t="s">
        <v>70</v>
      </c>
      <c r="AT99" t="s">
        <v>71</v>
      </c>
      <c r="AY99" t="s">
        <v>72</v>
      </c>
      <c r="AZ99" t="s">
        <v>1910</v>
      </c>
      <c r="BA99" t="s">
        <v>1910</v>
      </c>
      <c r="BB99" t="s">
        <v>81</v>
      </c>
      <c r="BC99" s="1">
        <v>42794</v>
      </c>
      <c r="BD99" s="1">
        <v>43159</v>
      </c>
      <c r="BG99" t="s">
        <v>1934</v>
      </c>
    </row>
    <row r="100" spans="1:59" x14ac:dyDescent="0.2">
      <c r="A100" t="s">
        <v>50</v>
      </c>
      <c r="B100" t="s">
        <v>51</v>
      </c>
      <c r="C100">
        <v>201804</v>
      </c>
      <c r="D100" t="s">
        <v>52</v>
      </c>
      <c r="E100">
        <v>517745</v>
      </c>
      <c r="F100">
        <v>0</v>
      </c>
      <c r="G100">
        <v>2</v>
      </c>
      <c r="H100">
        <v>8935257</v>
      </c>
      <c r="I100">
        <v>11342</v>
      </c>
      <c r="J100" t="s">
        <v>75</v>
      </c>
      <c r="K100" t="s">
        <v>329</v>
      </c>
      <c r="N100" t="s">
        <v>330</v>
      </c>
      <c r="O100" t="s">
        <v>87</v>
      </c>
      <c r="P100" t="s">
        <v>88</v>
      </c>
      <c r="Q100">
        <v>1</v>
      </c>
      <c r="R100">
        <v>6</v>
      </c>
      <c r="S100">
        <v>6</v>
      </c>
      <c r="T100">
        <v>269.8</v>
      </c>
      <c r="U100">
        <v>1618.8</v>
      </c>
      <c r="V100">
        <v>0</v>
      </c>
      <c r="X100">
        <v>5195</v>
      </c>
      <c r="Y100" t="s">
        <v>308</v>
      </c>
      <c r="Z100" t="s">
        <v>59</v>
      </c>
      <c r="AA100">
        <v>8935257</v>
      </c>
      <c r="AB100" t="s">
        <v>60</v>
      </c>
      <c r="AC100" t="s">
        <v>61</v>
      </c>
      <c r="AD100" t="s">
        <v>78</v>
      </c>
      <c r="AE100">
        <v>0</v>
      </c>
      <c r="AF100">
        <v>5019</v>
      </c>
      <c r="AG100" t="s">
        <v>63</v>
      </c>
      <c r="AH100" s="1">
        <v>43308</v>
      </c>
      <c r="AI100">
        <v>0</v>
      </c>
      <c r="AJ100">
        <v>0</v>
      </c>
      <c r="AK100" t="s">
        <v>64</v>
      </c>
      <c r="AL100" t="s">
        <v>65</v>
      </c>
      <c r="AM100" t="s">
        <v>66</v>
      </c>
      <c r="AN100" t="s">
        <v>309</v>
      </c>
      <c r="AO100" t="s">
        <v>310</v>
      </c>
      <c r="AP100" t="s">
        <v>69</v>
      </c>
      <c r="AQ100" t="s">
        <v>69</v>
      </c>
      <c r="AR100" t="s">
        <v>69</v>
      </c>
      <c r="AS100" t="s">
        <v>70</v>
      </c>
      <c r="AT100" t="s">
        <v>71</v>
      </c>
      <c r="AY100" t="s">
        <v>72</v>
      </c>
      <c r="AZ100" t="s">
        <v>1910</v>
      </c>
      <c r="BA100" t="s">
        <v>1910</v>
      </c>
      <c r="BB100" t="s">
        <v>81</v>
      </c>
      <c r="BC100" s="1">
        <v>42794</v>
      </c>
      <c r="BD100" s="1">
        <v>43159</v>
      </c>
      <c r="BG100" t="s">
        <v>1935</v>
      </c>
    </row>
    <row r="101" spans="1:59" x14ac:dyDescent="0.2">
      <c r="A101" t="s">
        <v>50</v>
      </c>
      <c r="B101" t="s">
        <v>51</v>
      </c>
      <c r="C101">
        <v>201804</v>
      </c>
      <c r="D101" t="s">
        <v>52</v>
      </c>
      <c r="E101">
        <v>517745</v>
      </c>
      <c r="F101">
        <v>1</v>
      </c>
      <c r="G101">
        <v>1</v>
      </c>
      <c r="H101">
        <v>8935257</v>
      </c>
      <c r="I101">
        <v>11342</v>
      </c>
      <c r="J101" t="s">
        <v>75</v>
      </c>
      <c r="K101" t="s">
        <v>331</v>
      </c>
      <c r="N101" t="s">
        <v>332</v>
      </c>
      <c r="O101" t="s">
        <v>87</v>
      </c>
      <c r="P101" t="s">
        <v>88</v>
      </c>
      <c r="Q101">
        <v>1</v>
      </c>
      <c r="R101">
        <v>5</v>
      </c>
      <c r="S101">
        <v>5</v>
      </c>
      <c r="T101">
        <v>269.8</v>
      </c>
      <c r="U101">
        <v>1349</v>
      </c>
      <c r="V101">
        <v>0</v>
      </c>
      <c r="X101">
        <v>5195</v>
      </c>
      <c r="Y101" t="s">
        <v>308</v>
      </c>
      <c r="Z101" t="s">
        <v>59</v>
      </c>
      <c r="AA101">
        <v>8935257</v>
      </c>
      <c r="AB101" t="s">
        <v>60</v>
      </c>
      <c r="AC101" t="s">
        <v>61</v>
      </c>
      <c r="AD101" t="s">
        <v>78</v>
      </c>
      <c r="AE101">
        <v>0</v>
      </c>
      <c r="AF101">
        <v>5019</v>
      </c>
      <c r="AG101" t="s">
        <v>63</v>
      </c>
      <c r="AH101" s="1">
        <v>43308</v>
      </c>
      <c r="AI101">
        <v>0</v>
      </c>
      <c r="AJ101">
        <v>0</v>
      </c>
      <c r="AK101" t="s">
        <v>64</v>
      </c>
      <c r="AL101" t="s">
        <v>65</v>
      </c>
      <c r="AM101" t="s">
        <v>66</v>
      </c>
      <c r="AN101" t="s">
        <v>309</v>
      </c>
      <c r="AO101" t="s">
        <v>310</v>
      </c>
      <c r="AP101" t="s">
        <v>69</v>
      </c>
      <c r="AQ101" t="s">
        <v>69</v>
      </c>
      <c r="AR101" t="s">
        <v>69</v>
      </c>
      <c r="AS101" t="s">
        <v>70</v>
      </c>
      <c r="AT101" t="s">
        <v>71</v>
      </c>
      <c r="AY101" t="s">
        <v>72</v>
      </c>
      <c r="AZ101" t="s">
        <v>1910</v>
      </c>
      <c r="BA101" t="s">
        <v>1910</v>
      </c>
      <c r="BB101" t="s">
        <v>81</v>
      </c>
      <c r="BC101" s="1">
        <v>42794</v>
      </c>
      <c r="BD101" s="1">
        <v>43159</v>
      </c>
      <c r="BG101" t="s">
        <v>1935</v>
      </c>
    </row>
    <row r="102" spans="1:59" x14ac:dyDescent="0.2">
      <c r="A102" t="s">
        <v>50</v>
      </c>
      <c r="B102" t="s">
        <v>51</v>
      </c>
      <c r="C102">
        <v>201804</v>
      </c>
      <c r="D102" t="s">
        <v>52</v>
      </c>
      <c r="E102">
        <v>517744</v>
      </c>
      <c r="F102">
        <v>0</v>
      </c>
      <c r="G102">
        <v>6</v>
      </c>
      <c r="H102">
        <v>8935691</v>
      </c>
      <c r="I102">
        <v>11342</v>
      </c>
      <c r="J102" t="s">
        <v>75</v>
      </c>
      <c r="K102" t="s">
        <v>333</v>
      </c>
      <c r="N102" t="s">
        <v>334</v>
      </c>
      <c r="O102" t="s">
        <v>87</v>
      </c>
      <c r="P102" t="s">
        <v>88</v>
      </c>
      <c r="Q102">
        <v>1</v>
      </c>
      <c r="R102">
        <v>5</v>
      </c>
      <c r="S102">
        <v>5</v>
      </c>
      <c r="T102">
        <v>41.8</v>
      </c>
      <c r="U102">
        <v>209</v>
      </c>
      <c r="V102">
        <v>5</v>
      </c>
      <c r="X102">
        <v>5192</v>
      </c>
      <c r="Y102" t="s">
        <v>89</v>
      </c>
      <c r="Z102" t="s">
        <v>59</v>
      </c>
      <c r="AA102">
        <v>8935691</v>
      </c>
      <c r="AB102" t="s">
        <v>60</v>
      </c>
      <c r="AC102" t="s">
        <v>61</v>
      </c>
      <c r="AD102" t="s">
        <v>78</v>
      </c>
      <c r="AE102">
        <v>0</v>
      </c>
      <c r="AF102">
        <v>5019</v>
      </c>
      <c r="AG102" t="s">
        <v>63</v>
      </c>
      <c r="AH102" s="1">
        <v>43308</v>
      </c>
      <c r="AI102">
        <v>0</v>
      </c>
      <c r="AJ102">
        <v>0</v>
      </c>
      <c r="AK102" t="s">
        <v>64</v>
      </c>
      <c r="AL102" t="s">
        <v>65</v>
      </c>
      <c r="AM102" t="s">
        <v>66</v>
      </c>
      <c r="AN102" t="s">
        <v>90</v>
      </c>
      <c r="AO102" t="s">
        <v>91</v>
      </c>
      <c r="AP102" t="s">
        <v>69</v>
      </c>
      <c r="AQ102" t="s">
        <v>69</v>
      </c>
      <c r="AR102" t="s">
        <v>69</v>
      </c>
      <c r="AS102" t="s">
        <v>70</v>
      </c>
      <c r="AT102" t="s">
        <v>71</v>
      </c>
      <c r="AY102" t="s">
        <v>72</v>
      </c>
      <c r="AZ102" t="s">
        <v>1910</v>
      </c>
      <c r="BA102" t="s">
        <v>1910</v>
      </c>
      <c r="BB102" t="s">
        <v>81</v>
      </c>
      <c r="BC102" s="1">
        <v>42794</v>
      </c>
      <c r="BD102" s="1">
        <v>43159</v>
      </c>
      <c r="BG102" t="s">
        <v>1936</v>
      </c>
    </row>
    <row r="103" spans="1:59" x14ac:dyDescent="0.2">
      <c r="A103" t="s">
        <v>50</v>
      </c>
      <c r="B103" t="s">
        <v>51</v>
      </c>
      <c r="C103">
        <v>201804</v>
      </c>
      <c r="D103" t="s">
        <v>52</v>
      </c>
      <c r="E103">
        <v>517744</v>
      </c>
      <c r="F103">
        <v>0</v>
      </c>
      <c r="G103">
        <v>5</v>
      </c>
      <c r="H103">
        <v>8935691</v>
      </c>
      <c r="I103">
        <v>11342</v>
      </c>
      <c r="J103" t="s">
        <v>75</v>
      </c>
      <c r="K103" t="s">
        <v>335</v>
      </c>
      <c r="N103" t="s">
        <v>336</v>
      </c>
      <c r="O103" t="s">
        <v>56</v>
      </c>
      <c r="P103" t="s">
        <v>57</v>
      </c>
      <c r="Q103">
        <v>1</v>
      </c>
      <c r="R103">
        <v>5</v>
      </c>
      <c r="S103">
        <v>5</v>
      </c>
      <c r="T103">
        <v>19</v>
      </c>
      <c r="U103">
        <v>95</v>
      </c>
      <c r="V103">
        <v>5</v>
      </c>
      <c r="X103">
        <v>5235</v>
      </c>
      <c r="Y103" t="s">
        <v>58</v>
      </c>
      <c r="Z103" t="s">
        <v>59</v>
      </c>
      <c r="AA103">
        <v>8935691</v>
      </c>
      <c r="AB103" t="s">
        <v>60</v>
      </c>
      <c r="AC103" t="s">
        <v>61</v>
      </c>
      <c r="AD103" t="s">
        <v>78</v>
      </c>
      <c r="AE103">
        <v>0</v>
      </c>
      <c r="AF103">
        <v>5019</v>
      </c>
      <c r="AG103" t="s">
        <v>63</v>
      </c>
      <c r="AH103" s="1">
        <v>43308</v>
      </c>
      <c r="AI103">
        <v>0</v>
      </c>
      <c r="AJ103">
        <v>0</v>
      </c>
      <c r="AK103" t="s">
        <v>64</v>
      </c>
      <c r="AL103" t="s">
        <v>65</v>
      </c>
      <c r="AM103" t="s">
        <v>66</v>
      </c>
      <c r="AN103" t="s">
        <v>79</v>
      </c>
      <c r="AO103" t="s">
        <v>80</v>
      </c>
      <c r="AP103" t="s">
        <v>69</v>
      </c>
      <c r="AQ103" t="s">
        <v>69</v>
      </c>
      <c r="AR103" t="s">
        <v>69</v>
      </c>
      <c r="AS103" t="s">
        <v>70</v>
      </c>
      <c r="AT103" t="s">
        <v>71</v>
      </c>
      <c r="AY103" t="s">
        <v>72</v>
      </c>
      <c r="AZ103" t="s">
        <v>1910</v>
      </c>
      <c r="BA103" t="s">
        <v>1910</v>
      </c>
      <c r="BB103" t="s">
        <v>81</v>
      </c>
      <c r="BC103" s="1">
        <v>42794</v>
      </c>
      <c r="BD103" s="1">
        <v>43159</v>
      </c>
      <c r="BG103" t="s">
        <v>1936</v>
      </c>
    </row>
    <row r="104" spans="1:59" x14ac:dyDescent="0.2">
      <c r="A104" t="s">
        <v>50</v>
      </c>
      <c r="B104" t="s">
        <v>51</v>
      </c>
      <c r="C104">
        <v>201804</v>
      </c>
      <c r="D104" t="s">
        <v>52</v>
      </c>
      <c r="E104">
        <v>517744</v>
      </c>
      <c r="F104">
        <v>0</v>
      </c>
      <c r="G104">
        <v>4</v>
      </c>
      <c r="H104">
        <v>8935691</v>
      </c>
      <c r="I104">
        <v>11342</v>
      </c>
      <c r="J104" t="s">
        <v>75</v>
      </c>
      <c r="K104" t="s">
        <v>337</v>
      </c>
      <c r="N104" t="s">
        <v>338</v>
      </c>
      <c r="O104" t="s">
        <v>56</v>
      </c>
      <c r="P104" t="s">
        <v>57</v>
      </c>
      <c r="Q104">
        <v>1</v>
      </c>
      <c r="R104">
        <v>10</v>
      </c>
      <c r="S104">
        <v>10</v>
      </c>
      <c r="T104">
        <v>19</v>
      </c>
      <c r="U104">
        <v>190</v>
      </c>
      <c r="V104">
        <v>10</v>
      </c>
      <c r="X104">
        <v>5235</v>
      </c>
      <c r="Y104" t="s">
        <v>58</v>
      </c>
      <c r="Z104" t="s">
        <v>59</v>
      </c>
      <c r="AA104">
        <v>8935691</v>
      </c>
      <c r="AB104" t="s">
        <v>60</v>
      </c>
      <c r="AC104" t="s">
        <v>61</v>
      </c>
      <c r="AD104" t="s">
        <v>78</v>
      </c>
      <c r="AE104">
        <v>0</v>
      </c>
      <c r="AF104">
        <v>5019</v>
      </c>
      <c r="AG104" t="s">
        <v>63</v>
      </c>
      <c r="AH104" s="1">
        <v>43308</v>
      </c>
      <c r="AI104">
        <v>0</v>
      </c>
      <c r="AJ104">
        <v>0</v>
      </c>
      <c r="AK104" t="s">
        <v>64</v>
      </c>
      <c r="AL104" t="s">
        <v>65</v>
      </c>
      <c r="AM104" t="s">
        <v>66</v>
      </c>
      <c r="AN104" t="s">
        <v>79</v>
      </c>
      <c r="AO104" t="s">
        <v>80</v>
      </c>
      <c r="AP104" t="s">
        <v>69</v>
      </c>
      <c r="AQ104" t="s">
        <v>69</v>
      </c>
      <c r="AR104" t="s">
        <v>69</v>
      </c>
      <c r="AS104" t="s">
        <v>70</v>
      </c>
      <c r="AT104" t="s">
        <v>71</v>
      </c>
      <c r="AY104" t="s">
        <v>72</v>
      </c>
      <c r="AZ104" t="s">
        <v>1910</v>
      </c>
      <c r="BA104" t="s">
        <v>1910</v>
      </c>
      <c r="BB104" t="s">
        <v>81</v>
      </c>
      <c r="BC104" s="1">
        <v>42794</v>
      </c>
      <c r="BD104" s="1">
        <v>43159</v>
      </c>
      <c r="BG104" t="s">
        <v>1936</v>
      </c>
    </row>
    <row r="105" spans="1:59" x14ac:dyDescent="0.2">
      <c r="A105" t="s">
        <v>50</v>
      </c>
      <c r="B105" t="s">
        <v>51</v>
      </c>
      <c r="C105">
        <v>201804</v>
      </c>
      <c r="D105" t="s">
        <v>52</v>
      </c>
      <c r="E105">
        <v>517744</v>
      </c>
      <c r="F105">
        <v>0</v>
      </c>
      <c r="G105">
        <v>3</v>
      </c>
      <c r="H105">
        <v>8935691</v>
      </c>
      <c r="I105">
        <v>11342</v>
      </c>
      <c r="J105" t="s">
        <v>75</v>
      </c>
      <c r="K105" t="s">
        <v>339</v>
      </c>
      <c r="N105" t="s">
        <v>340</v>
      </c>
      <c r="O105" t="s">
        <v>56</v>
      </c>
      <c r="P105" t="s">
        <v>57</v>
      </c>
      <c r="Q105">
        <v>1</v>
      </c>
      <c r="R105">
        <v>10</v>
      </c>
      <c r="S105">
        <v>10</v>
      </c>
      <c r="T105">
        <v>19</v>
      </c>
      <c r="U105">
        <v>190</v>
      </c>
      <c r="V105">
        <v>10</v>
      </c>
      <c r="X105">
        <v>5235</v>
      </c>
      <c r="Y105" t="s">
        <v>58</v>
      </c>
      <c r="Z105" t="s">
        <v>59</v>
      </c>
      <c r="AA105">
        <v>8935691</v>
      </c>
      <c r="AB105" t="s">
        <v>60</v>
      </c>
      <c r="AC105" t="s">
        <v>61</v>
      </c>
      <c r="AD105" t="s">
        <v>78</v>
      </c>
      <c r="AE105">
        <v>0</v>
      </c>
      <c r="AF105">
        <v>5019</v>
      </c>
      <c r="AG105" t="s">
        <v>63</v>
      </c>
      <c r="AH105" s="1">
        <v>43308</v>
      </c>
      <c r="AI105">
        <v>0</v>
      </c>
      <c r="AJ105">
        <v>0</v>
      </c>
      <c r="AK105" t="s">
        <v>64</v>
      </c>
      <c r="AL105" t="s">
        <v>65</v>
      </c>
      <c r="AM105" t="s">
        <v>66</v>
      </c>
      <c r="AN105" t="s">
        <v>79</v>
      </c>
      <c r="AO105" t="s">
        <v>80</v>
      </c>
      <c r="AP105" t="s">
        <v>69</v>
      </c>
      <c r="AQ105" t="s">
        <v>69</v>
      </c>
      <c r="AR105" t="s">
        <v>69</v>
      </c>
      <c r="AS105" t="s">
        <v>70</v>
      </c>
      <c r="AT105" t="s">
        <v>71</v>
      </c>
      <c r="AY105" t="s">
        <v>72</v>
      </c>
      <c r="AZ105" t="s">
        <v>1910</v>
      </c>
      <c r="BA105" t="s">
        <v>1910</v>
      </c>
      <c r="BB105" t="s">
        <v>81</v>
      </c>
      <c r="BC105" s="1">
        <v>42794</v>
      </c>
      <c r="BD105" s="1">
        <v>43159</v>
      </c>
      <c r="BG105" t="s">
        <v>1936</v>
      </c>
    </row>
    <row r="106" spans="1:59" x14ac:dyDescent="0.2">
      <c r="A106" t="s">
        <v>50</v>
      </c>
      <c r="B106" t="s">
        <v>51</v>
      </c>
      <c r="C106">
        <v>201804</v>
      </c>
      <c r="D106" t="s">
        <v>52</v>
      </c>
      <c r="E106">
        <v>517744</v>
      </c>
      <c r="F106">
        <v>1</v>
      </c>
      <c r="G106">
        <v>1</v>
      </c>
      <c r="H106">
        <v>8935691</v>
      </c>
      <c r="I106">
        <v>11342</v>
      </c>
      <c r="J106" t="s">
        <v>75</v>
      </c>
      <c r="K106" t="s">
        <v>341</v>
      </c>
      <c r="N106" t="s">
        <v>342</v>
      </c>
      <c r="O106" t="s">
        <v>343</v>
      </c>
      <c r="P106" t="s">
        <v>344</v>
      </c>
      <c r="Q106">
        <v>50</v>
      </c>
      <c r="R106">
        <v>3</v>
      </c>
      <c r="S106">
        <v>150</v>
      </c>
      <c r="T106">
        <v>163</v>
      </c>
      <c r="U106">
        <v>489</v>
      </c>
      <c r="V106">
        <v>3</v>
      </c>
      <c r="X106">
        <v>5210</v>
      </c>
      <c r="Y106" t="s">
        <v>103</v>
      </c>
      <c r="Z106" t="s">
        <v>59</v>
      </c>
      <c r="AA106">
        <v>8935691</v>
      </c>
      <c r="AB106" t="s">
        <v>60</v>
      </c>
      <c r="AC106" t="s">
        <v>61</v>
      </c>
      <c r="AD106" t="s">
        <v>78</v>
      </c>
      <c r="AE106">
        <v>0</v>
      </c>
      <c r="AF106">
        <v>5019</v>
      </c>
      <c r="AG106" t="s">
        <v>63</v>
      </c>
      <c r="AH106" s="1">
        <v>43308</v>
      </c>
      <c r="AI106">
        <v>0</v>
      </c>
      <c r="AJ106">
        <v>0</v>
      </c>
      <c r="AK106" t="s">
        <v>64</v>
      </c>
      <c r="AL106" t="s">
        <v>65</v>
      </c>
      <c r="AM106" t="s">
        <v>66</v>
      </c>
      <c r="AN106" t="s">
        <v>104</v>
      </c>
      <c r="AO106" t="s">
        <v>105</v>
      </c>
      <c r="AP106" t="s">
        <v>69</v>
      </c>
      <c r="AQ106" t="s">
        <v>69</v>
      </c>
      <c r="AR106" t="s">
        <v>69</v>
      </c>
      <c r="AS106" t="s">
        <v>70</v>
      </c>
      <c r="AT106" t="s">
        <v>71</v>
      </c>
      <c r="AY106" t="s">
        <v>72</v>
      </c>
      <c r="AZ106" t="s">
        <v>1910</v>
      </c>
      <c r="BA106" t="s">
        <v>1910</v>
      </c>
      <c r="BB106" t="s">
        <v>117</v>
      </c>
      <c r="BG106" t="s">
        <v>1936</v>
      </c>
    </row>
    <row r="107" spans="1:59" x14ac:dyDescent="0.2">
      <c r="A107" t="s">
        <v>50</v>
      </c>
      <c r="B107" t="s">
        <v>51</v>
      </c>
      <c r="C107">
        <v>201804</v>
      </c>
      <c r="D107" t="s">
        <v>52</v>
      </c>
      <c r="E107">
        <v>517743</v>
      </c>
      <c r="F107">
        <v>1</v>
      </c>
      <c r="G107">
        <v>1</v>
      </c>
      <c r="H107">
        <v>8935852</v>
      </c>
      <c r="I107">
        <v>11103</v>
      </c>
      <c r="J107" t="s">
        <v>138</v>
      </c>
      <c r="K107" t="s">
        <v>345</v>
      </c>
      <c r="N107" t="s">
        <v>346</v>
      </c>
      <c r="O107" t="s">
        <v>56</v>
      </c>
      <c r="P107" t="s">
        <v>57</v>
      </c>
      <c r="Q107">
        <v>1</v>
      </c>
      <c r="R107">
        <v>10</v>
      </c>
      <c r="S107">
        <v>10</v>
      </c>
      <c r="T107">
        <v>145</v>
      </c>
      <c r="U107">
        <v>1450</v>
      </c>
      <c r="V107">
        <v>0</v>
      </c>
      <c r="X107">
        <v>5210</v>
      </c>
      <c r="Y107" t="s">
        <v>103</v>
      </c>
      <c r="Z107" t="s">
        <v>59</v>
      </c>
      <c r="AA107">
        <v>8935852</v>
      </c>
      <c r="AB107" t="s">
        <v>60</v>
      </c>
      <c r="AC107" t="s">
        <v>61</v>
      </c>
      <c r="AD107" t="s">
        <v>62</v>
      </c>
      <c r="AE107">
        <v>0</v>
      </c>
      <c r="AF107">
        <v>5019</v>
      </c>
      <c r="AG107" t="s">
        <v>63</v>
      </c>
      <c r="AH107" s="1">
        <v>43308</v>
      </c>
      <c r="AI107">
        <v>0</v>
      </c>
      <c r="AJ107">
        <v>0</v>
      </c>
      <c r="AK107" t="s">
        <v>64</v>
      </c>
      <c r="AL107" t="s">
        <v>65</v>
      </c>
      <c r="AM107" t="s">
        <v>66</v>
      </c>
      <c r="AN107" t="s">
        <v>104</v>
      </c>
      <c r="AO107" t="s">
        <v>105</v>
      </c>
      <c r="AP107" t="s">
        <v>69</v>
      </c>
      <c r="AQ107" t="s">
        <v>69</v>
      </c>
      <c r="AR107" t="s">
        <v>69</v>
      </c>
      <c r="AS107" t="s">
        <v>70</v>
      </c>
      <c r="AT107" t="s">
        <v>71</v>
      </c>
      <c r="AY107" t="s">
        <v>72</v>
      </c>
      <c r="AZ107" t="s">
        <v>1910</v>
      </c>
      <c r="BA107" t="s">
        <v>1910</v>
      </c>
      <c r="BB107" t="s">
        <v>117</v>
      </c>
      <c r="BG107" t="s">
        <v>1912</v>
      </c>
    </row>
    <row r="108" spans="1:59" x14ac:dyDescent="0.2">
      <c r="A108" t="s">
        <v>50</v>
      </c>
      <c r="B108" t="s">
        <v>51</v>
      </c>
      <c r="C108">
        <v>201804</v>
      </c>
      <c r="D108" t="s">
        <v>52</v>
      </c>
      <c r="E108">
        <v>517742</v>
      </c>
      <c r="F108">
        <v>1</v>
      </c>
      <c r="G108">
        <v>1</v>
      </c>
      <c r="H108">
        <v>8935588</v>
      </c>
      <c r="I108">
        <v>11103</v>
      </c>
      <c r="J108" t="s">
        <v>138</v>
      </c>
      <c r="K108" t="s">
        <v>347</v>
      </c>
      <c r="N108" t="s">
        <v>348</v>
      </c>
      <c r="O108" t="s">
        <v>56</v>
      </c>
      <c r="P108" t="s">
        <v>57</v>
      </c>
      <c r="Q108">
        <v>1</v>
      </c>
      <c r="R108">
        <v>5</v>
      </c>
      <c r="S108">
        <v>5</v>
      </c>
      <c r="T108">
        <v>550</v>
      </c>
      <c r="U108">
        <v>2750</v>
      </c>
      <c r="V108">
        <v>0</v>
      </c>
      <c r="X108">
        <v>5210</v>
      </c>
      <c r="Y108" t="s">
        <v>103</v>
      </c>
      <c r="Z108" t="s">
        <v>59</v>
      </c>
      <c r="AA108">
        <v>8935588</v>
      </c>
      <c r="AB108" t="s">
        <v>60</v>
      </c>
      <c r="AC108" t="s">
        <v>61</v>
      </c>
      <c r="AD108" t="s">
        <v>62</v>
      </c>
      <c r="AE108">
        <v>0</v>
      </c>
      <c r="AF108">
        <v>5019</v>
      </c>
      <c r="AG108" t="s">
        <v>63</v>
      </c>
      <c r="AH108" s="1">
        <v>43308</v>
      </c>
      <c r="AI108">
        <v>0</v>
      </c>
      <c r="AJ108">
        <v>0</v>
      </c>
      <c r="AK108" t="s">
        <v>64</v>
      </c>
      <c r="AL108" t="s">
        <v>65</v>
      </c>
      <c r="AM108" t="s">
        <v>66</v>
      </c>
      <c r="AN108" t="s">
        <v>104</v>
      </c>
      <c r="AO108" t="s">
        <v>105</v>
      </c>
      <c r="AP108" t="s">
        <v>69</v>
      </c>
      <c r="AQ108" t="s">
        <v>69</v>
      </c>
      <c r="AR108" t="s">
        <v>69</v>
      </c>
      <c r="AS108" t="s">
        <v>70</v>
      </c>
      <c r="AT108" t="s">
        <v>71</v>
      </c>
      <c r="AY108" t="s">
        <v>72</v>
      </c>
      <c r="AZ108" t="s">
        <v>1910</v>
      </c>
      <c r="BA108" t="s">
        <v>1910</v>
      </c>
      <c r="BB108" t="s">
        <v>117</v>
      </c>
      <c r="BG108" t="s">
        <v>1919</v>
      </c>
    </row>
    <row r="109" spans="1:59" x14ac:dyDescent="0.2">
      <c r="A109" t="s">
        <v>50</v>
      </c>
      <c r="B109" t="s">
        <v>51</v>
      </c>
      <c r="C109">
        <v>201804</v>
      </c>
      <c r="D109" t="s">
        <v>52</v>
      </c>
      <c r="E109">
        <v>517737</v>
      </c>
      <c r="F109">
        <v>1</v>
      </c>
      <c r="G109">
        <v>1</v>
      </c>
      <c r="H109">
        <v>8936319</v>
      </c>
      <c r="I109">
        <v>10263</v>
      </c>
      <c r="J109" t="s">
        <v>118</v>
      </c>
      <c r="K109" t="s">
        <v>126</v>
      </c>
      <c r="N109" t="s">
        <v>127</v>
      </c>
      <c r="O109" t="s">
        <v>56</v>
      </c>
      <c r="P109" t="s">
        <v>114</v>
      </c>
      <c r="Q109">
        <v>5</v>
      </c>
      <c r="R109">
        <v>32</v>
      </c>
      <c r="S109">
        <v>160</v>
      </c>
      <c r="T109">
        <v>80</v>
      </c>
      <c r="U109">
        <v>2560</v>
      </c>
      <c r="V109">
        <v>0</v>
      </c>
      <c r="X109">
        <v>5182</v>
      </c>
      <c r="Y109" t="s">
        <v>128</v>
      </c>
      <c r="Z109" t="s">
        <v>59</v>
      </c>
      <c r="AA109">
        <v>8936319</v>
      </c>
      <c r="AB109" t="s">
        <v>60</v>
      </c>
      <c r="AC109" t="s">
        <v>61</v>
      </c>
      <c r="AD109" t="s">
        <v>78</v>
      </c>
      <c r="AE109">
        <v>0</v>
      </c>
      <c r="AF109">
        <v>5019</v>
      </c>
      <c r="AG109" t="s">
        <v>63</v>
      </c>
      <c r="AH109" s="1">
        <v>43308</v>
      </c>
      <c r="AI109">
        <v>0</v>
      </c>
      <c r="AJ109">
        <v>0</v>
      </c>
      <c r="AK109" t="s">
        <v>64</v>
      </c>
      <c r="AL109" t="s">
        <v>65</v>
      </c>
      <c r="AM109" t="s">
        <v>66</v>
      </c>
      <c r="AN109" t="s">
        <v>129</v>
      </c>
      <c r="AO109" t="s">
        <v>130</v>
      </c>
      <c r="AP109" t="s">
        <v>69</v>
      </c>
      <c r="AQ109" t="s">
        <v>69</v>
      </c>
      <c r="AR109" t="s">
        <v>69</v>
      </c>
      <c r="AS109" t="s">
        <v>70</v>
      </c>
      <c r="AT109" t="s">
        <v>71</v>
      </c>
      <c r="AY109" t="s">
        <v>72</v>
      </c>
      <c r="AZ109" t="s">
        <v>1910</v>
      </c>
      <c r="BA109" t="s">
        <v>1910</v>
      </c>
      <c r="BB109" t="s">
        <v>131</v>
      </c>
      <c r="BC109" s="1">
        <v>42531</v>
      </c>
      <c r="BD109" s="1">
        <v>43465</v>
      </c>
      <c r="BG109" t="s">
        <v>1937</v>
      </c>
    </row>
    <row r="110" spans="1:59" x14ac:dyDescent="0.2">
      <c r="A110" t="s">
        <v>50</v>
      </c>
      <c r="B110" t="s">
        <v>51</v>
      </c>
      <c r="C110">
        <v>201804</v>
      </c>
      <c r="D110" t="s">
        <v>52</v>
      </c>
      <c r="E110">
        <v>517736</v>
      </c>
      <c r="F110">
        <v>1</v>
      </c>
      <c r="G110">
        <v>1</v>
      </c>
      <c r="H110">
        <v>8935586</v>
      </c>
      <c r="I110">
        <v>10263</v>
      </c>
      <c r="J110" t="s">
        <v>118</v>
      </c>
      <c r="K110" t="s">
        <v>349</v>
      </c>
      <c r="N110" t="s">
        <v>350</v>
      </c>
      <c r="O110" t="s">
        <v>56</v>
      </c>
      <c r="P110" t="s">
        <v>57</v>
      </c>
      <c r="Q110">
        <v>1</v>
      </c>
      <c r="R110">
        <v>30</v>
      </c>
      <c r="S110">
        <v>30</v>
      </c>
      <c r="T110">
        <v>61.44</v>
      </c>
      <c r="U110">
        <v>1843.2</v>
      </c>
      <c r="V110">
        <v>0</v>
      </c>
      <c r="X110">
        <v>5181</v>
      </c>
      <c r="Y110" t="s">
        <v>224</v>
      </c>
      <c r="Z110" t="s">
        <v>59</v>
      </c>
      <c r="AA110">
        <v>8935586</v>
      </c>
      <c r="AB110" t="s">
        <v>60</v>
      </c>
      <c r="AC110" t="s">
        <v>61</v>
      </c>
      <c r="AD110" t="s">
        <v>78</v>
      </c>
      <c r="AE110">
        <v>0</v>
      </c>
      <c r="AF110">
        <v>5019</v>
      </c>
      <c r="AG110" t="s">
        <v>63</v>
      </c>
      <c r="AH110" s="1">
        <v>43308</v>
      </c>
      <c r="AI110">
        <v>0</v>
      </c>
      <c r="AJ110">
        <v>0</v>
      </c>
      <c r="AK110" t="s">
        <v>64</v>
      </c>
      <c r="AL110" t="s">
        <v>65</v>
      </c>
      <c r="AM110" t="s">
        <v>66</v>
      </c>
      <c r="AN110" t="s">
        <v>225</v>
      </c>
      <c r="AO110" t="s">
        <v>226</v>
      </c>
      <c r="AP110" t="s">
        <v>69</v>
      </c>
      <c r="AQ110" t="s">
        <v>69</v>
      </c>
      <c r="AR110" t="s">
        <v>69</v>
      </c>
      <c r="AS110" t="s">
        <v>70</v>
      </c>
      <c r="AT110" t="s">
        <v>71</v>
      </c>
      <c r="AY110" t="s">
        <v>72</v>
      </c>
      <c r="AZ110" t="s">
        <v>1910</v>
      </c>
      <c r="BA110" t="s">
        <v>1910</v>
      </c>
      <c r="BB110" t="s">
        <v>351</v>
      </c>
      <c r="BC110" s="1">
        <v>41898</v>
      </c>
      <c r="BD110" s="1">
        <v>42230</v>
      </c>
      <c r="BG110" t="s">
        <v>1919</v>
      </c>
    </row>
    <row r="111" spans="1:59" x14ac:dyDescent="0.2">
      <c r="A111" t="s">
        <v>50</v>
      </c>
      <c r="B111" t="s">
        <v>51</v>
      </c>
      <c r="C111">
        <v>201804</v>
      </c>
      <c r="D111" t="s">
        <v>52</v>
      </c>
      <c r="E111">
        <v>517735</v>
      </c>
      <c r="F111">
        <v>1</v>
      </c>
      <c r="G111">
        <v>1</v>
      </c>
      <c r="H111">
        <v>8935576</v>
      </c>
      <c r="I111">
        <v>10263</v>
      </c>
      <c r="J111" t="s">
        <v>118</v>
      </c>
      <c r="K111" t="s">
        <v>352</v>
      </c>
      <c r="N111" t="s">
        <v>353</v>
      </c>
      <c r="O111" t="s">
        <v>56</v>
      </c>
      <c r="P111" t="s">
        <v>57</v>
      </c>
      <c r="Q111">
        <v>1</v>
      </c>
      <c r="R111">
        <v>7</v>
      </c>
      <c r="S111">
        <v>7</v>
      </c>
      <c r="T111">
        <v>390</v>
      </c>
      <c r="U111">
        <v>2730</v>
      </c>
      <c r="V111">
        <v>0</v>
      </c>
      <c r="X111">
        <v>5192</v>
      </c>
      <c r="Y111" t="s">
        <v>89</v>
      </c>
      <c r="Z111" t="s">
        <v>59</v>
      </c>
      <c r="AA111">
        <v>8935576</v>
      </c>
      <c r="AB111" t="s">
        <v>60</v>
      </c>
      <c r="AC111" t="s">
        <v>61</v>
      </c>
      <c r="AD111" t="s">
        <v>78</v>
      </c>
      <c r="AE111">
        <v>0</v>
      </c>
      <c r="AF111">
        <v>5019</v>
      </c>
      <c r="AG111" t="s">
        <v>63</v>
      </c>
      <c r="AH111" s="1">
        <v>43308</v>
      </c>
      <c r="AI111">
        <v>0</v>
      </c>
      <c r="AJ111">
        <v>0</v>
      </c>
      <c r="AK111" t="s">
        <v>64</v>
      </c>
      <c r="AL111" t="s">
        <v>65</v>
      </c>
      <c r="AM111" t="s">
        <v>66</v>
      </c>
      <c r="AN111" t="s">
        <v>354</v>
      </c>
      <c r="AO111" t="s">
        <v>355</v>
      </c>
      <c r="AP111" t="s">
        <v>69</v>
      </c>
      <c r="AQ111" t="s">
        <v>69</v>
      </c>
      <c r="AR111" t="s">
        <v>69</v>
      </c>
      <c r="AS111" t="s">
        <v>70</v>
      </c>
      <c r="AT111" t="s">
        <v>71</v>
      </c>
      <c r="AY111" t="s">
        <v>72</v>
      </c>
      <c r="AZ111" t="s">
        <v>73</v>
      </c>
      <c r="BA111" t="s">
        <v>1910</v>
      </c>
      <c r="BB111" t="s">
        <v>117</v>
      </c>
      <c r="BG111" t="s">
        <v>1938</v>
      </c>
    </row>
    <row r="112" spans="1:59" x14ac:dyDescent="0.2">
      <c r="A112" t="s">
        <v>50</v>
      </c>
      <c r="B112" t="s">
        <v>51</v>
      </c>
      <c r="C112">
        <v>201804</v>
      </c>
      <c r="D112" t="s">
        <v>52</v>
      </c>
      <c r="E112">
        <v>517734</v>
      </c>
      <c r="F112">
        <v>1</v>
      </c>
      <c r="G112">
        <v>1</v>
      </c>
      <c r="H112">
        <v>8935574</v>
      </c>
      <c r="I112">
        <v>10263</v>
      </c>
      <c r="J112" t="s">
        <v>118</v>
      </c>
      <c r="K112" t="s">
        <v>356</v>
      </c>
      <c r="N112" t="s">
        <v>357</v>
      </c>
      <c r="O112" t="s">
        <v>56</v>
      </c>
      <c r="P112" t="s">
        <v>57</v>
      </c>
      <c r="Q112">
        <v>1</v>
      </c>
      <c r="R112">
        <v>7</v>
      </c>
      <c r="S112">
        <v>7</v>
      </c>
      <c r="T112">
        <v>390</v>
      </c>
      <c r="U112">
        <v>2730</v>
      </c>
      <c r="V112">
        <v>0</v>
      </c>
      <c r="X112">
        <v>5192</v>
      </c>
      <c r="Y112" t="s">
        <v>89</v>
      </c>
      <c r="Z112" t="s">
        <v>59</v>
      </c>
      <c r="AA112">
        <v>8935574</v>
      </c>
      <c r="AB112" t="s">
        <v>60</v>
      </c>
      <c r="AC112" t="s">
        <v>61</v>
      </c>
      <c r="AD112" t="s">
        <v>78</v>
      </c>
      <c r="AE112">
        <v>0</v>
      </c>
      <c r="AF112">
        <v>5019</v>
      </c>
      <c r="AG112" t="s">
        <v>63</v>
      </c>
      <c r="AH112" s="1">
        <v>43308</v>
      </c>
      <c r="AI112">
        <v>0</v>
      </c>
      <c r="AJ112">
        <v>0</v>
      </c>
      <c r="AK112" t="s">
        <v>64</v>
      </c>
      <c r="AL112" t="s">
        <v>65</v>
      </c>
      <c r="AM112" t="s">
        <v>66</v>
      </c>
      <c r="AN112" t="s">
        <v>354</v>
      </c>
      <c r="AO112" t="s">
        <v>355</v>
      </c>
      <c r="AP112" t="s">
        <v>69</v>
      </c>
      <c r="AQ112" t="s">
        <v>69</v>
      </c>
      <c r="AR112" t="s">
        <v>69</v>
      </c>
      <c r="AS112" t="s">
        <v>70</v>
      </c>
      <c r="AT112" t="s">
        <v>71</v>
      </c>
      <c r="AY112" t="s">
        <v>72</v>
      </c>
      <c r="AZ112" t="s">
        <v>73</v>
      </c>
      <c r="BA112" t="s">
        <v>1910</v>
      </c>
      <c r="BB112" t="s">
        <v>117</v>
      </c>
      <c r="BG112" t="s">
        <v>1939</v>
      </c>
    </row>
    <row r="113" spans="1:59" x14ac:dyDescent="0.2">
      <c r="A113" t="s">
        <v>50</v>
      </c>
      <c r="B113" t="s">
        <v>51</v>
      </c>
      <c r="C113">
        <v>201804</v>
      </c>
      <c r="D113" t="s">
        <v>52</v>
      </c>
      <c r="E113">
        <v>517669</v>
      </c>
      <c r="F113">
        <v>1</v>
      </c>
      <c r="G113">
        <v>1</v>
      </c>
      <c r="H113">
        <v>8936138</v>
      </c>
      <c r="I113">
        <v>28779</v>
      </c>
      <c r="J113" t="s">
        <v>84</v>
      </c>
      <c r="K113" t="s">
        <v>107</v>
      </c>
      <c r="N113" t="s">
        <v>108</v>
      </c>
      <c r="O113" t="s">
        <v>101</v>
      </c>
      <c r="P113" t="s">
        <v>102</v>
      </c>
      <c r="Q113">
        <v>5</v>
      </c>
      <c r="R113">
        <v>15</v>
      </c>
      <c r="S113">
        <v>75</v>
      </c>
      <c r="T113">
        <v>200</v>
      </c>
      <c r="U113">
        <v>3000</v>
      </c>
      <c r="V113">
        <v>15</v>
      </c>
      <c r="X113">
        <v>5191</v>
      </c>
      <c r="Y113" t="s">
        <v>109</v>
      </c>
      <c r="Z113" t="s">
        <v>59</v>
      </c>
      <c r="AA113">
        <v>8936138</v>
      </c>
      <c r="AB113" t="s">
        <v>60</v>
      </c>
      <c r="AC113" t="s">
        <v>61</v>
      </c>
      <c r="AD113" t="s">
        <v>78</v>
      </c>
      <c r="AE113">
        <v>0</v>
      </c>
      <c r="AF113">
        <v>5019</v>
      </c>
      <c r="AG113" t="s">
        <v>63</v>
      </c>
      <c r="AH113" s="1">
        <v>43307</v>
      </c>
      <c r="AI113">
        <v>0</v>
      </c>
      <c r="AJ113">
        <v>0</v>
      </c>
      <c r="AK113" t="s">
        <v>64</v>
      </c>
      <c r="AL113" t="s">
        <v>65</v>
      </c>
      <c r="AM113" t="s">
        <v>66</v>
      </c>
      <c r="AN113" t="s">
        <v>104</v>
      </c>
      <c r="AO113" t="s">
        <v>105</v>
      </c>
      <c r="AP113" t="s">
        <v>69</v>
      </c>
      <c r="AQ113" t="s">
        <v>69</v>
      </c>
      <c r="AR113" t="s">
        <v>69</v>
      </c>
      <c r="AS113" t="s">
        <v>70</v>
      </c>
      <c r="AT113" t="s">
        <v>71</v>
      </c>
      <c r="AY113" t="s">
        <v>72</v>
      </c>
      <c r="AZ113" t="s">
        <v>1910</v>
      </c>
      <c r="BA113" t="s">
        <v>1910</v>
      </c>
      <c r="BB113" t="s">
        <v>110</v>
      </c>
      <c r="BC113" s="1">
        <v>42991</v>
      </c>
      <c r="BD113" s="1">
        <v>43355</v>
      </c>
      <c r="BG113" t="s">
        <v>1940</v>
      </c>
    </row>
    <row r="114" spans="1:59" x14ac:dyDescent="0.2">
      <c r="A114" t="s">
        <v>50</v>
      </c>
      <c r="B114" t="s">
        <v>51</v>
      </c>
      <c r="C114">
        <v>201804</v>
      </c>
      <c r="D114" t="s">
        <v>52</v>
      </c>
      <c r="E114">
        <v>517668</v>
      </c>
      <c r="F114">
        <v>0</v>
      </c>
      <c r="G114">
        <v>2</v>
      </c>
      <c r="H114">
        <v>8936136</v>
      </c>
      <c r="I114">
        <v>28779</v>
      </c>
      <c r="J114" t="s">
        <v>84</v>
      </c>
      <c r="K114" t="s">
        <v>99</v>
      </c>
      <c r="N114" t="s">
        <v>100</v>
      </c>
      <c r="O114" t="s">
        <v>101</v>
      </c>
      <c r="P114" t="s">
        <v>102</v>
      </c>
      <c r="Q114">
        <v>5</v>
      </c>
      <c r="R114">
        <v>15</v>
      </c>
      <c r="S114">
        <v>75</v>
      </c>
      <c r="T114">
        <v>200</v>
      </c>
      <c r="U114">
        <v>3000</v>
      </c>
      <c r="V114">
        <v>15</v>
      </c>
      <c r="X114">
        <v>5210</v>
      </c>
      <c r="Y114" t="s">
        <v>103</v>
      </c>
      <c r="Z114" t="s">
        <v>59</v>
      </c>
      <c r="AA114">
        <v>8936136</v>
      </c>
      <c r="AB114" t="s">
        <v>60</v>
      </c>
      <c r="AC114" t="s">
        <v>61</v>
      </c>
      <c r="AD114" t="s">
        <v>78</v>
      </c>
      <c r="AE114">
        <v>0</v>
      </c>
      <c r="AF114">
        <v>5019</v>
      </c>
      <c r="AG114" t="s">
        <v>63</v>
      </c>
      <c r="AH114" s="1">
        <v>43307</v>
      </c>
      <c r="AI114">
        <v>0</v>
      </c>
      <c r="AJ114">
        <v>0</v>
      </c>
      <c r="AK114" t="s">
        <v>64</v>
      </c>
      <c r="AL114" t="s">
        <v>65</v>
      </c>
      <c r="AM114" t="s">
        <v>66</v>
      </c>
      <c r="AN114" t="s">
        <v>104</v>
      </c>
      <c r="AO114" t="s">
        <v>105</v>
      </c>
      <c r="AP114" t="s">
        <v>69</v>
      </c>
      <c r="AQ114" t="s">
        <v>69</v>
      </c>
      <c r="AR114" t="s">
        <v>69</v>
      </c>
      <c r="AS114" t="s">
        <v>70</v>
      </c>
      <c r="AT114" t="s">
        <v>71</v>
      </c>
      <c r="AY114" t="s">
        <v>72</v>
      </c>
      <c r="AZ114" t="s">
        <v>1910</v>
      </c>
      <c r="BA114" t="s">
        <v>1910</v>
      </c>
      <c r="BB114" t="s">
        <v>106</v>
      </c>
      <c r="BC114" s="1">
        <v>42862</v>
      </c>
      <c r="BD114" s="1">
        <v>43226</v>
      </c>
      <c r="BG114" t="s">
        <v>1941</v>
      </c>
    </row>
    <row r="115" spans="1:59" x14ac:dyDescent="0.2">
      <c r="A115" t="s">
        <v>50</v>
      </c>
      <c r="B115" t="s">
        <v>51</v>
      </c>
      <c r="C115">
        <v>201804</v>
      </c>
      <c r="D115" t="s">
        <v>52</v>
      </c>
      <c r="E115">
        <v>517666</v>
      </c>
      <c r="F115">
        <v>1</v>
      </c>
      <c r="G115">
        <v>1</v>
      </c>
      <c r="H115">
        <v>8936084</v>
      </c>
      <c r="I115">
        <v>11103</v>
      </c>
      <c r="J115" t="s">
        <v>138</v>
      </c>
      <c r="K115" t="s">
        <v>139</v>
      </c>
      <c r="N115" t="s">
        <v>140</v>
      </c>
      <c r="O115" t="s">
        <v>56</v>
      </c>
      <c r="P115" t="s">
        <v>57</v>
      </c>
      <c r="Q115">
        <v>1</v>
      </c>
      <c r="R115">
        <v>28</v>
      </c>
      <c r="S115">
        <v>28</v>
      </c>
      <c r="T115">
        <v>325</v>
      </c>
      <c r="U115">
        <v>9100</v>
      </c>
      <c r="V115">
        <v>28</v>
      </c>
      <c r="X115">
        <v>5210</v>
      </c>
      <c r="Y115" t="s">
        <v>103</v>
      </c>
      <c r="Z115" t="s">
        <v>59</v>
      </c>
      <c r="AA115">
        <v>8936084</v>
      </c>
      <c r="AB115" t="s">
        <v>60</v>
      </c>
      <c r="AC115" t="s">
        <v>61</v>
      </c>
      <c r="AD115" t="s">
        <v>62</v>
      </c>
      <c r="AE115">
        <v>0</v>
      </c>
      <c r="AF115">
        <v>5019</v>
      </c>
      <c r="AG115" t="s">
        <v>63</v>
      </c>
      <c r="AH115" s="1">
        <v>43307</v>
      </c>
      <c r="AI115">
        <v>0</v>
      </c>
      <c r="AJ115">
        <v>0</v>
      </c>
      <c r="AK115" t="s">
        <v>64</v>
      </c>
      <c r="AL115" t="s">
        <v>65</v>
      </c>
      <c r="AM115" t="s">
        <v>66</v>
      </c>
      <c r="AN115" t="s">
        <v>104</v>
      </c>
      <c r="AO115" t="s">
        <v>105</v>
      </c>
      <c r="AP115" t="s">
        <v>69</v>
      </c>
      <c r="AQ115" t="s">
        <v>69</v>
      </c>
      <c r="AR115" t="s">
        <v>69</v>
      </c>
      <c r="AS115" t="s">
        <v>70</v>
      </c>
      <c r="AT115" t="s">
        <v>71</v>
      </c>
      <c r="AY115" t="s">
        <v>72</v>
      </c>
      <c r="AZ115" t="s">
        <v>1910</v>
      </c>
      <c r="BA115" t="s">
        <v>1910</v>
      </c>
      <c r="BB115" t="s">
        <v>117</v>
      </c>
      <c r="BG115" t="s">
        <v>1942</v>
      </c>
    </row>
    <row r="116" spans="1:59" x14ac:dyDescent="0.2">
      <c r="A116" t="s">
        <v>50</v>
      </c>
      <c r="B116" t="s">
        <v>51</v>
      </c>
      <c r="C116">
        <v>201804</v>
      </c>
      <c r="D116" t="s">
        <v>52</v>
      </c>
      <c r="E116">
        <v>517655</v>
      </c>
      <c r="F116">
        <v>1</v>
      </c>
      <c r="G116">
        <v>1</v>
      </c>
      <c r="H116">
        <v>8936002</v>
      </c>
      <c r="I116">
        <v>11103</v>
      </c>
      <c r="J116" t="s">
        <v>138</v>
      </c>
      <c r="K116" t="s">
        <v>358</v>
      </c>
      <c r="N116" t="s">
        <v>359</v>
      </c>
      <c r="O116" t="s">
        <v>56</v>
      </c>
      <c r="P116" t="s">
        <v>57</v>
      </c>
      <c r="Q116">
        <v>1</v>
      </c>
      <c r="R116">
        <v>7</v>
      </c>
      <c r="S116">
        <v>7</v>
      </c>
      <c r="T116">
        <v>1305</v>
      </c>
      <c r="U116">
        <v>9135</v>
      </c>
      <c r="V116">
        <v>7</v>
      </c>
      <c r="X116">
        <v>5180</v>
      </c>
      <c r="Y116" t="s">
        <v>208</v>
      </c>
      <c r="Z116" t="s">
        <v>59</v>
      </c>
      <c r="AA116">
        <v>8936002</v>
      </c>
      <c r="AB116" t="s">
        <v>60</v>
      </c>
      <c r="AC116" t="s">
        <v>61</v>
      </c>
      <c r="AD116" t="s">
        <v>62</v>
      </c>
      <c r="AE116">
        <v>0</v>
      </c>
      <c r="AF116">
        <v>5019</v>
      </c>
      <c r="AG116" t="s">
        <v>63</v>
      </c>
      <c r="AH116" s="1">
        <v>43307</v>
      </c>
      <c r="AI116">
        <v>0</v>
      </c>
      <c r="AJ116">
        <v>0</v>
      </c>
      <c r="AK116" t="s">
        <v>64</v>
      </c>
      <c r="AL116" t="s">
        <v>65</v>
      </c>
      <c r="AM116" t="s">
        <v>66</v>
      </c>
      <c r="AN116" t="s">
        <v>209</v>
      </c>
      <c r="AO116" t="s">
        <v>210</v>
      </c>
      <c r="AP116" t="s">
        <v>69</v>
      </c>
      <c r="AQ116" t="s">
        <v>69</v>
      </c>
      <c r="AR116" t="s">
        <v>69</v>
      </c>
      <c r="AS116" t="s">
        <v>70</v>
      </c>
      <c r="AT116" t="s">
        <v>71</v>
      </c>
      <c r="AY116" t="s">
        <v>72</v>
      </c>
      <c r="AZ116" t="s">
        <v>1910</v>
      </c>
      <c r="BA116" t="s">
        <v>1910</v>
      </c>
      <c r="BB116" t="s">
        <v>117</v>
      </c>
      <c r="BG116" t="s">
        <v>1912</v>
      </c>
    </row>
    <row r="117" spans="1:59" x14ac:dyDescent="0.2">
      <c r="A117" t="s">
        <v>50</v>
      </c>
      <c r="B117" t="s">
        <v>51</v>
      </c>
      <c r="C117">
        <v>201804</v>
      </c>
      <c r="D117" t="s">
        <v>52</v>
      </c>
      <c r="E117">
        <v>517654</v>
      </c>
      <c r="F117">
        <v>1</v>
      </c>
      <c r="G117">
        <v>1</v>
      </c>
      <c r="H117">
        <v>8936001</v>
      </c>
      <c r="I117">
        <v>11103</v>
      </c>
      <c r="J117" t="s">
        <v>138</v>
      </c>
      <c r="K117" t="s">
        <v>360</v>
      </c>
      <c r="N117" t="s">
        <v>361</v>
      </c>
      <c r="O117" t="s">
        <v>56</v>
      </c>
      <c r="P117" t="s">
        <v>57</v>
      </c>
      <c r="Q117">
        <v>1</v>
      </c>
      <c r="R117">
        <v>10</v>
      </c>
      <c r="S117">
        <v>10</v>
      </c>
      <c r="T117">
        <v>705</v>
      </c>
      <c r="U117">
        <v>7050</v>
      </c>
      <c r="V117">
        <v>10</v>
      </c>
      <c r="X117">
        <v>5180</v>
      </c>
      <c r="Y117" t="s">
        <v>208</v>
      </c>
      <c r="Z117" t="s">
        <v>59</v>
      </c>
      <c r="AA117">
        <v>8936001</v>
      </c>
      <c r="AB117" t="s">
        <v>60</v>
      </c>
      <c r="AC117" t="s">
        <v>61</v>
      </c>
      <c r="AD117" t="s">
        <v>62</v>
      </c>
      <c r="AE117">
        <v>0</v>
      </c>
      <c r="AF117">
        <v>5019</v>
      </c>
      <c r="AG117" t="s">
        <v>63</v>
      </c>
      <c r="AH117" s="1">
        <v>43307</v>
      </c>
      <c r="AI117">
        <v>0</v>
      </c>
      <c r="AJ117">
        <v>0</v>
      </c>
      <c r="AK117" t="s">
        <v>64</v>
      </c>
      <c r="AL117" t="s">
        <v>65</v>
      </c>
      <c r="AM117" t="s">
        <v>66</v>
      </c>
      <c r="AN117" t="s">
        <v>209</v>
      </c>
      <c r="AO117" t="s">
        <v>210</v>
      </c>
      <c r="AP117" t="s">
        <v>69</v>
      </c>
      <c r="AQ117" t="s">
        <v>69</v>
      </c>
      <c r="AR117" t="s">
        <v>69</v>
      </c>
      <c r="AS117" t="s">
        <v>70</v>
      </c>
      <c r="AT117" t="s">
        <v>71</v>
      </c>
      <c r="AY117" t="s">
        <v>72</v>
      </c>
      <c r="AZ117" t="s">
        <v>1910</v>
      </c>
      <c r="BA117" t="s">
        <v>1910</v>
      </c>
      <c r="BB117" t="s">
        <v>117</v>
      </c>
      <c r="BG117" t="s">
        <v>1912</v>
      </c>
    </row>
    <row r="118" spans="1:59" x14ac:dyDescent="0.2">
      <c r="A118" t="s">
        <v>50</v>
      </c>
      <c r="B118" t="s">
        <v>51</v>
      </c>
      <c r="C118">
        <v>201804</v>
      </c>
      <c r="D118" t="s">
        <v>52</v>
      </c>
      <c r="E118">
        <v>517653</v>
      </c>
      <c r="F118">
        <v>1</v>
      </c>
      <c r="G118">
        <v>1</v>
      </c>
      <c r="H118">
        <v>8936000</v>
      </c>
      <c r="I118">
        <v>11103</v>
      </c>
      <c r="J118" t="s">
        <v>138</v>
      </c>
      <c r="K118" t="s">
        <v>358</v>
      </c>
      <c r="N118" t="s">
        <v>359</v>
      </c>
      <c r="O118" t="s">
        <v>56</v>
      </c>
      <c r="P118" t="s">
        <v>57</v>
      </c>
      <c r="Q118">
        <v>1</v>
      </c>
      <c r="R118">
        <v>3</v>
      </c>
      <c r="S118">
        <v>3</v>
      </c>
      <c r="T118">
        <v>1305</v>
      </c>
      <c r="U118">
        <v>3915</v>
      </c>
      <c r="V118">
        <v>3</v>
      </c>
      <c r="X118">
        <v>5180</v>
      </c>
      <c r="Y118" t="s">
        <v>208</v>
      </c>
      <c r="Z118" t="s">
        <v>59</v>
      </c>
      <c r="AA118">
        <v>8936000</v>
      </c>
      <c r="AB118" t="s">
        <v>60</v>
      </c>
      <c r="AC118" t="s">
        <v>61</v>
      </c>
      <c r="AD118" t="s">
        <v>62</v>
      </c>
      <c r="AE118">
        <v>0</v>
      </c>
      <c r="AF118">
        <v>5019</v>
      </c>
      <c r="AG118" t="s">
        <v>63</v>
      </c>
      <c r="AH118" s="1">
        <v>43307</v>
      </c>
      <c r="AI118">
        <v>0</v>
      </c>
      <c r="AJ118">
        <v>0</v>
      </c>
      <c r="AK118" t="s">
        <v>64</v>
      </c>
      <c r="AL118" t="s">
        <v>65</v>
      </c>
      <c r="AM118" t="s">
        <v>66</v>
      </c>
      <c r="AN118" t="s">
        <v>209</v>
      </c>
      <c r="AO118" t="s">
        <v>210</v>
      </c>
      <c r="AP118" t="s">
        <v>69</v>
      </c>
      <c r="AQ118" t="s">
        <v>69</v>
      </c>
      <c r="AR118" t="s">
        <v>69</v>
      </c>
      <c r="AS118" t="s">
        <v>70</v>
      </c>
      <c r="AT118" t="s">
        <v>71</v>
      </c>
      <c r="AY118" t="s">
        <v>72</v>
      </c>
      <c r="AZ118" t="s">
        <v>1910</v>
      </c>
      <c r="BA118" t="s">
        <v>1910</v>
      </c>
      <c r="BB118" t="s">
        <v>117</v>
      </c>
      <c r="BG118" t="s">
        <v>1943</v>
      </c>
    </row>
    <row r="119" spans="1:59" x14ac:dyDescent="0.2">
      <c r="A119" t="s">
        <v>50</v>
      </c>
      <c r="B119" t="s">
        <v>51</v>
      </c>
      <c r="C119">
        <v>201804</v>
      </c>
      <c r="D119" t="s">
        <v>52</v>
      </c>
      <c r="E119">
        <v>517652</v>
      </c>
      <c r="F119">
        <v>1</v>
      </c>
      <c r="G119">
        <v>1</v>
      </c>
      <c r="H119">
        <v>8935999</v>
      </c>
      <c r="I119">
        <v>11103</v>
      </c>
      <c r="J119" t="s">
        <v>138</v>
      </c>
      <c r="K119" t="s">
        <v>358</v>
      </c>
      <c r="N119" t="s">
        <v>359</v>
      </c>
      <c r="O119" t="s">
        <v>56</v>
      </c>
      <c r="P119" t="s">
        <v>57</v>
      </c>
      <c r="Q119">
        <v>1</v>
      </c>
      <c r="R119">
        <v>7</v>
      </c>
      <c r="S119">
        <v>7</v>
      </c>
      <c r="T119">
        <v>1305</v>
      </c>
      <c r="U119">
        <v>9135</v>
      </c>
      <c r="V119">
        <v>7</v>
      </c>
      <c r="X119">
        <v>5180</v>
      </c>
      <c r="Y119" t="s">
        <v>208</v>
      </c>
      <c r="Z119" t="s">
        <v>59</v>
      </c>
      <c r="AA119">
        <v>8935999</v>
      </c>
      <c r="AB119" t="s">
        <v>60</v>
      </c>
      <c r="AC119" t="s">
        <v>61</v>
      </c>
      <c r="AD119" t="s">
        <v>62</v>
      </c>
      <c r="AE119">
        <v>0</v>
      </c>
      <c r="AF119">
        <v>5019</v>
      </c>
      <c r="AG119" t="s">
        <v>63</v>
      </c>
      <c r="AH119" s="1">
        <v>43307</v>
      </c>
      <c r="AI119">
        <v>0</v>
      </c>
      <c r="AJ119">
        <v>0</v>
      </c>
      <c r="AK119" t="s">
        <v>64</v>
      </c>
      <c r="AL119" t="s">
        <v>65</v>
      </c>
      <c r="AM119" t="s">
        <v>66</v>
      </c>
      <c r="AN119" t="s">
        <v>209</v>
      </c>
      <c r="AO119" t="s">
        <v>210</v>
      </c>
      <c r="AP119" t="s">
        <v>69</v>
      </c>
      <c r="AQ119" t="s">
        <v>69</v>
      </c>
      <c r="AR119" t="s">
        <v>69</v>
      </c>
      <c r="AS119" t="s">
        <v>70</v>
      </c>
      <c r="AT119" t="s">
        <v>71</v>
      </c>
      <c r="AY119" t="s">
        <v>72</v>
      </c>
      <c r="AZ119" t="s">
        <v>1910</v>
      </c>
      <c r="BA119" t="s">
        <v>1910</v>
      </c>
      <c r="BB119" t="s">
        <v>117</v>
      </c>
      <c r="BG119" t="s">
        <v>1912</v>
      </c>
    </row>
    <row r="120" spans="1:59" x14ac:dyDescent="0.2">
      <c r="A120" t="s">
        <v>50</v>
      </c>
      <c r="B120" t="s">
        <v>51</v>
      </c>
      <c r="C120">
        <v>201804</v>
      </c>
      <c r="D120" t="s">
        <v>52</v>
      </c>
      <c r="E120">
        <v>517556</v>
      </c>
      <c r="F120">
        <v>1</v>
      </c>
      <c r="G120">
        <v>1</v>
      </c>
      <c r="H120">
        <v>8936108</v>
      </c>
      <c r="I120">
        <v>16899</v>
      </c>
      <c r="J120" t="s">
        <v>53</v>
      </c>
      <c r="K120" t="s">
        <v>362</v>
      </c>
      <c r="N120" t="s">
        <v>363</v>
      </c>
      <c r="O120" t="s">
        <v>101</v>
      </c>
      <c r="P120" t="s">
        <v>216</v>
      </c>
      <c r="Q120">
        <v>1</v>
      </c>
      <c r="R120">
        <v>5</v>
      </c>
      <c r="S120">
        <v>5</v>
      </c>
      <c r="T120">
        <v>50</v>
      </c>
      <c r="U120">
        <v>250</v>
      </c>
      <c r="V120">
        <v>5</v>
      </c>
      <c r="X120">
        <v>5050</v>
      </c>
      <c r="Y120" t="s">
        <v>364</v>
      </c>
      <c r="Z120" t="s">
        <v>59</v>
      </c>
      <c r="AA120">
        <v>8936108</v>
      </c>
      <c r="AB120" t="s">
        <v>60</v>
      </c>
      <c r="AC120" t="s">
        <v>61</v>
      </c>
      <c r="AD120" t="s">
        <v>62</v>
      </c>
      <c r="AE120">
        <v>0</v>
      </c>
      <c r="AF120">
        <v>5019</v>
      </c>
      <c r="AG120" t="s">
        <v>63</v>
      </c>
      <c r="AH120" s="1">
        <v>43307</v>
      </c>
      <c r="AI120">
        <v>0</v>
      </c>
      <c r="AJ120">
        <v>0</v>
      </c>
      <c r="AK120" t="s">
        <v>64</v>
      </c>
      <c r="AL120" t="s">
        <v>65</v>
      </c>
      <c r="AM120" t="s">
        <v>66</v>
      </c>
      <c r="AN120" t="s">
        <v>73</v>
      </c>
      <c r="AO120" t="s">
        <v>73</v>
      </c>
      <c r="AP120" t="s">
        <v>69</v>
      </c>
      <c r="AQ120" t="s">
        <v>69</v>
      </c>
      <c r="AR120" t="s">
        <v>69</v>
      </c>
      <c r="AS120" t="s">
        <v>70</v>
      </c>
      <c r="AT120" t="s">
        <v>71</v>
      </c>
      <c r="AY120" t="s">
        <v>72</v>
      </c>
      <c r="AZ120" t="s">
        <v>73</v>
      </c>
      <c r="BA120" t="s">
        <v>73</v>
      </c>
      <c r="BB120" t="s">
        <v>73</v>
      </c>
      <c r="BG120" t="s">
        <v>73</v>
      </c>
    </row>
    <row r="121" spans="1:59" x14ac:dyDescent="0.2">
      <c r="A121" t="s">
        <v>50</v>
      </c>
      <c r="B121" t="s">
        <v>51</v>
      </c>
      <c r="C121">
        <v>201804</v>
      </c>
      <c r="D121" t="s">
        <v>52</v>
      </c>
      <c r="E121">
        <v>517336</v>
      </c>
      <c r="F121">
        <v>1</v>
      </c>
      <c r="G121">
        <v>1</v>
      </c>
      <c r="H121">
        <v>8935991</v>
      </c>
      <c r="I121">
        <v>10263</v>
      </c>
      <c r="J121" t="s">
        <v>118</v>
      </c>
      <c r="K121" t="s">
        <v>365</v>
      </c>
      <c r="N121" t="s">
        <v>366</v>
      </c>
      <c r="O121" t="s">
        <v>56</v>
      </c>
      <c r="P121" t="s">
        <v>114</v>
      </c>
      <c r="Q121">
        <v>5</v>
      </c>
      <c r="R121">
        <v>5</v>
      </c>
      <c r="S121">
        <v>25</v>
      </c>
      <c r="T121">
        <v>190</v>
      </c>
      <c r="U121">
        <v>950</v>
      </c>
      <c r="V121">
        <v>5</v>
      </c>
      <c r="X121">
        <v>5210</v>
      </c>
      <c r="Y121" t="s">
        <v>103</v>
      </c>
      <c r="Z121" t="s">
        <v>59</v>
      </c>
      <c r="AA121">
        <v>8935991</v>
      </c>
      <c r="AB121" t="s">
        <v>60</v>
      </c>
      <c r="AC121" t="s">
        <v>61</v>
      </c>
      <c r="AD121" t="s">
        <v>78</v>
      </c>
      <c r="AE121">
        <v>37079071</v>
      </c>
      <c r="AF121">
        <v>5019</v>
      </c>
      <c r="AG121" t="s">
        <v>63</v>
      </c>
      <c r="AH121" s="1">
        <v>43306</v>
      </c>
      <c r="AI121">
        <v>950</v>
      </c>
      <c r="AJ121">
        <v>0</v>
      </c>
      <c r="AK121" t="s">
        <v>64</v>
      </c>
      <c r="AL121" t="s">
        <v>65</v>
      </c>
      <c r="AM121" t="s">
        <v>66</v>
      </c>
      <c r="AN121" t="s">
        <v>104</v>
      </c>
      <c r="AO121" t="s">
        <v>105</v>
      </c>
      <c r="AP121" t="s">
        <v>69</v>
      </c>
      <c r="AQ121" t="s">
        <v>69</v>
      </c>
      <c r="AR121" t="s">
        <v>69</v>
      </c>
      <c r="AS121" t="s">
        <v>70</v>
      </c>
      <c r="AT121" t="s">
        <v>71</v>
      </c>
      <c r="AY121" t="s">
        <v>72</v>
      </c>
      <c r="AZ121" t="s">
        <v>1910</v>
      </c>
      <c r="BA121" t="s">
        <v>1910</v>
      </c>
      <c r="BB121" t="s">
        <v>125</v>
      </c>
      <c r="BC121" s="1">
        <v>41624</v>
      </c>
      <c r="BD121" s="1">
        <v>43073</v>
      </c>
      <c r="BG121" t="s">
        <v>73</v>
      </c>
    </row>
    <row r="122" spans="1:59" x14ac:dyDescent="0.2">
      <c r="A122" t="s">
        <v>50</v>
      </c>
      <c r="B122" t="s">
        <v>51</v>
      </c>
      <c r="C122">
        <v>201804</v>
      </c>
      <c r="D122" t="s">
        <v>52</v>
      </c>
      <c r="E122">
        <v>517090</v>
      </c>
      <c r="F122">
        <v>0</v>
      </c>
      <c r="G122">
        <v>3</v>
      </c>
      <c r="H122">
        <v>8935649</v>
      </c>
      <c r="I122">
        <v>39216</v>
      </c>
      <c r="J122" t="s">
        <v>367</v>
      </c>
      <c r="K122" t="s">
        <v>368</v>
      </c>
      <c r="N122" t="s">
        <v>369</v>
      </c>
      <c r="O122" t="s">
        <v>87</v>
      </c>
      <c r="P122" t="s">
        <v>88</v>
      </c>
      <c r="Q122">
        <v>1</v>
      </c>
      <c r="R122">
        <v>1</v>
      </c>
      <c r="S122">
        <v>1</v>
      </c>
      <c r="T122">
        <v>295</v>
      </c>
      <c r="U122">
        <v>295</v>
      </c>
      <c r="V122">
        <v>1</v>
      </c>
      <c r="X122">
        <v>5192</v>
      </c>
      <c r="Y122" t="s">
        <v>89</v>
      </c>
      <c r="Z122" t="s">
        <v>59</v>
      </c>
      <c r="AA122">
        <v>8935649</v>
      </c>
      <c r="AB122" t="s">
        <v>60</v>
      </c>
      <c r="AC122" t="s">
        <v>61</v>
      </c>
      <c r="AD122" t="s">
        <v>62</v>
      </c>
      <c r="AE122">
        <v>0</v>
      </c>
      <c r="AF122">
        <v>5019</v>
      </c>
      <c r="AG122" t="s">
        <v>63</v>
      </c>
      <c r="AH122" s="1">
        <v>43304</v>
      </c>
      <c r="AI122">
        <v>0</v>
      </c>
      <c r="AJ122">
        <v>0</v>
      </c>
      <c r="AK122" t="s">
        <v>64</v>
      </c>
      <c r="AL122" t="s">
        <v>65</v>
      </c>
      <c r="AM122" t="s">
        <v>66</v>
      </c>
      <c r="AN122" t="s">
        <v>73</v>
      </c>
      <c r="AO122" t="s">
        <v>73</v>
      </c>
      <c r="AP122" t="s">
        <v>69</v>
      </c>
      <c r="AQ122" t="s">
        <v>69</v>
      </c>
      <c r="AR122" t="s">
        <v>69</v>
      </c>
      <c r="AS122" t="s">
        <v>70</v>
      </c>
      <c r="AT122" t="s">
        <v>71</v>
      </c>
      <c r="AY122" t="s">
        <v>72</v>
      </c>
      <c r="AZ122" t="s">
        <v>73</v>
      </c>
      <c r="BA122" t="s">
        <v>73</v>
      </c>
      <c r="BB122" t="s">
        <v>73</v>
      </c>
      <c r="BG122" t="s">
        <v>73</v>
      </c>
    </row>
    <row r="123" spans="1:59" x14ac:dyDescent="0.2">
      <c r="A123" t="s">
        <v>50</v>
      </c>
      <c r="B123" t="s">
        <v>51</v>
      </c>
      <c r="C123">
        <v>201804</v>
      </c>
      <c r="D123" t="s">
        <v>52</v>
      </c>
      <c r="E123">
        <v>517090</v>
      </c>
      <c r="F123">
        <v>0</v>
      </c>
      <c r="G123">
        <v>2</v>
      </c>
      <c r="H123">
        <v>8935649</v>
      </c>
      <c r="I123">
        <v>39216</v>
      </c>
      <c r="J123" t="s">
        <v>367</v>
      </c>
      <c r="K123" t="s">
        <v>370</v>
      </c>
      <c r="N123" t="s">
        <v>371</v>
      </c>
      <c r="O123" t="s">
        <v>87</v>
      </c>
      <c r="P123" t="s">
        <v>88</v>
      </c>
      <c r="Q123">
        <v>1</v>
      </c>
      <c r="R123">
        <v>1</v>
      </c>
      <c r="S123">
        <v>1</v>
      </c>
      <c r="T123">
        <v>295</v>
      </c>
      <c r="U123">
        <v>295</v>
      </c>
      <c r="V123">
        <v>1</v>
      </c>
      <c r="X123">
        <v>5192</v>
      </c>
      <c r="Y123" t="s">
        <v>89</v>
      </c>
      <c r="Z123" t="s">
        <v>59</v>
      </c>
      <c r="AA123">
        <v>8935649</v>
      </c>
      <c r="AB123" t="s">
        <v>60</v>
      </c>
      <c r="AC123" t="s">
        <v>61</v>
      </c>
      <c r="AD123" t="s">
        <v>62</v>
      </c>
      <c r="AE123">
        <v>0</v>
      </c>
      <c r="AF123">
        <v>5019</v>
      </c>
      <c r="AG123" t="s">
        <v>63</v>
      </c>
      <c r="AH123" s="1">
        <v>43304</v>
      </c>
      <c r="AI123">
        <v>0</v>
      </c>
      <c r="AJ123">
        <v>0</v>
      </c>
      <c r="AK123" t="s">
        <v>64</v>
      </c>
      <c r="AL123" t="s">
        <v>65</v>
      </c>
      <c r="AM123" t="s">
        <v>66</v>
      </c>
      <c r="AN123" t="s">
        <v>73</v>
      </c>
      <c r="AO123" t="s">
        <v>73</v>
      </c>
      <c r="AP123" t="s">
        <v>69</v>
      </c>
      <c r="AQ123" t="s">
        <v>69</v>
      </c>
      <c r="AR123" t="s">
        <v>69</v>
      </c>
      <c r="AS123" t="s">
        <v>70</v>
      </c>
      <c r="AT123" t="s">
        <v>71</v>
      </c>
      <c r="AY123" t="s">
        <v>72</v>
      </c>
      <c r="AZ123" t="s">
        <v>73</v>
      </c>
      <c r="BA123" t="s">
        <v>73</v>
      </c>
      <c r="BB123" t="s">
        <v>73</v>
      </c>
      <c r="BG123" t="s">
        <v>73</v>
      </c>
    </row>
    <row r="124" spans="1:59" x14ac:dyDescent="0.2">
      <c r="A124" t="s">
        <v>50</v>
      </c>
      <c r="B124" t="s">
        <v>51</v>
      </c>
      <c r="C124">
        <v>201804</v>
      </c>
      <c r="D124" t="s">
        <v>52</v>
      </c>
      <c r="E124">
        <v>517090</v>
      </c>
      <c r="F124">
        <v>1</v>
      </c>
      <c r="G124">
        <v>1</v>
      </c>
      <c r="H124">
        <v>8935649</v>
      </c>
      <c r="I124">
        <v>39216</v>
      </c>
      <c r="J124" t="s">
        <v>367</v>
      </c>
      <c r="K124" t="s">
        <v>372</v>
      </c>
      <c r="N124" t="s">
        <v>373</v>
      </c>
      <c r="O124" t="s">
        <v>87</v>
      </c>
      <c r="P124" t="s">
        <v>88</v>
      </c>
      <c r="Q124">
        <v>1</v>
      </c>
      <c r="R124">
        <v>1</v>
      </c>
      <c r="S124">
        <v>1</v>
      </c>
      <c r="T124">
        <v>295</v>
      </c>
      <c r="U124">
        <v>295</v>
      </c>
      <c r="V124">
        <v>1</v>
      </c>
      <c r="X124">
        <v>5192</v>
      </c>
      <c r="Y124" t="s">
        <v>89</v>
      </c>
      <c r="Z124" t="s">
        <v>59</v>
      </c>
      <c r="AA124">
        <v>8935649</v>
      </c>
      <c r="AB124" t="s">
        <v>60</v>
      </c>
      <c r="AC124" t="s">
        <v>61</v>
      </c>
      <c r="AD124" t="s">
        <v>62</v>
      </c>
      <c r="AE124">
        <v>0</v>
      </c>
      <c r="AF124">
        <v>5019</v>
      </c>
      <c r="AG124" t="s">
        <v>63</v>
      </c>
      <c r="AH124" s="1">
        <v>43304</v>
      </c>
      <c r="AI124">
        <v>0</v>
      </c>
      <c r="AJ124">
        <v>0</v>
      </c>
      <c r="AK124" t="s">
        <v>64</v>
      </c>
      <c r="AL124" t="s">
        <v>65</v>
      </c>
      <c r="AM124" t="s">
        <v>66</v>
      </c>
      <c r="AN124" t="s">
        <v>73</v>
      </c>
      <c r="AO124" t="s">
        <v>73</v>
      </c>
      <c r="AP124" t="s">
        <v>69</v>
      </c>
      <c r="AQ124" t="s">
        <v>69</v>
      </c>
      <c r="AR124" t="s">
        <v>69</v>
      </c>
      <c r="AS124" t="s">
        <v>70</v>
      </c>
      <c r="AT124" t="s">
        <v>71</v>
      </c>
      <c r="AY124" t="s">
        <v>72</v>
      </c>
      <c r="AZ124" t="s">
        <v>73</v>
      </c>
      <c r="BA124" t="s">
        <v>73</v>
      </c>
      <c r="BB124" t="s">
        <v>73</v>
      </c>
      <c r="BG124" t="s">
        <v>73</v>
      </c>
    </row>
    <row r="125" spans="1:59" x14ac:dyDescent="0.2">
      <c r="A125" t="s">
        <v>50</v>
      </c>
      <c r="B125" t="s">
        <v>51</v>
      </c>
      <c r="C125">
        <v>201804</v>
      </c>
      <c r="D125" t="s">
        <v>52</v>
      </c>
      <c r="E125">
        <v>517086</v>
      </c>
      <c r="F125">
        <v>1</v>
      </c>
      <c r="G125">
        <v>1</v>
      </c>
      <c r="H125">
        <v>8935631</v>
      </c>
      <c r="I125">
        <v>12165</v>
      </c>
      <c r="J125" t="s">
        <v>374</v>
      </c>
      <c r="K125" t="s">
        <v>375</v>
      </c>
      <c r="N125" t="s">
        <v>376</v>
      </c>
      <c r="O125" t="s">
        <v>56</v>
      </c>
      <c r="P125" t="s">
        <v>121</v>
      </c>
      <c r="Q125">
        <v>10</v>
      </c>
      <c r="R125">
        <v>4</v>
      </c>
      <c r="S125">
        <v>40</v>
      </c>
      <c r="T125">
        <v>105.5</v>
      </c>
      <c r="U125">
        <v>422</v>
      </c>
      <c r="V125">
        <v>0</v>
      </c>
      <c r="X125">
        <v>5275</v>
      </c>
      <c r="Y125" t="s">
        <v>161</v>
      </c>
      <c r="Z125" t="s">
        <v>59</v>
      </c>
      <c r="AA125">
        <v>8935631</v>
      </c>
      <c r="AB125" t="s">
        <v>60</v>
      </c>
      <c r="AC125" t="s">
        <v>61</v>
      </c>
      <c r="AD125" t="s">
        <v>62</v>
      </c>
      <c r="AE125">
        <v>0</v>
      </c>
      <c r="AF125">
        <v>5019</v>
      </c>
      <c r="AG125" t="s">
        <v>63</v>
      </c>
      <c r="AH125" s="1">
        <v>43304</v>
      </c>
      <c r="AI125">
        <v>0</v>
      </c>
      <c r="AJ125">
        <v>0</v>
      </c>
      <c r="AK125" t="s">
        <v>64</v>
      </c>
      <c r="AL125" t="s">
        <v>65</v>
      </c>
      <c r="AM125" t="s">
        <v>66</v>
      </c>
      <c r="AN125" t="s">
        <v>73</v>
      </c>
      <c r="AO125" t="s">
        <v>73</v>
      </c>
      <c r="AP125" t="s">
        <v>69</v>
      </c>
      <c r="AQ125" t="s">
        <v>69</v>
      </c>
      <c r="AR125" t="s">
        <v>69</v>
      </c>
      <c r="AS125" t="s">
        <v>70</v>
      </c>
      <c r="AT125" t="s">
        <v>71</v>
      </c>
      <c r="AY125" t="s">
        <v>72</v>
      </c>
      <c r="AZ125" t="s">
        <v>73</v>
      </c>
      <c r="BA125" t="s">
        <v>73</v>
      </c>
      <c r="BB125" t="s">
        <v>73</v>
      </c>
      <c r="BG125" t="s">
        <v>73</v>
      </c>
    </row>
    <row r="126" spans="1:59" x14ac:dyDescent="0.2">
      <c r="A126" t="s">
        <v>50</v>
      </c>
      <c r="B126" t="s">
        <v>51</v>
      </c>
      <c r="C126">
        <v>201804</v>
      </c>
      <c r="D126" t="s">
        <v>52</v>
      </c>
      <c r="E126">
        <v>516853</v>
      </c>
      <c r="F126">
        <v>0</v>
      </c>
      <c r="G126">
        <v>6</v>
      </c>
      <c r="H126">
        <v>8935130</v>
      </c>
      <c r="I126">
        <v>19628</v>
      </c>
      <c r="J126" t="s">
        <v>377</v>
      </c>
      <c r="K126" t="s">
        <v>378</v>
      </c>
      <c r="N126" t="s">
        <v>379</v>
      </c>
      <c r="O126" t="s">
        <v>87</v>
      </c>
      <c r="P126" t="s">
        <v>88</v>
      </c>
      <c r="Q126">
        <v>1</v>
      </c>
      <c r="R126">
        <v>1</v>
      </c>
      <c r="S126">
        <v>1</v>
      </c>
      <c r="T126">
        <v>94.05</v>
      </c>
      <c r="U126">
        <v>94.05</v>
      </c>
      <c r="V126">
        <v>0</v>
      </c>
      <c r="X126">
        <v>5810</v>
      </c>
      <c r="Y126" t="s">
        <v>380</v>
      </c>
      <c r="Z126" t="s">
        <v>59</v>
      </c>
      <c r="AA126">
        <v>8935130</v>
      </c>
      <c r="AB126" t="s">
        <v>60</v>
      </c>
      <c r="AC126" t="s">
        <v>61</v>
      </c>
      <c r="AD126" t="s">
        <v>62</v>
      </c>
      <c r="AE126">
        <v>0</v>
      </c>
      <c r="AF126">
        <v>5019</v>
      </c>
      <c r="AG126" t="s">
        <v>63</v>
      </c>
      <c r="AH126" s="1">
        <v>43300</v>
      </c>
      <c r="AI126">
        <v>0</v>
      </c>
      <c r="AJ126">
        <v>0</v>
      </c>
      <c r="AK126" t="s">
        <v>64</v>
      </c>
      <c r="AL126" t="s">
        <v>65</v>
      </c>
      <c r="AM126" t="s">
        <v>66</v>
      </c>
      <c r="AN126" t="s">
        <v>381</v>
      </c>
      <c r="AO126" t="s">
        <v>382</v>
      </c>
      <c r="AP126" t="s">
        <v>69</v>
      </c>
      <c r="AQ126" t="s">
        <v>69</v>
      </c>
      <c r="AR126" t="s">
        <v>69</v>
      </c>
      <c r="AS126" t="s">
        <v>70</v>
      </c>
      <c r="AT126" t="s">
        <v>71</v>
      </c>
      <c r="AY126" t="s">
        <v>72</v>
      </c>
      <c r="AZ126" t="s">
        <v>73</v>
      </c>
      <c r="BA126" t="s">
        <v>1910</v>
      </c>
      <c r="BB126" t="s">
        <v>383</v>
      </c>
      <c r="BC126" s="1">
        <v>0</v>
      </c>
      <c r="BD126" s="1">
        <v>0</v>
      </c>
      <c r="BG126" t="s">
        <v>1944</v>
      </c>
    </row>
    <row r="127" spans="1:59" x14ac:dyDescent="0.2">
      <c r="A127" t="s">
        <v>50</v>
      </c>
      <c r="B127" t="s">
        <v>51</v>
      </c>
      <c r="C127">
        <v>201804</v>
      </c>
      <c r="D127" t="s">
        <v>52</v>
      </c>
      <c r="E127">
        <v>516853</v>
      </c>
      <c r="F127">
        <v>0</v>
      </c>
      <c r="G127">
        <v>5</v>
      </c>
      <c r="H127">
        <v>8935130</v>
      </c>
      <c r="I127">
        <v>19628</v>
      </c>
      <c r="J127" t="s">
        <v>377</v>
      </c>
      <c r="K127" t="s">
        <v>384</v>
      </c>
      <c r="N127" t="s">
        <v>385</v>
      </c>
      <c r="O127" t="s">
        <v>101</v>
      </c>
      <c r="P127" t="s">
        <v>216</v>
      </c>
      <c r="Q127">
        <v>1</v>
      </c>
      <c r="R127">
        <v>1</v>
      </c>
      <c r="S127">
        <v>1</v>
      </c>
      <c r="T127">
        <v>384.04</v>
      </c>
      <c r="U127">
        <v>384.04</v>
      </c>
      <c r="V127">
        <v>0</v>
      </c>
      <c r="X127">
        <v>5810</v>
      </c>
      <c r="Y127" t="s">
        <v>380</v>
      </c>
      <c r="Z127" t="s">
        <v>59</v>
      </c>
      <c r="AA127">
        <v>8935130</v>
      </c>
      <c r="AB127" t="s">
        <v>60</v>
      </c>
      <c r="AC127" t="s">
        <v>61</v>
      </c>
      <c r="AD127" t="s">
        <v>62</v>
      </c>
      <c r="AE127">
        <v>0</v>
      </c>
      <c r="AF127">
        <v>5019</v>
      </c>
      <c r="AG127" t="s">
        <v>63</v>
      </c>
      <c r="AH127" s="1">
        <v>43300</v>
      </c>
      <c r="AI127">
        <v>0</v>
      </c>
      <c r="AJ127">
        <v>0</v>
      </c>
      <c r="AK127" t="s">
        <v>64</v>
      </c>
      <c r="AL127" t="s">
        <v>65</v>
      </c>
      <c r="AM127" t="s">
        <v>66</v>
      </c>
      <c r="AN127" t="s">
        <v>386</v>
      </c>
      <c r="AO127" t="s">
        <v>387</v>
      </c>
      <c r="AP127" t="s">
        <v>69</v>
      </c>
      <c r="AQ127" t="s">
        <v>69</v>
      </c>
      <c r="AR127" t="s">
        <v>69</v>
      </c>
      <c r="AS127" t="s">
        <v>70</v>
      </c>
      <c r="AT127" t="s">
        <v>71</v>
      </c>
      <c r="AY127" t="s">
        <v>72</v>
      </c>
      <c r="AZ127" t="s">
        <v>73</v>
      </c>
      <c r="BA127" t="s">
        <v>1910</v>
      </c>
      <c r="BB127" t="s">
        <v>117</v>
      </c>
      <c r="BG127" t="s">
        <v>1944</v>
      </c>
    </row>
    <row r="128" spans="1:59" x14ac:dyDescent="0.2">
      <c r="A128" t="s">
        <v>50</v>
      </c>
      <c r="B128" t="s">
        <v>51</v>
      </c>
      <c r="C128">
        <v>201804</v>
      </c>
      <c r="D128" t="s">
        <v>52</v>
      </c>
      <c r="E128">
        <v>516853</v>
      </c>
      <c r="F128">
        <v>0</v>
      </c>
      <c r="G128">
        <v>3</v>
      </c>
      <c r="H128">
        <v>8935130</v>
      </c>
      <c r="I128">
        <v>19628</v>
      </c>
      <c r="J128" t="s">
        <v>377</v>
      </c>
      <c r="K128" t="s">
        <v>388</v>
      </c>
      <c r="N128" t="s">
        <v>389</v>
      </c>
      <c r="O128" t="s">
        <v>87</v>
      </c>
      <c r="P128" t="s">
        <v>88</v>
      </c>
      <c r="Q128">
        <v>1</v>
      </c>
      <c r="R128">
        <v>15</v>
      </c>
      <c r="S128">
        <v>15</v>
      </c>
      <c r="T128">
        <v>48.45</v>
      </c>
      <c r="U128">
        <v>726.75</v>
      </c>
      <c r="V128">
        <v>0</v>
      </c>
      <c r="X128">
        <v>5810</v>
      </c>
      <c r="Y128" t="s">
        <v>380</v>
      </c>
      <c r="Z128" t="s">
        <v>59</v>
      </c>
      <c r="AA128">
        <v>8935130</v>
      </c>
      <c r="AB128" t="s">
        <v>60</v>
      </c>
      <c r="AC128" t="s">
        <v>61</v>
      </c>
      <c r="AD128" t="s">
        <v>62</v>
      </c>
      <c r="AE128">
        <v>0</v>
      </c>
      <c r="AF128">
        <v>5019</v>
      </c>
      <c r="AG128" t="s">
        <v>63</v>
      </c>
      <c r="AH128" s="1">
        <v>43300</v>
      </c>
      <c r="AI128">
        <v>0</v>
      </c>
      <c r="AJ128">
        <v>0</v>
      </c>
      <c r="AK128" t="s">
        <v>64</v>
      </c>
      <c r="AL128" t="s">
        <v>65</v>
      </c>
      <c r="AM128" t="s">
        <v>66</v>
      </c>
      <c r="AN128" t="s">
        <v>386</v>
      </c>
      <c r="AO128" t="s">
        <v>387</v>
      </c>
      <c r="AP128" t="s">
        <v>69</v>
      </c>
      <c r="AQ128" t="s">
        <v>69</v>
      </c>
      <c r="AR128" t="s">
        <v>69</v>
      </c>
      <c r="AS128" t="s">
        <v>70</v>
      </c>
      <c r="AT128" t="s">
        <v>71</v>
      </c>
      <c r="AY128" t="s">
        <v>72</v>
      </c>
      <c r="AZ128" t="s">
        <v>73</v>
      </c>
      <c r="BA128" t="s">
        <v>1910</v>
      </c>
      <c r="BB128" t="s">
        <v>117</v>
      </c>
      <c r="BG128" t="s">
        <v>1944</v>
      </c>
    </row>
    <row r="129" spans="1:59" x14ac:dyDescent="0.2">
      <c r="A129" t="s">
        <v>50</v>
      </c>
      <c r="B129" t="s">
        <v>51</v>
      </c>
      <c r="C129">
        <v>201804</v>
      </c>
      <c r="D129" t="s">
        <v>52</v>
      </c>
      <c r="E129">
        <v>516853</v>
      </c>
      <c r="F129">
        <v>0</v>
      </c>
      <c r="G129">
        <v>2</v>
      </c>
      <c r="H129">
        <v>8935130</v>
      </c>
      <c r="I129">
        <v>19628</v>
      </c>
      <c r="J129" t="s">
        <v>377</v>
      </c>
      <c r="K129" t="s">
        <v>390</v>
      </c>
      <c r="N129" t="s">
        <v>391</v>
      </c>
      <c r="O129" t="s">
        <v>87</v>
      </c>
      <c r="P129" t="s">
        <v>88</v>
      </c>
      <c r="Q129">
        <v>1</v>
      </c>
      <c r="R129">
        <v>3</v>
      </c>
      <c r="S129">
        <v>3</v>
      </c>
      <c r="T129">
        <v>418.95</v>
      </c>
      <c r="U129">
        <v>1256.8499999999999</v>
      </c>
      <c r="V129">
        <v>0</v>
      </c>
      <c r="X129">
        <v>5810</v>
      </c>
      <c r="Y129" t="s">
        <v>380</v>
      </c>
      <c r="Z129" t="s">
        <v>59</v>
      </c>
      <c r="AA129">
        <v>8935130</v>
      </c>
      <c r="AB129" t="s">
        <v>60</v>
      </c>
      <c r="AC129" t="s">
        <v>61</v>
      </c>
      <c r="AD129" t="s">
        <v>62</v>
      </c>
      <c r="AE129">
        <v>0</v>
      </c>
      <c r="AF129">
        <v>5019</v>
      </c>
      <c r="AG129" t="s">
        <v>63</v>
      </c>
      <c r="AH129" s="1">
        <v>43300</v>
      </c>
      <c r="AI129">
        <v>0</v>
      </c>
      <c r="AJ129">
        <v>0</v>
      </c>
      <c r="AK129" t="s">
        <v>64</v>
      </c>
      <c r="AL129" t="s">
        <v>65</v>
      </c>
      <c r="AM129" t="s">
        <v>66</v>
      </c>
      <c r="AN129" t="s">
        <v>392</v>
      </c>
      <c r="AO129" t="s">
        <v>393</v>
      </c>
      <c r="AP129" t="s">
        <v>69</v>
      </c>
      <c r="AQ129" t="s">
        <v>69</v>
      </c>
      <c r="AR129" t="s">
        <v>69</v>
      </c>
      <c r="AS129" t="s">
        <v>70</v>
      </c>
      <c r="AT129" t="s">
        <v>71</v>
      </c>
      <c r="AY129" t="s">
        <v>72</v>
      </c>
      <c r="AZ129" t="s">
        <v>73</v>
      </c>
      <c r="BA129" t="s">
        <v>1910</v>
      </c>
      <c r="BB129" t="s">
        <v>394</v>
      </c>
      <c r="BC129" s="1">
        <v>0</v>
      </c>
      <c r="BD129" s="1">
        <v>41966</v>
      </c>
      <c r="BG129" t="s">
        <v>1944</v>
      </c>
    </row>
    <row r="130" spans="1:59" x14ac:dyDescent="0.2">
      <c r="A130" t="s">
        <v>50</v>
      </c>
      <c r="B130" t="s">
        <v>51</v>
      </c>
      <c r="C130">
        <v>201804</v>
      </c>
      <c r="D130" t="s">
        <v>52</v>
      </c>
      <c r="E130">
        <v>516853</v>
      </c>
      <c r="F130">
        <v>1</v>
      </c>
      <c r="G130">
        <v>1</v>
      </c>
      <c r="H130">
        <v>8935130</v>
      </c>
      <c r="I130">
        <v>19628</v>
      </c>
      <c r="J130" t="s">
        <v>377</v>
      </c>
      <c r="K130" t="s">
        <v>390</v>
      </c>
      <c r="N130" t="s">
        <v>391</v>
      </c>
      <c r="O130" t="s">
        <v>87</v>
      </c>
      <c r="P130" t="s">
        <v>88</v>
      </c>
      <c r="Q130">
        <v>1</v>
      </c>
      <c r="R130">
        <v>1</v>
      </c>
      <c r="S130">
        <v>1</v>
      </c>
      <c r="T130">
        <v>418.95</v>
      </c>
      <c r="U130">
        <v>418.95</v>
      </c>
      <c r="V130">
        <v>0</v>
      </c>
      <c r="X130">
        <v>5810</v>
      </c>
      <c r="Y130" t="s">
        <v>380</v>
      </c>
      <c r="Z130" t="s">
        <v>59</v>
      </c>
      <c r="AA130">
        <v>8935130</v>
      </c>
      <c r="AB130" t="s">
        <v>60</v>
      </c>
      <c r="AC130" t="s">
        <v>61</v>
      </c>
      <c r="AD130" t="s">
        <v>62</v>
      </c>
      <c r="AE130">
        <v>0</v>
      </c>
      <c r="AF130">
        <v>5019</v>
      </c>
      <c r="AG130" t="s">
        <v>63</v>
      </c>
      <c r="AH130" s="1">
        <v>43300</v>
      </c>
      <c r="AI130">
        <v>0</v>
      </c>
      <c r="AJ130">
        <v>0</v>
      </c>
      <c r="AK130" t="s">
        <v>64</v>
      </c>
      <c r="AL130" t="s">
        <v>65</v>
      </c>
      <c r="AM130" t="s">
        <v>66</v>
      </c>
      <c r="AN130" t="s">
        <v>392</v>
      </c>
      <c r="AO130" t="s">
        <v>393</v>
      </c>
      <c r="AP130" t="s">
        <v>69</v>
      </c>
      <c r="AQ130" t="s">
        <v>69</v>
      </c>
      <c r="AR130" t="s">
        <v>69</v>
      </c>
      <c r="AS130" t="s">
        <v>70</v>
      </c>
      <c r="AT130" t="s">
        <v>71</v>
      </c>
      <c r="AY130" t="s">
        <v>72</v>
      </c>
      <c r="AZ130" t="s">
        <v>73</v>
      </c>
      <c r="BA130" t="s">
        <v>1910</v>
      </c>
      <c r="BB130" t="s">
        <v>394</v>
      </c>
      <c r="BC130" s="1">
        <v>0</v>
      </c>
      <c r="BD130" s="1">
        <v>41966</v>
      </c>
      <c r="BG130" t="s">
        <v>1944</v>
      </c>
    </row>
    <row r="131" spans="1:59" x14ac:dyDescent="0.2">
      <c r="A131" t="s">
        <v>50</v>
      </c>
      <c r="B131" t="s">
        <v>51</v>
      </c>
      <c r="C131">
        <v>201804</v>
      </c>
      <c r="D131" t="s">
        <v>52</v>
      </c>
      <c r="E131">
        <v>516852</v>
      </c>
      <c r="F131">
        <v>1</v>
      </c>
      <c r="G131">
        <v>1</v>
      </c>
      <c r="H131">
        <v>8935130</v>
      </c>
      <c r="I131">
        <v>19628</v>
      </c>
      <c r="J131" t="s">
        <v>377</v>
      </c>
      <c r="K131" t="s">
        <v>395</v>
      </c>
      <c r="N131" t="s">
        <v>396</v>
      </c>
      <c r="O131" t="s">
        <v>87</v>
      </c>
      <c r="P131" t="s">
        <v>88</v>
      </c>
      <c r="Q131">
        <v>1</v>
      </c>
      <c r="R131">
        <v>20</v>
      </c>
      <c r="S131">
        <v>20</v>
      </c>
      <c r="T131">
        <v>10</v>
      </c>
      <c r="U131">
        <v>200</v>
      </c>
      <c r="V131">
        <v>20</v>
      </c>
      <c r="X131">
        <v>5450</v>
      </c>
      <c r="Y131" t="s">
        <v>397</v>
      </c>
      <c r="Z131" t="s">
        <v>59</v>
      </c>
      <c r="AA131">
        <v>8935130</v>
      </c>
      <c r="AB131" t="s">
        <v>60</v>
      </c>
      <c r="AC131" t="s">
        <v>61</v>
      </c>
      <c r="AD131" t="s">
        <v>62</v>
      </c>
      <c r="AE131">
        <v>0</v>
      </c>
      <c r="AF131">
        <v>5019</v>
      </c>
      <c r="AG131" t="s">
        <v>63</v>
      </c>
      <c r="AH131" s="1">
        <v>43300</v>
      </c>
      <c r="AI131">
        <v>0</v>
      </c>
      <c r="AJ131">
        <v>20</v>
      </c>
      <c r="AK131" t="s">
        <v>64</v>
      </c>
      <c r="AL131" t="s">
        <v>65</v>
      </c>
      <c r="AM131" t="s">
        <v>66</v>
      </c>
      <c r="AN131" t="s">
        <v>398</v>
      </c>
      <c r="AO131" t="s">
        <v>399</v>
      </c>
      <c r="AP131" t="s">
        <v>69</v>
      </c>
      <c r="AQ131" t="s">
        <v>69</v>
      </c>
      <c r="AR131" t="s">
        <v>69</v>
      </c>
      <c r="AS131" t="s">
        <v>70</v>
      </c>
      <c r="AT131" t="s">
        <v>71</v>
      </c>
      <c r="AY131" t="s">
        <v>72</v>
      </c>
      <c r="AZ131" t="s">
        <v>1910</v>
      </c>
      <c r="BA131" t="s">
        <v>1910</v>
      </c>
      <c r="BB131" t="s">
        <v>187</v>
      </c>
      <c r="BC131" s="1">
        <v>42491</v>
      </c>
      <c r="BD131" s="1">
        <v>42825</v>
      </c>
      <c r="BG131" t="s">
        <v>1945</v>
      </c>
    </row>
    <row r="132" spans="1:59" x14ac:dyDescent="0.2">
      <c r="A132" t="s">
        <v>50</v>
      </c>
      <c r="B132" t="s">
        <v>51</v>
      </c>
      <c r="C132">
        <v>201804</v>
      </c>
      <c r="D132" t="s">
        <v>52</v>
      </c>
      <c r="E132">
        <v>516826</v>
      </c>
      <c r="F132">
        <v>1</v>
      </c>
      <c r="G132">
        <v>1</v>
      </c>
      <c r="H132">
        <v>8935453</v>
      </c>
      <c r="I132">
        <v>11146</v>
      </c>
      <c r="J132" t="s">
        <v>400</v>
      </c>
      <c r="K132" t="s">
        <v>401</v>
      </c>
      <c r="N132" t="s">
        <v>402</v>
      </c>
      <c r="O132" t="s">
        <v>56</v>
      </c>
      <c r="P132" t="s">
        <v>403</v>
      </c>
      <c r="Q132">
        <v>50</v>
      </c>
      <c r="R132">
        <v>2</v>
      </c>
      <c r="S132">
        <v>100</v>
      </c>
      <c r="T132">
        <v>199</v>
      </c>
      <c r="U132">
        <v>398</v>
      </c>
      <c r="V132">
        <v>2</v>
      </c>
      <c r="X132">
        <v>5275</v>
      </c>
      <c r="Y132" t="s">
        <v>161</v>
      </c>
      <c r="Z132" t="s">
        <v>59</v>
      </c>
      <c r="AA132">
        <v>8935453</v>
      </c>
      <c r="AB132" t="s">
        <v>60</v>
      </c>
      <c r="AC132" t="s">
        <v>61</v>
      </c>
      <c r="AD132" t="s">
        <v>213</v>
      </c>
      <c r="AE132">
        <v>0</v>
      </c>
      <c r="AF132">
        <v>5019</v>
      </c>
      <c r="AG132" t="s">
        <v>63</v>
      </c>
      <c r="AH132" s="1">
        <v>43300</v>
      </c>
      <c r="AI132">
        <v>0</v>
      </c>
      <c r="AJ132">
        <v>20</v>
      </c>
      <c r="AK132" t="s">
        <v>64</v>
      </c>
      <c r="AL132" t="s">
        <v>65</v>
      </c>
      <c r="AM132" t="s">
        <v>66</v>
      </c>
      <c r="AN132" t="s">
        <v>404</v>
      </c>
      <c r="AO132" t="s">
        <v>405</v>
      </c>
      <c r="AP132" t="s">
        <v>69</v>
      </c>
      <c r="AQ132" t="s">
        <v>69</v>
      </c>
      <c r="AR132" t="s">
        <v>69</v>
      </c>
      <c r="AS132" t="s">
        <v>70</v>
      </c>
      <c r="AT132" t="s">
        <v>71</v>
      </c>
      <c r="AY132" t="s">
        <v>72</v>
      </c>
      <c r="AZ132" t="s">
        <v>73</v>
      </c>
      <c r="BA132" t="s">
        <v>1910</v>
      </c>
      <c r="BB132" t="s">
        <v>117</v>
      </c>
      <c r="BG132" t="s">
        <v>73</v>
      </c>
    </row>
    <row r="133" spans="1:59" x14ac:dyDescent="0.2">
      <c r="A133" t="s">
        <v>50</v>
      </c>
      <c r="B133" t="s">
        <v>51</v>
      </c>
      <c r="C133">
        <v>201804</v>
      </c>
      <c r="D133" t="s">
        <v>52</v>
      </c>
      <c r="E133">
        <v>516813</v>
      </c>
      <c r="F133">
        <v>1</v>
      </c>
      <c r="G133">
        <v>1</v>
      </c>
      <c r="H133">
        <v>8935444</v>
      </c>
      <c r="I133">
        <v>31241</v>
      </c>
      <c r="J133" t="s">
        <v>406</v>
      </c>
      <c r="K133" t="s">
        <v>407</v>
      </c>
      <c r="N133" t="s">
        <v>408</v>
      </c>
      <c r="O133" t="s">
        <v>56</v>
      </c>
      <c r="P133" t="s">
        <v>121</v>
      </c>
      <c r="Q133">
        <v>10</v>
      </c>
      <c r="R133">
        <v>10</v>
      </c>
      <c r="S133">
        <v>100</v>
      </c>
      <c r="T133">
        <v>26.2</v>
      </c>
      <c r="U133">
        <v>262</v>
      </c>
      <c r="V133">
        <v>10</v>
      </c>
      <c r="X133">
        <v>5275</v>
      </c>
      <c r="Y133" t="s">
        <v>161</v>
      </c>
      <c r="Z133" t="s">
        <v>59</v>
      </c>
      <c r="AA133">
        <v>8935444</v>
      </c>
      <c r="AB133" t="s">
        <v>60</v>
      </c>
      <c r="AC133" t="s">
        <v>61</v>
      </c>
      <c r="AD133" t="s">
        <v>62</v>
      </c>
      <c r="AE133">
        <v>31056621</v>
      </c>
      <c r="AF133">
        <v>5019</v>
      </c>
      <c r="AG133" t="s">
        <v>63</v>
      </c>
      <c r="AH133" s="1">
        <v>43300</v>
      </c>
      <c r="AI133">
        <v>262</v>
      </c>
      <c r="AJ133">
        <v>20</v>
      </c>
      <c r="AK133" t="s">
        <v>64</v>
      </c>
      <c r="AL133" t="s">
        <v>65</v>
      </c>
      <c r="AM133" t="s">
        <v>66</v>
      </c>
      <c r="AN133" t="s">
        <v>409</v>
      </c>
      <c r="AO133" t="s">
        <v>410</v>
      </c>
      <c r="AP133" t="s">
        <v>69</v>
      </c>
      <c r="AQ133" t="s">
        <v>69</v>
      </c>
      <c r="AR133" t="s">
        <v>69</v>
      </c>
      <c r="AS133" t="s">
        <v>70</v>
      </c>
      <c r="AT133" t="s">
        <v>71</v>
      </c>
      <c r="AY133" t="s">
        <v>72</v>
      </c>
      <c r="AZ133" t="s">
        <v>73</v>
      </c>
      <c r="BA133" t="s">
        <v>1910</v>
      </c>
      <c r="BB133" t="s">
        <v>73</v>
      </c>
      <c r="BG133" t="s">
        <v>73</v>
      </c>
    </row>
    <row r="134" spans="1:59" x14ac:dyDescent="0.2">
      <c r="A134" t="s">
        <v>50</v>
      </c>
      <c r="B134" t="s">
        <v>51</v>
      </c>
      <c r="C134">
        <v>201804</v>
      </c>
      <c r="D134" t="s">
        <v>52</v>
      </c>
      <c r="E134">
        <v>516812</v>
      </c>
      <c r="F134">
        <v>1</v>
      </c>
      <c r="G134">
        <v>1</v>
      </c>
      <c r="H134">
        <v>8935416</v>
      </c>
      <c r="I134">
        <v>31241</v>
      </c>
      <c r="J134" t="s">
        <v>406</v>
      </c>
      <c r="K134" t="s">
        <v>411</v>
      </c>
      <c r="N134" t="s">
        <v>412</v>
      </c>
      <c r="O134" t="s">
        <v>56</v>
      </c>
      <c r="P134" t="s">
        <v>121</v>
      </c>
      <c r="Q134">
        <v>10</v>
      </c>
      <c r="R134">
        <v>10</v>
      </c>
      <c r="S134">
        <v>100</v>
      </c>
      <c r="T134">
        <v>32.94</v>
      </c>
      <c r="U134">
        <v>329.4</v>
      </c>
      <c r="V134">
        <v>10</v>
      </c>
      <c r="X134">
        <v>5275</v>
      </c>
      <c r="Y134" t="s">
        <v>161</v>
      </c>
      <c r="Z134" t="s">
        <v>59</v>
      </c>
      <c r="AA134">
        <v>8935416</v>
      </c>
      <c r="AB134" t="s">
        <v>60</v>
      </c>
      <c r="AC134" t="s">
        <v>61</v>
      </c>
      <c r="AD134" t="s">
        <v>62</v>
      </c>
      <c r="AE134">
        <v>31056619</v>
      </c>
      <c r="AF134">
        <v>5019</v>
      </c>
      <c r="AG134" t="s">
        <v>63</v>
      </c>
      <c r="AH134" s="1">
        <v>43300</v>
      </c>
      <c r="AI134">
        <v>321</v>
      </c>
      <c r="AJ134">
        <v>20</v>
      </c>
      <c r="AK134" t="s">
        <v>64</v>
      </c>
      <c r="AL134" t="s">
        <v>65</v>
      </c>
      <c r="AM134" t="s">
        <v>66</v>
      </c>
      <c r="AN134" t="s">
        <v>73</v>
      </c>
      <c r="AO134" t="s">
        <v>73</v>
      </c>
      <c r="AP134" t="s">
        <v>69</v>
      </c>
      <c r="AQ134" t="s">
        <v>69</v>
      </c>
      <c r="AR134" t="s">
        <v>69</v>
      </c>
      <c r="AS134" t="s">
        <v>70</v>
      </c>
      <c r="AT134" t="s">
        <v>71</v>
      </c>
      <c r="AY134" t="s">
        <v>72</v>
      </c>
      <c r="AZ134" t="s">
        <v>73</v>
      </c>
      <c r="BA134" t="s">
        <v>73</v>
      </c>
      <c r="BB134" t="s">
        <v>73</v>
      </c>
      <c r="BG134" t="s">
        <v>73</v>
      </c>
    </row>
    <row r="135" spans="1:59" x14ac:dyDescent="0.2">
      <c r="A135" t="s">
        <v>50</v>
      </c>
      <c r="B135" t="s">
        <v>51</v>
      </c>
      <c r="C135">
        <v>201804</v>
      </c>
      <c r="D135" t="s">
        <v>52</v>
      </c>
      <c r="E135">
        <v>516783</v>
      </c>
      <c r="F135">
        <v>0</v>
      </c>
      <c r="G135">
        <v>3</v>
      </c>
      <c r="H135">
        <v>8935450</v>
      </c>
      <c r="I135">
        <v>11103</v>
      </c>
      <c r="J135" t="s">
        <v>138</v>
      </c>
      <c r="K135" t="s">
        <v>413</v>
      </c>
      <c r="N135" t="s">
        <v>414</v>
      </c>
      <c r="O135" t="s">
        <v>56</v>
      </c>
      <c r="P135" t="s">
        <v>154</v>
      </c>
      <c r="Q135">
        <v>12</v>
      </c>
      <c r="R135">
        <v>20</v>
      </c>
      <c r="S135">
        <v>240</v>
      </c>
      <c r="T135">
        <v>19.03</v>
      </c>
      <c r="U135">
        <v>380.6</v>
      </c>
      <c r="V135">
        <v>20</v>
      </c>
      <c r="X135">
        <v>5265</v>
      </c>
      <c r="Y135" t="s">
        <v>257</v>
      </c>
      <c r="Z135" t="s">
        <v>59</v>
      </c>
      <c r="AA135">
        <v>8935450</v>
      </c>
      <c r="AB135" t="s">
        <v>60</v>
      </c>
      <c r="AC135" t="s">
        <v>61</v>
      </c>
      <c r="AD135" t="s">
        <v>62</v>
      </c>
      <c r="AE135">
        <v>0</v>
      </c>
      <c r="AF135">
        <v>5019</v>
      </c>
      <c r="AG135" t="s">
        <v>63</v>
      </c>
      <c r="AH135" s="1">
        <v>43300</v>
      </c>
      <c r="AI135">
        <v>0</v>
      </c>
      <c r="AJ135">
        <v>20</v>
      </c>
      <c r="AK135" t="s">
        <v>64</v>
      </c>
      <c r="AL135" t="s">
        <v>65</v>
      </c>
      <c r="AM135" t="s">
        <v>66</v>
      </c>
      <c r="AN135" t="s">
        <v>415</v>
      </c>
      <c r="AO135" t="s">
        <v>416</v>
      </c>
      <c r="AP135" t="s">
        <v>69</v>
      </c>
      <c r="AQ135" t="s">
        <v>69</v>
      </c>
      <c r="AR135" t="s">
        <v>69</v>
      </c>
      <c r="AS135" t="s">
        <v>70</v>
      </c>
      <c r="AT135" t="s">
        <v>71</v>
      </c>
      <c r="AY135" t="s">
        <v>72</v>
      </c>
      <c r="AZ135" t="s">
        <v>1910</v>
      </c>
      <c r="BA135" t="s">
        <v>1910</v>
      </c>
      <c r="BB135" t="s">
        <v>417</v>
      </c>
      <c r="BC135" s="1">
        <v>42217</v>
      </c>
      <c r="BD135" s="1">
        <v>43836</v>
      </c>
      <c r="BG135" t="s">
        <v>73</v>
      </c>
    </row>
    <row r="136" spans="1:59" x14ac:dyDescent="0.2">
      <c r="A136" t="s">
        <v>50</v>
      </c>
      <c r="B136" t="s">
        <v>51</v>
      </c>
      <c r="C136">
        <v>201804</v>
      </c>
      <c r="D136" t="s">
        <v>52</v>
      </c>
      <c r="E136">
        <v>516783</v>
      </c>
      <c r="F136">
        <v>0</v>
      </c>
      <c r="G136">
        <v>2</v>
      </c>
      <c r="H136">
        <v>8935450</v>
      </c>
      <c r="I136">
        <v>11103</v>
      </c>
      <c r="J136" t="s">
        <v>138</v>
      </c>
      <c r="K136" t="s">
        <v>418</v>
      </c>
      <c r="N136" t="s">
        <v>419</v>
      </c>
      <c r="O136" t="s">
        <v>56</v>
      </c>
      <c r="P136" t="s">
        <v>154</v>
      </c>
      <c r="Q136">
        <v>12</v>
      </c>
      <c r="R136">
        <v>2</v>
      </c>
      <c r="S136">
        <v>24</v>
      </c>
      <c r="T136">
        <v>20.98</v>
      </c>
      <c r="U136">
        <v>41.96</v>
      </c>
      <c r="V136">
        <v>2</v>
      </c>
      <c r="X136">
        <v>5265</v>
      </c>
      <c r="Y136" t="s">
        <v>257</v>
      </c>
      <c r="Z136" t="s">
        <v>59</v>
      </c>
      <c r="AA136">
        <v>8935450</v>
      </c>
      <c r="AB136" t="s">
        <v>60</v>
      </c>
      <c r="AC136" t="s">
        <v>61</v>
      </c>
      <c r="AD136" t="s">
        <v>62</v>
      </c>
      <c r="AE136">
        <v>0</v>
      </c>
      <c r="AF136">
        <v>5019</v>
      </c>
      <c r="AG136" t="s">
        <v>63</v>
      </c>
      <c r="AH136" s="1">
        <v>43300</v>
      </c>
      <c r="AI136">
        <v>0</v>
      </c>
      <c r="AJ136">
        <v>20</v>
      </c>
      <c r="AK136" t="s">
        <v>64</v>
      </c>
      <c r="AL136" t="s">
        <v>65</v>
      </c>
      <c r="AM136" t="s">
        <v>66</v>
      </c>
      <c r="AN136" t="s">
        <v>415</v>
      </c>
      <c r="AO136" t="s">
        <v>416</v>
      </c>
      <c r="AP136" t="s">
        <v>69</v>
      </c>
      <c r="AQ136" t="s">
        <v>69</v>
      </c>
      <c r="AR136" t="s">
        <v>69</v>
      </c>
      <c r="AS136" t="s">
        <v>70</v>
      </c>
      <c r="AT136" t="s">
        <v>71</v>
      </c>
      <c r="AY136" t="s">
        <v>72</v>
      </c>
      <c r="AZ136" t="s">
        <v>1910</v>
      </c>
      <c r="BA136" t="s">
        <v>1910</v>
      </c>
      <c r="BB136" t="s">
        <v>417</v>
      </c>
      <c r="BC136" s="1">
        <v>42217</v>
      </c>
      <c r="BD136" s="1">
        <v>43836</v>
      </c>
      <c r="BG136" t="s">
        <v>73</v>
      </c>
    </row>
    <row r="137" spans="1:59" x14ac:dyDescent="0.2">
      <c r="A137" t="s">
        <v>50</v>
      </c>
      <c r="B137" t="s">
        <v>51</v>
      </c>
      <c r="C137">
        <v>201804</v>
      </c>
      <c r="D137" t="s">
        <v>52</v>
      </c>
      <c r="E137">
        <v>516783</v>
      </c>
      <c r="F137">
        <v>1</v>
      </c>
      <c r="G137">
        <v>1</v>
      </c>
      <c r="H137">
        <v>8935450</v>
      </c>
      <c r="I137">
        <v>11103</v>
      </c>
      <c r="J137" t="s">
        <v>138</v>
      </c>
      <c r="K137" t="s">
        <v>420</v>
      </c>
      <c r="N137" t="s">
        <v>421</v>
      </c>
      <c r="O137" t="s">
        <v>56</v>
      </c>
      <c r="P137" t="s">
        <v>422</v>
      </c>
      <c r="Q137">
        <v>36</v>
      </c>
      <c r="R137">
        <v>6</v>
      </c>
      <c r="S137">
        <v>216</v>
      </c>
      <c r="T137">
        <v>45.37</v>
      </c>
      <c r="U137">
        <v>272.22000000000003</v>
      </c>
      <c r="V137">
        <v>6</v>
      </c>
      <c r="X137">
        <v>5265</v>
      </c>
      <c r="Y137" t="s">
        <v>257</v>
      </c>
      <c r="Z137" t="s">
        <v>59</v>
      </c>
      <c r="AA137">
        <v>8935450</v>
      </c>
      <c r="AB137" t="s">
        <v>60</v>
      </c>
      <c r="AC137" t="s">
        <v>61</v>
      </c>
      <c r="AD137" t="s">
        <v>62</v>
      </c>
      <c r="AE137">
        <v>0</v>
      </c>
      <c r="AF137">
        <v>5019</v>
      </c>
      <c r="AG137" t="s">
        <v>63</v>
      </c>
      <c r="AH137" s="1">
        <v>43300</v>
      </c>
      <c r="AI137">
        <v>0</v>
      </c>
      <c r="AJ137">
        <v>20</v>
      </c>
      <c r="AK137" t="s">
        <v>64</v>
      </c>
      <c r="AL137" t="s">
        <v>65</v>
      </c>
      <c r="AM137" t="s">
        <v>66</v>
      </c>
      <c r="AN137" t="s">
        <v>415</v>
      </c>
      <c r="AO137" t="s">
        <v>416</v>
      </c>
      <c r="AP137" t="s">
        <v>69</v>
      </c>
      <c r="AQ137" t="s">
        <v>69</v>
      </c>
      <c r="AR137" t="s">
        <v>69</v>
      </c>
      <c r="AS137" t="s">
        <v>70</v>
      </c>
      <c r="AT137" t="s">
        <v>71</v>
      </c>
      <c r="AY137" t="s">
        <v>72</v>
      </c>
      <c r="AZ137" t="s">
        <v>1910</v>
      </c>
      <c r="BA137" t="s">
        <v>1910</v>
      </c>
      <c r="BB137" t="s">
        <v>417</v>
      </c>
      <c r="BC137" s="1">
        <v>42217</v>
      </c>
      <c r="BD137" s="1">
        <v>43836</v>
      </c>
      <c r="BG137" t="s">
        <v>73</v>
      </c>
    </row>
    <row r="138" spans="1:59" x14ac:dyDescent="0.2">
      <c r="A138" t="s">
        <v>50</v>
      </c>
      <c r="B138" t="s">
        <v>51</v>
      </c>
      <c r="C138">
        <v>201804</v>
      </c>
      <c r="D138" t="s">
        <v>52</v>
      </c>
      <c r="E138">
        <v>516661</v>
      </c>
      <c r="F138">
        <v>1</v>
      </c>
      <c r="G138">
        <v>1</v>
      </c>
      <c r="H138">
        <v>8935279</v>
      </c>
      <c r="I138">
        <v>28779</v>
      </c>
      <c r="J138" t="s">
        <v>84</v>
      </c>
      <c r="K138" t="s">
        <v>423</v>
      </c>
      <c r="N138" t="s">
        <v>424</v>
      </c>
      <c r="O138" t="s">
        <v>56</v>
      </c>
      <c r="P138" t="s">
        <v>114</v>
      </c>
      <c r="Q138">
        <v>5</v>
      </c>
      <c r="R138">
        <v>3</v>
      </c>
      <c r="S138">
        <v>15</v>
      </c>
      <c r="T138">
        <v>200</v>
      </c>
      <c r="U138">
        <v>600</v>
      </c>
      <c r="V138">
        <v>3</v>
      </c>
      <c r="X138">
        <v>5240</v>
      </c>
      <c r="Y138" t="s">
        <v>425</v>
      </c>
      <c r="Z138" t="s">
        <v>59</v>
      </c>
      <c r="AA138">
        <v>8935279</v>
      </c>
      <c r="AB138" t="s">
        <v>60</v>
      </c>
      <c r="AC138" t="s">
        <v>61</v>
      </c>
      <c r="AD138" t="s">
        <v>78</v>
      </c>
      <c r="AE138">
        <v>0</v>
      </c>
      <c r="AF138">
        <v>5019</v>
      </c>
      <c r="AG138" t="s">
        <v>63</v>
      </c>
      <c r="AH138" s="1">
        <v>43299</v>
      </c>
      <c r="AI138">
        <v>0</v>
      </c>
      <c r="AJ138">
        <v>20</v>
      </c>
      <c r="AK138" t="s">
        <v>64</v>
      </c>
      <c r="AL138" t="s">
        <v>65</v>
      </c>
      <c r="AM138" t="s">
        <v>66</v>
      </c>
      <c r="AN138" t="s">
        <v>73</v>
      </c>
      <c r="AO138" t="s">
        <v>73</v>
      </c>
      <c r="AP138" t="s">
        <v>69</v>
      </c>
      <c r="AQ138" t="s">
        <v>69</v>
      </c>
      <c r="AR138" t="s">
        <v>69</v>
      </c>
      <c r="AS138" t="s">
        <v>70</v>
      </c>
      <c r="AT138" t="s">
        <v>71</v>
      </c>
      <c r="AY138" t="s">
        <v>72</v>
      </c>
      <c r="AZ138" t="s">
        <v>73</v>
      </c>
      <c r="BA138" t="s">
        <v>73</v>
      </c>
      <c r="BB138" t="s">
        <v>73</v>
      </c>
      <c r="BG138" t="s">
        <v>73</v>
      </c>
    </row>
    <row r="139" spans="1:59" x14ac:dyDescent="0.2">
      <c r="A139" t="s">
        <v>50</v>
      </c>
      <c r="B139" t="s">
        <v>51</v>
      </c>
      <c r="C139">
        <v>201804</v>
      </c>
      <c r="D139" t="s">
        <v>52</v>
      </c>
      <c r="E139">
        <v>516633</v>
      </c>
      <c r="F139">
        <v>1</v>
      </c>
      <c r="G139">
        <v>1</v>
      </c>
      <c r="H139">
        <v>8935063</v>
      </c>
      <c r="I139">
        <v>10263</v>
      </c>
      <c r="J139" t="s">
        <v>118</v>
      </c>
      <c r="K139" t="s">
        <v>426</v>
      </c>
      <c r="N139" t="s">
        <v>427</v>
      </c>
      <c r="O139" t="s">
        <v>87</v>
      </c>
      <c r="P139" t="s">
        <v>88</v>
      </c>
      <c r="Q139">
        <v>1</v>
      </c>
      <c r="R139">
        <v>8</v>
      </c>
      <c r="S139">
        <v>8</v>
      </c>
      <c r="T139">
        <v>350</v>
      </c>
      <c r="U139">
        <v>2800</v>
      </c>
      <c r="V139">
        <v>8</v>
      </c>
      <c r="X139">
        <v>5180</v>
      </c>
      <c r="Y139" t="s">
        <v>208</v>
      </c>
      <c r="Z139" t="s">
        <v>59</v>
      </c>
      <c r="AA139">
        <v>8935063</v>
      </c>
      <c r="AB139" t="s">
        <v>60</v>
      </c>
      <c r="AC139" t="s">
        <v>61</v>
      </c>
      <c r="AD139" t="s">
        <v>78</v>
      </c>
      <c r="AE139">
        <v>37078945</v>
      </c>
      <c r="AF139">
        <v>5019</v>
      </c>
      <c r="AG139" t="s">
        <v>63</v>
      </c>
      <c r="AH139" s="1">
        <v>43299</v>
      </c>
      <c r="AI139">
        <v>2800</v>
      </c>
      <c r="AJ139">
        <v>20</v>
      </c>
      <c r="AK139" t="s">
        <v>64</v>
      </c>
      <c r="AL139" t="s">
        <v>65</v>
      </c>
      <c r="AM139" t="s">
        <v>66</v>
      </c>
      <c r="AN139" t="s">
        <v>209</v>
      </c>
      <c r="AO139" t="s">
        <v>210</v>
      </c>
      <c r="AP139" t="s">
        <v>69</v>
      </c>
      <c r="AQ139" t="s">
        <v>69</v>
      </c>
      <c r="AR139" t="s">
        <v>69</v>
      </c>
      <c r="AS139" t="s">
        <v>70</v>
      </c>
      <c r="AT139" t="s">
        <v>71</v>
      </c>
      <c r="AY139" t="s">
        <v>72</v>
      </c>
      <c r="AZ139" t="s">
        <v>73</v>
      </c>
      <c r="BA139" t="s">
        <v>1910</v>
      </c>
      <c r="BB139" t="s">
        <v>117</v>
      </c>
      <c r="BG139" t="s">
        <v>1946</v>
      </c>
    </row>
    <row r="140" spans="1:59" x14ac:dyDescent="0.2">
      <c r="A140" t="s">
        <v>50</v>
      </c>
      <c r="B140" t="s">
        <v>51</v>
      </c>
      <c r="C140">
        <v>201804</v>
      </c>
      <c r="D140" t="s">
        <v>52</v>
      </c>
      <c r="E140">
        <v>516601</v>
      </c>
      <c r="F140">
        <v>0</v>
      </c>
      <c r="G140">
        <v>2</v>
      </c>
      <c r="H140">
        <v>8935251</v>
      </c>
      <c r="I140">
        <v>37245</v>
      </c>
      <c r="J140" t="s">
        <v>428</v>
      </c>
      <c r="K140" t="s">
        <v>430</v>
      </c>
      <c r="N140" t="s">
        <v>431</v>
      </c>
      <c r="O140" t="s">
        <v>87</v>
      </c>
      <c r="P140" t="s">
        <v>88</v>
      </c>
      <c r="Q140">
        <v>1</v>
      </c>
      <c r="R140">
        <v>1</v>
      </c>
      <c r="S140">
        <v>1</v>
      </c>
      <c r="T140">
        <v>1120</v>
      </c>
      <c r="U140">
        <v>1120</v>
      </c>
      <c r="V140">
        <v>0</v>
      </c>
      <c r="X140">
        <v>5160</v>
      </c>
      <c r="Y140" t="s">
        <v>432</v>
      </c>
      <c r="Z140" t="s">
        <v>59</v>
      </c>
      <c r="AA140">
        <v>8935251</v>
      </c>
      <c r="AB140" t="s">
        <v>433</v>
      </c>
      <c r="AC140" t="s">
        <v>434</v>
      </c>
      <c r="AD140" t="s">
        <v>62</v>
      </c>
      <c r="AE140">
        <v>0</v>
      </c>
      <c r="AF140">
        <v>1003</v>
      </c>
      <c r="AG140" t="s">
        <v>429</v>
      </c>
      <c r="AH140" s="1">
        <v>43298</v>
      </c>
      <c r="AI140">
        <v>0</v>
      </c>
      <c r="AJ140">
        <v>20</v>
      </c>
      <c r="AK140" t="s">
        <v>64</v>
      </c>
      <c r="AL140" t="s">
        <v>65</v>
      </c>
      <c r="AM140" t="s">
        <v>66</v>
      </c>
      <c r="AN140" t="s">
        <v>435</v>
      </c>
      <c r="AO140" t="s">
        <v>436</v>
      </c>
      <c r="AP140" t="s">
        <v>69</v>
      </c>
      <c r="AQ140" t="s">
        <v>69</v>
      </c>
      <c r="AR140" t="s">
        <v>69</v>
      </c>
      <c r="AS140" t="s">
        <v>70</v>
      </c>
      <c r="AT140" t="s">
        <v>71</v>
      </c>
      <c r="AY140" t="s">
        <v>72</v>
      </c>
      <c r="AZ140" t="s">
        <v>73</v>
      </c>
      <c r="BA140" t="s">
        <v>1910</v>
      </c>
      <c r="BB140" t="s">
        <v>73</v>
      </c>
      <c r="BG140" t="s">
        <v>1947</v>
      </c>
    </row>
    <row r="141" spans="1:59" x14ac:dyDescent="0.2">
      <c r="A141" t="s">
        <v>50</v>
      </c>
      <c r="B141" t="s">
        <v>51</v>
      </c>
      <c r="C141">
        <v>201804</v>
      </c>
      <c r="D141" t="s">
        <v>52</v>
      </c>
      <c r="E141">
        <v>516601</v>
      </c>
      <c r="F141">
        <v>1</v>
      </c>
      <c r="G141">
        <v>1</v>
      </c>
      <c r="H141">
        <v>8935251</v>
      </c>
      <c r="I141">
        <v>37245</v>
      </c>
      <c r="J141" t="s">
        <v>428</v>
      </c>
      <c r="K141" t="s">
        <v>430</v>
      </c>
      <c r="N141" t="s">
        <v>431</v>
      </c>
      <c r="O141" t="s">
        <v>87</v>
      </c>
      <c r="P141" t="s">
        <v>88</v>
      </c>
      <c r="Q141">
        <v>1</v>
      </c>
      <c r="R141">
        <v>1</v>
      </c>
      <c r="S141">
        <v>1</v>
      </c>
      <c r="T141">
        <v>20</v>
      </c>
      <c r="U141">
        <v>20</v>
      </c>
      <c r="V141">
        <v>0</v>
      </c>
      <c r="X141">
        <v>5160</v>
      </c>
      <c r="Y141" t="s">
        <v>432</v>
      </c>
      <c r="Z141" t="s">
        <v>59</v>
      </c>
      <c r="AA141">
        <v>8935251</v>
      </c>
      <c r="AB141" t="s">
        <v>433</v>
      </c>
      <c r="AC141" t="s">
        <v>434</v>
      </c>
      <c r="AD141" t="s">
        <v>62</v>
      </c>
      <c r="AE141">
        <v>0</v>
      </c>
      <c r="AF141">
        <v>1003</v>
      </c>
      <c r="AG141" t="s">
        <v>429</v>
      </c>
      <c r="AH141" s="1">
        <v>43298</v>
      </c>
      <c r="AI141">
        <v>0</v>
      </c>
      <c r="AJ141">
        <v>20</v>
      </c>
      <c r="AK141" t="s">
        <v>64</v>
      </c>
      <c r="AL141" t="s">
        <v>65</v>
      </c>
      <c r="AM141" t="s">
        <v>66</v>
      </c>
      <c r="AN141" t="s">
        <v>435</v>
      </c>
      <c r="AO141" t="s">
        <v>436</v>
      </c>
      <c r="AP141" t="s">
        <v>69</v>
      </c>
      <c r="AQ141" t="s">
        <v>69</v>
      </c>
      <c r="AR141" t="s">
        <v>69</v>
      </c>
      <c r="AS141" t="s">
        <v>70</v>
      </c>
      <c r="AT141" t="s">
        <v>71</v>
      </c>
      <c r="AY141" t="s">
        <v>72</v>
      </c>
      <c r="AZ141" t="s">
        <v>73</v>
      </c>
      <c r="BA141" t="s">
        <v>1910</v>
      </c>
      <c r="BB141" t="s">
        <v>73</v>
      </c>
      <c r="BG141" t="s">
        <v>1947</v>
      </c>
    </row>
    <row r="142" spans="1:59" x14ac:dyDescent="0.2">
      <c r="A142" t="s">
        <v>50</v>
      </c>
      <c r="B142" t="s">
        <v>51</v>
      </c>
      <c r="C142">
        <v>201801</v>
      </c>
      <c r="D142" t="s">
        <v>137</v>
      </c>
      <c r="E142">
        <v>504345</v>
      </c>
      <c r="F142">
        <v>1</v>
      </c>
      <c r="G142">
        <v>1</v>
      </c>
      <c r="H142">
        <v>8924394</v>
      </c>
      <c r="I142">
        <v>10263</v>
      </c>
      <c r="J142" t="s">
        <v>118</v>
      </c>
      <c r="K142" t="s">
        <v>437</v>
      </c>
      <c r="N142" t="s">
        <v>438</v>
      </c>
      <c r="O142" t="s">
        <v>87</v>
      </c>
      <c r="P142" t="s">
        <v>88</v>
      </c>
      <c r="Q142">
        <v>1</v>
      </c>
      <c r="R142">
        <v>5</v>
      </c>
      <c r="S142">
        <v>5</v>
      </c>
      <c r="T142">
        <v>390</v>
      </c>
      <c r="U142">
        <v>1950</v>
      </c>
      <c r="V142">
        <v>5</v>
      </c>
      <c r="X142">
        <v>5192</v>
      </c>
      <c r="Y142" t="s">
        <v>89</v>
      </c>
      <c r="Z142" t="s">
        <v>59</v>
      </c>
      <c r="AA142">
        <v>8924394</v>
      </c>
      <c r="AB142" t="s">
        <v>60</v>
      </c>
      <c r="AC142" t="s">
        <v>61</v>
      </c>
      <c r="AD142" t="s">
        <v>78</v>
      </c>
      <c r="AE142">
        <v>37076130</v>
      </c>
      <c r="AF142">
        <v>5019</v>
      </c>
      <c r="AG142" t="s">
        <v>63</v>
      </c>
      <c r="AH142" s="1">
        <v>43192</v>
      </c>
      <c r="AI142">
        <v>1950</v>
      </c>
      <c r="AJ142">
        <v>0</v>
      </c>
      <c r="AK142" t="s">
        <v>64</v>
      </c>
      <c r="AL142" t="s">
        <v>65</v>
      </c>
      <c r="AM142" t="s">
        <v>66</v>
      </c>
      <c r="AN142" t="s">
        <v>354</v>
      </c>
      <c r="AO142" t="s">
        <v>355</v>
      </c>
      <c r="AP142" t="s">
        <v>69</v>
      </c>
      <c r="AQ142" t="s">
        <v>69</v>
      </c>
      <c r="AR142" t="s">
        <v>69</v>
      </c>
      <c r="AS142" t="s">
        <v>70</v>
      </c>
      <c r="AT142" t="s">
        <v>71</v>
      </c>
      <c r="AY142" t="s">
        <v>72</v>
      </c>
      <c r="AZ142" t="s">
        <v>73</v>
      </c>
      <c r="BA142" t="s">
        <v>1910</v>
      </c>
      <c r="BB142" t="s">
        <v>439</v>
      </c>
      <c r="BC142" s="1">
        <v>43038</v>
      </c>
      <c r="BD142" s="1">
        <v>43403</v>
      </c>
      <c r="BG142" t="s">
        <v>1948</v>
      </c>
    </row>
    <row r="143" spans="1:59" x14ac:dyDescent="0.2">
      <c r="A143" t="s">
        <v>50</v>
      </c>
      <c r="B143" t="s">
        <v>51</v>
      </c>
      <c r="C143">
        <v>201801</v>
      </c>
      <c r="D143" t="s">
        <v>137</v>
      </c>
      <c r="E143">
        <v>504345</v>
      </c>
      <c r="F143">
        <v>0</v>
      </c>
      <c r="G143">
        <v>2</v>
      </c>
      <c r="H143">
        <v>8924394</v>
      </c>
      <c r="I143">
        <v>10263</v>
      </c>
      <c r="J143" t="s">
        <v>118</v>
      </c>
      <c r="K143" t="s">
        <v>440</v>
      </c>
      <c r="N143" t="s">
        <v>441</v>
      </c>
      <c r="O143" t="s">
        <v>56</v>
      </c>
      <c r="P143" t="s">
        <v>57</v>
      </c>
      <c r="Q143">
        <v>1</v>
      </c>
      <c r="R143">
        <v>2</v>
      </c>
      <c r="S143">
        <v>2</v>
      </c>
      <c r="T143">
        <v>390</v>
      </c>
      <c r="U143">
        <v>780</v>
      </c>
      <c r="V143">
        <v>2</v>
      </c>
      <c r="X143">
        <v>5192</v>
      </c>
      <c r="Y143" t="s">
        <v>89</v>
      </c>
      <c r="Z143" t="s">
        <v>59</v>
      </c>
      <c r="AA143">
        <v>8924394</v>
      </c>
      <c r="AB143" t="s">
        <v>60</v>
      </c>
      <c r="AC143" t="s">
        <v>61</v>
      </c>
      <c r="AD143" t="s">
        <v>78</v>
      </c>
      <c r="AE143">
        <v>37076130</v>
      </c>
      <c r="AF143">
        <v>5019</v>
      </c>
      <c r="AG143" t="s">
        <v>63</v>
      </c>
      <c r="AH143" s="1">
        <v>43192</v>
      </c>
      <c r="AI143">
        <v>780</v>
      </c>
      <c r="AJ143">
        <v>0</v>
      </c>
      <c r="AK143" t="s">
        <v>64</v>
      </c>
      <c r="AL143" t="s">
        <v>65</v>
      </c>
      <c r="AM143" t="s">
        <v>66</v>
      </c>
      <c r="AN143" t="s">
        <v>354</v>
      </c>
      <c r="AO143" t="s">
        <v>355</v>
      </c>
      <c r="AP143" t="s">
        <v>69</v>
      </c>
      <c r="AQ143" t="s">
        <v>69</v>
      </c>
      <c r="AR143" t="s">
        <v>69</v>
      </c>
      <c r="AS143" t="s">
        <v>70</v>
      </c>
      <c r="AT143" t="s">
        <v>71</v>
      </c>
      <c r="AY143" t="s">
        <v>72</v>
      </c>
      <c r="AZ143" t="s">
        <v>1910</v>
      </c>
      <c r="BA143" t="s">
        <v>1910</v>
      </c>
      <c r="BB143" t="s">
        <v>442</v>
      </c>
      <c r="BC143" s="1">
        <v>43038</v>
      </c>
      <c r="BD143" s="1">
        <v>43403</v>
      </c>
      <c r="BG143" t="s">
        <v>1948</v>
      </c>
    </row>
    <row r="144" spans="1:59" x14ac:dyDescent="0.2">
      <c r="A144" t="s">
        <v>50</v>
      </c>
      <c r="B144" t="s">
        <v>51</v>
      </c>
      <c r="C144">
        <v>201804</v>
      </c>
      <c r="D144" t="s">
        <v>52</v>
      </c>
      <c r="E144">
        <v>516513</v>
      </c>
      <c r="F144">
        <v>1</v>
      </c>
      <c r="G144">
        <v>1</v>
      </c>
      <c r="H144">
        <v>8934995</v>
      </c>
      <c r="I144">
        <v>28838</v>
      </c>
      <c r="J144" t="s">
        <v>174</v>
      </c>
      <c r="K144" t="s">
        <v>175</v>
      </c>
      <c r="N144" t="s">
        <v>176</v>
      </c>
      <c r="O144" t="s">
        <v>87</v>
      </c>
      <c r="P144" t="s">
        <v>88</v>
      </c>
      <c r="Q144">
        <v>1</v>
      </c>
      <c r="R144">
        <v>2</v>
      </c>
      <c r="S144">
        <v>2</v>
      </c>
      <c r="T144">
        <v>1.49</v>
      </c>
      <c r="U144">
        <v>2.98</v>
      </c>
      <c r="V144">
        <v>0</v>
      </c>
      <c r="X144">
        <v>5900</v>
      </c>
      <c r="Y144" t="s">
        <v>177</v>
      </c>
      <c r="Z144" t="s">
        <v>59</v>
      </c>
      <c r="AA144">
        <v>8934995</v>
      </c>
      <c r="AB144" t="s">
        <v>60</v>
      </c>
      <c r="AC144" t="s">
        <v>61</v>
      </c>
      <c r="AD144" t="s">
        <v>62</v>
      </c>
      <c r="AE144">
        <v>0</v>
      </c>
      <c r="AF144">
        <v>5019</v>
      </c>
      <c r="AG144" t="s">
        <v>63</v>
      </c>
      <c r="AH144" s="1">
        <v>43298</v>
      </c>
      <c r="AI144">
        <v>0</v>
      </c>
      <c r="AJ144">
        <v>0</v>
      </c>
      <c r="AK144" t="s">
        <v>64</v>
      </c>
      <c r="AL144" t="s">
        <v>65</v>
      </c>
      <c r="AM144" t="s">
        <v>66</v>
      </c>
      <c r="AN144" t="s">
        <v>178</v>
      </c>
      <c r="AO144" t="s">
        <v>179</v>
      </c>
      <c r="AP144" t="s">
        <v>69</v>
      </c>
      <c r="AQ144" t="s">
        <v>69</v>
      </c>
      <c r="AR144" t="s">
        <v>69</v>
      </c>
      <c r="AS144" t="s">
        <v>70</v>
      </c>
      <c r="AT144" t="s">
        <v>71</v>
      </c>
      <c r="AY144" t="s">
        <v>72</v>
      </c>
      <c r="AZ144" t="s">
        <v>73</v>
      </c>
      <c r="BA144" t="s">
        <v>1910</v>
      </c>
      <c r="BB144" t="s">
        <v>73</v>
      </c>
      <c r="BG144" t="s">
        <v>1949</v>
      </c>
    </row>
    <row r="145" spans="1:59" x14ac:dyDescent="0.2">
      <c r="A145" t="s">
        <v>50</v>
      </c>
      <c r="B145" t="s">
        <v>51</v>
      </c>
      <c r="C145">
        <v>201804</v>
      </c>
      <c r="D145" t="s">
        <v>52</v>
      </c>
      <c r="E145">
        <v>516479</v>
      </c>
      <c r="F145">
        <v>0</v>
      </c>
      <c r="G145">
        <v>6</v>
      </c>
      <c r="H145">
        <v>8935011</v>
      </c>
      <c r="I145">
        <v>40995</v>
      </c>
      <c r="J145" t="s">
        <v>221</v>
      </c>
      <c r="K145" t="s">
        <v>443</v>
      </c>
      <c r="N145" t="s">
        <v>444</v>
      </c>
      <c r="O145" t="s">
        <v>56</v>
      </c>
      <c r="P145" t="s">
        <v>114</v>
      </c>
      <c r="Q145">
        <v>5</v>
      </c>
      <c r="R145">
        <v>5</v>
      </c>
      <c r="S145">
        <v>25</v>
      </c>
      <c r="T145">
        <v>29.87</v>
      </c>
      <c r="U145">
        <v>149.35</v>
      </c>
      <c r="V145">
        <v>5</v>
      </c>
      <c r="X145">
        <v>5181</v>
      </c>
      <c r="Y145" t="s">
        <v>224</v>
      </c>
      <c r="Z145" t="s">
        <v>59</v>
      </c>
      <c r="AA145">
        <v>8935011</v>
      </c>
      <c r="AB145" t="s">
        <v>60</v>
      </c>
      <c r="AC145" t="s">
        <v>61</v>
      </c>
      <c r="AD145" t="s">
        <v>62</v>
      </c>
      <c r="AE145">
        <v>37555947</v>
      </c>
      <c r="AF145">
        <v>5019</v>
      </c>
      <c r="AG145" t="s">
        <v>63</v>
      </c>
      <c r="AH145" s="1">
        <v>43297</v>
      </c>
      <c r="AI145">
        <v>149.35</v>
      </c>
      <c r="AJ145">
        <v>0</v>
      </c>
      <c r="AK145" t="s">
        <v>64</v>
      </c>
      <c r="AL145" t="s">
        <v>65</v>
      </c>
      <c r="AM145" t="s">
        <v>66</v>
      </c>
      <c r="AN145" t="s">
        <v>73</v>
      </c>
      <c r="AO145" t="s">
        <v>73</v>
      </c>
      <c r="AP145" t="s">
        <v>69</v>
      </c>
      <c r="AQ145" t="s">
        <v>69</v>
      </c>
      <c r="AR145" t="s">
        <v>69</v>
      </c>
      <c r="AS145" t="s">
        <v>70</v>
      </c>
      <c r="AT145" t="s">
        <v>71</v>
      </c>
      <c r="AY145" t="s">
        <v>72</v>
      </c>
      <c r="AZ145" t="s">
        <v>73</v>
      </c>
      <c r="BA145" t="s">
        <v>73</v>
      </c>
      <c r="BB145" t="s">
        <v>73</v>
      </c>
      <c r="BG145" t="s">
        <v>73</v>
      </c>
    </row>
    <row r="146" spans="1:59" x14ac:dyDescent="0.2">
      <c r="A146" t="s">
        <v>50</v>
      </c>
      <c r="B146" t="s">
        <v>51</v>
      </c>
      <c r="C146">
        <v>201804</v>
      </c>
      <c r="D146" t="s">
        <v>52</v>
      </c>
      <c r="E146">
        <v>516479</v>
      </c>
      <c r="F146">
        <v>0</v>
      </c>
      <c r="G146">
        <v>5</v>
      </c>
      <c r="H146">
        <v>8935011</v>
      </c>
      <c r="I146">
        <v>40995</v>
      </c>
      <c r="J146" t="s">
        <v>221</v>
      </c>
      <c r="K146" t="s">
        <v>445</v>
      </c>
      <c r="N146" t="s">
        <v>446</v>
      </c>
      <c r="O146" t="s">
        <v>56</v>
      </c>
      <c r="P146" t="s">
        <v>114</v>
      </c>
      <c r="Q146">
        <v>5</v>
      </c>
      <c r="R146">
        <v>20</v>
      </c>
      <c r="S146">
        <v>100</v>
      </c>
      <c r="T146">
        <v>23.69</v>
      </c>
      <c r="U146">
        <v>473.8</v>
      </c>
      <c r="V146">
        <v>20</v>
      </c>
      <c r="X146">
        <v>5181</v>
      </c>
      <c r="Y146" t="s">
        <v>224</v>
      </c>
      <c r="Z146" t="s">
        <v>59</v>
      </c>
      <c r="AA146">
        <v>8935011</v>
      </c>
      <c r="AB146" t="s">
        <v>60</v>
      </c>
      <c r="AC146" t="s">
        <v>61</v>
      </c>
      <c r="AD146" t="s">
        <v>62</v>
      </c>
      <c r="AE146">
        <v>0</v>
      </c>
      <c r="AF146">
        <v>5019</v>
      </c>
      <c r="AG146" t="s">
        <v>63</v>
      </c>
      <c r="AH146" s="1">
        <v>43297</v>
      </c>
      <c r="AI146">
        <v>0</v>
      </c>
      <c r="AJ146">
        <v>0</v>
      </c>
      <c r="AK146" t="s">
        <v>64</v>
      </c>
      <c r="AL146" t="s">
        <v>65</v>
      </c>
      <c r="AM146" t="s">
        <v>66</v>
      </c>
      <c r="AN146" t="s">
        <v>73</v>
      </c>
      <c r="AO146" t="s">
        <v>73</v>
      </c>
      <c r="AP146" t="s">
        <v>69</v>
      </c>
      <c r="AQ146" t="s">
        <v>69</v>
      </c>
      <c r="AR146" t="s">
        <v>69</v>
      </c>
      <c r="AS146" t="s">
        <v>70</v>
      </c>
      <c r="AT146" t="s">
        <v>71</v>
      </c>
      <c r="AY146" t="s">
        <v>72</v>
      </c>
      <c r="AZ146" t="s">
        <v>73</v>
      </c>
      <c r="BA146" t="s">
        <v>73</v>
      </c>
      <c r="BB146" t="s">
        <v>73</v>
      </c>
      <c r="BC146" s="1">
        <v>0</v>
      </c>
      <c r="BD146" s="1">
        <v>0</v>
      </c>
      <c r="BG146" t="s">
        <v>73</v>
      </c>
    </row>
    <row r="147" spans="1:59" x14ac:dyDescent="0.2">
      <c r="A147" t="s">
        <v>50</v>
      </c>
      <c r="B147" t="s">
        <v>51</v>
      </c>
      <c r="C147">
        <v>201804</v>
      </c>
      <c r="D147" t="s">
        <v>52</v>
      </c>
      <c r="E147">
        <v>516479</v>
      </c>
      <c r="F147">
        <v>0</v>
      </c>
      <c r="G147">
        <v>4</v>
      </c>
      <c r="H147">
        <v>8935011</v>
      </c>
      <c r="I147">
        <v>40995</v>
      </c>
      <c r="J147" t="s">
        <v>221</v>
      </c>
      <c r="K147" t="s">
        <v>447</v>
      </c>
      <c r="N147" t="s">
        <v>448</v>
      </c>
      <c r="O147" t="s">
        <v>56</v>
      </c>
      <c r="P147" t="s">
        <v>114</v>
      </c>
      <c r="Q147">
        <v>5</v>
      </c>
      <c r="R147">
        <v>10</v>
      </c>
      <c r="S147">
        <v>50</v>
      </c>
      <c r="T147">
        <v>37.6</v>
      </c>
      <c r="U147">
        <v>376</v>
      </c>
      <c r="V147">
        <v>0</v>
      </c>
      <c r="X147">
        <v>5235</v>
      </c>
      <c r="Y147" t="s">
        <v>58</v>
      </c>
      <c r="Z147" t="s">
        <v>59</v>
      </c>
      <c r="AA147">
        <v>8935011</v>
      </c>
      <c r="AB147" t="s">
        <v>60</v>
      </c>
      <c r="AC147" t="s">
        <v>61</v>
      </c>
      <c r="AD147" t="s">
        <v>62</v>
      </c>
      <c r="AE147">
        <v>0</v>
      </c>
      <c r="AF147">
        <v>5019</v>
      </c>
      <c r="AG147" t="s">
        <v>63</v>
      </c>
      <c r="AH147" s="1">
        <v>43297</v>
      </c>
      <c r="AI147">
        <v>0</v>
      </c>
      <c r="AJ147">
        <v>0</v>
      </c>
      <c r="AK147" t="s">
        <v>64</v>
      </c>
      <c r="AL147" t="s">
        <v>65</v>
      </c>
      <c r="AM147" t="s">
        <v>66</v>
      </c>
      <c r="AN147" t="s">
        <v>115</v>
      </c>
      <c r="AO147" t="s">
        <v>116</v>
      </c>
      <c r="AP147" t="s">
        <v>69</v>
      </c>
      <c r="AQ147" t="s">
        <v>69</v>
      </c>
      <c r="AR147" t="s">
        <v>69</v>
      </c>
      <c r="AS147" t="s">
        <v>70</v>
      </c>
      <c r="AT147" t="s">
        <v>71</v>
      </c>
      <c r="AY147" t="s">
        <v>72</v>
      </c>
      <c r="AZ147" t="s">
        <v>1910</v>
      </c>
      <c r="BA147" t="s">
        <v>1910</v>
      </c>
      <c r="BB147" t="s">
        <v>117</v>
      </c>
      <c r="BG147" t="s">
        <v>73</v>
      </c>
    </row>
    <row r="148" spans="1:59" x14ac:dyDescent="0.2">
      <c r="A148" t="s">
        <v>50</v>
      </c>
      <c r="B148" t="s">
        <v>51</v>
      </c>
      <c r="C148">
        <v>201804</v>
      </c>
      <c r="D148" t="s">
        <v>52</v>
      </c>
      <c r="E148">
        <v>516479</v>
      </c>
      <c r="F148">
        <v>0</v>
      </c>
      <c r="G148">
        <v>3</v>
      </c>
      <c r="H148">
        <v>8935011</v>
      </c>
      <c r="I148">
        <v>40995</v>
      </c>
      <c r="J148" t="s">
        <v>221</v>
      </c>
      <c r="K148" t="s">
        <v>449</v>
      </c>
      <c r="N148" t="s">
        <v>450</v>
      </c>
      <c r="O148" t="s">
        <v>56</v>
      </c>
      <c r="P148" t="s">
        <v>114</v>
      </c>
      <c r="Q148">
        <v>5</v>
      </c>
      <c r="R148">
        <v>10</v>
      </c>
      <c r="S148">
        <v>50</v>
      </c>
      <c r="T148">
        <v>37.6</v>
      </c>
      <c r="U148">
        <v>376</v>
      </c>
      <c r="V148">
        <v>0</v>
      </c>
      <c r="X148">
        <v>5235</v>
      </c>
      <c r="Y148" t="s">
        <v>58</v>
      </c>
      <c r="Z148" t="s">
        <v>59</v>
      </c>
      <c r="AA148">
        <v>8935011</v>
      </c>
      <c r="AB148" t="s">
        <v>60</v>
      </c>
      <c r="AC148" t="s">
        <v>61</v>
      </c>
      <c r="AD148" t="s">
        <v>62</v>
      </c>
      <c r="AE148">
        <v>0</v>
      </c>
      <c r="AF148">
        <v>5019</v>
      </c>
      <c r="AG148" t="s">
        <v>63</v>
      </c>
      <c r="AH148" s="1">
        <v>43297</v>
      </c>
      <c r="AI148">
        <v>0</v>
      </c>
      <c r="AJ148">
        <v>0</v>
      </c>
      <c r="AK148" t="s">
        <v>64</v>
      </c>
      <c r="AL148" t="s">
        <v>65</v>
      </c>
      <c r="AM148" t="s">
        <v>66</v>
      </c>
      <c r="AN148" t="s">
        <v>115</v>
      </c>
      <c r="AO148" t="s">
        <v>116</v>
      </c>
      <c r="AP148" t="s">
        <v>69</v>
      </c>
      <c r="AQ148" t="s">
        <v>69</v>
      </c>
      <c r="AR148" t="s">
        <v>69</v>
      </c>
      <c r="AS148" t="s">
        <v>70</v>
      </c>
      <c r="AT148" t="s">
        <v>71</v>
      </c>
      <c r="AY148" t="s">
        <v>72</v>
      </c>
      <c r="AZ148" t="s">
        <v>1910</v>
      </c>
      <c r="BA148" t="s">
        <v>1910</v>
      </c>
      <c r="BB148" t="s">
        <v>117</v>
      </c>
      <c r="BG148" t="s">
        <v>73</v>
      </c>
    </row>
    <row r="149" spans="1:59" x14ac:dyDescent="0.2">
      <c r="A149" t="s">
        <v>50</v>
      </c>
      <c r="B149" t="s">
        <v>51</v>
      </c>
      <c r="C149">
        <v>201804</v>
      </c>
      <c r="D149" t="s">
        <v>52</v>
      </c>
      <c r="E149">
        <v>516479</v>
      </c>
      <c r="F149">
        <v>0</v>
      </c>
      <c r="G149">
        <v>2</v>
      </c>
      <c r="H149">
        <v>8935011</v>
      </c>
      <c r="I149">
        <v>40995</v>
      </c>
      <c r="J149" t="s">
        <v>221</v>
      </c>
      <c r="K149" t="s">
        <v>451</v>
      </c>
      <c r="N149" t="s">
        <v>452</v>
      </c>
      <c r="O149" t="s">
        <v>56</v>
      </c>
      <c r="P149" t="s">
        <v>114</v>
      </c>
      <c r="Q149">
        <v>5</v>
      </c>
      <c r="R149">
        <v>10</v>
      </c>
      <c r="S149">
        <v>50</v>
      </c>
      <c r="T149">
        <v>37.6</v>
      </c>
      <c r="U149">
        <v>376</v>
      </c>
      <c r="V149">
        <v>10</v>
      </c>
      <c r="X149">
        <v>5235</v>
      </c>
      <c r="Y149" t="s">
        <v>58</v>
      </c>
      <c r="Z149" t="s">
        <v>59</v>
      </c>
      <c r="AA149">
        <v>8935011</v>
      </c>
      <c r="AB149" t="s">
        <v>60</v>
      </c>
      <c r="AC149" t="s">
        <v>61</v>
      </c>
      <c r="AD149" t="s">
        <v>62</v>
      </c>
      <c r="AE149">
        <v>0</v>
      </c>
      <c r="AF149">
        <v>5019</v>
      </c>
      <c r="AG149" t="s">
        <v>63</v>
      </c>
      <c r="AH149" s="1">
        <v>43297</v>
      </c>
      <c r="AI149">
        <v>0</v>
      </c>
      <c r="AJ149">
        <v>0</v>
      </c>
      <c r="AK149" t="s">
        <v>64</v>
      </c>
      <c r="AL149" t="s">
        <v>65</v>
      </c>
      <c r="AM149" t="s">
        <v>66</v>
      </c>
      <c r="AN149" t="s">
        <v>115</v>
      </c>
      <c r="AO149" t="s">
        <v>116</v>
      </c>
      <c r="AP149" t="s">
        <v>69</v>
      </c>
      <c r="AQ149" t="s">
        <v>69</v>
      </c>
      <c r="AR149" t="s">
        <v>69</v>
      </c>
      <c r="AS149" t="s">
        <v>70</v>
      </c>
      <c r="AT149" t="s">
        <v>71</v>
      </c>
      <c r="AY149" t="s">
        <v>72</v>
      </c>
      <c r="AZ149" t="s">
        <v>1910</v>
      </c>
      <c r="BA149" t="s">
        <v>1910</v>
      </c>
      <c r="BB149" t="s">
        <v>117</v>
      </c>
      <c r="BG149" t="s">
        <v>73</v>
      </c>
    </row>
    <row r="150" spans="1:59" x14ac:dyDescent="0.2">
      <c r="A150" t="s">
        <v>50</v>
      </c>
      <c r="B150" t="s">
        <v>51</v>
      </c>
      <c r="C150">
        <v>201804</v>
      </c>
      <c r="D150" t="s">
        <v>52</v>
      </c>
      <c r="E150">
        <v>516479</v>
      </c>
      <c r="F150">
        <v>1</v>
      </c>
      <c r="G150">
        <v>1</v>
      </c>
      <c r="H150">
        <v>8935011</v>
      </c>
      <c r="I150">
        <v>40995</v>
      </c>
      <c r="J150" t="s">
        <v>221</v>
      </c>
      <c r="K150" t="s">
        <v>453</v>
      </c>
      <c r="N150" t="s">
        <v>454</v>
      </c>
      <c r="O150" t="s">
        <v>56</v>
      </c>
      <c r="P150" t="s">
        <v>114</v>
      </c>
      <c r="Q150">
        <v>5</v>
      </c>
      <c r="R150">
        <v>50</v>
      </c>
      <c r="S150">
        <v>250</v>
      </c>
      <c r="T150">
        <v>23.69</v>
      </c>
      <c r="U150">
        <v>1184.5</v>
      </c>
      <c r="V150">
        <v>50</v>
      </c>
      <c r="X150">
        <v>5181</v>
      </c>
      <c r="Y150" t="s">
        <v>224</v>
      </c>
      <c r="Z150" t="s">
        <v>59</v>
      </c>
      <c r="AA150">
        <v>8935011</v>
      </c>
      <c r="AB150" t="s">
        <v>60</v>
      </c>
      <c r="AC150" t="s">
        <v>61</v>
      </c>
      <c r="AD150" t="s">
        <v>62</v>
      </c>
      <c r="AE150">
        <v>0</v>
      </c>
      <c r="AF150">
        <v>5019</v>
      </c>
      <c r="AG150" t="s">
        <v>63</v>
      </c>
      <c r="AH150" s="1">
        <v>43297</v>
      </c>
      <c r="AI150">
        <v>0</v>
      </c>
      <c r="AJ150">
        <v>0</v>
      </c>
      <c r="AK150" t="s">
        <v>64</v>
      </c>
      <c r="AL150" t="s">
        <v>65</v>
      </c>
      <c r="AM150" t="s">
        <v>66</v>
      </c>
      <c r="AN150" t="s">
        <v>73</v>
      </c>
      <c r="AO150" t="s">
        <v>73</v>
      </c>
      <c r="AP150" t="s">
        <v>69</v>
      </c>
      <c r="AQ150" t="s">
        <v>69</v>
      </c>
      <c r="AR150" t="s">
        <v>69</v>
      </c>
      <c r="AS150" t="s">
        <v>70</v>
      </c>
      <c r="AT150" t="s">
        <v>71</v>
      </c>
      <c r="AY150" t="s">
        <v>72</v>
      </c>
      <c r="AZ150" t="s">
        <v>73</v>
      </c>
      <c r="BA150" t="s">
        <v>73</v>
      </c>
      <c r="BB150" t="s">
        <v>73</v>
      </c>
      <c r="BC150" s="1">
        <v>0</v>
      </c>
      <c r="BD150" s="1">
        <v>0</v>
      </c>
      <c r="BG150" t="s">
        <v>73</v>
      </c>
    </row>
    <row r="151" spans="1:59" x14ac:dyDescent="0.2">
      <c r="A151" t="s">
        <v>50</v>
      </c>
      <c r="B151" t="s">
        <v>51</v>
      </c>
      <c r="C151">
        <v>201804</v>
      </c>
      <c r="D151" t="s">
        <v>52</v>
      </c>
      <c r="E151">
        <v>516478</v>
      </c>
      <c r="F151">
        <v>0</v>
      </c>
      <c r="G151">
        <v>2</v>
      </c>
      <c r="H151">
        <v>8935142</v>
      </c>
      <c r="I151">
        <v>12140</v>
      </c>
      <c r="J151" t="s">
        <v>182</v>
      </c>
      <c r="K151" t="s">
        <v>285</v>
      </c>
      <c r="N151" t="s">
        <v>286</v>
      </c>
      <c r="O151" t="s">
        <v>56</v>
      </c>
      <c r="P151" t="s">
        <v>114</v>
      </c>
      <c r="Q151">
        <v>5</v>
      </c>
      <c r="R151">
        <v>8</v>
      </c>
      <c r="S151">
        <v>40</v>
      </c>
      <c r="T151">
        <v>60</v>
      </c>
      <c r="U151">
        <v>480</v>
      </c>
      <c r="V151">
        <v>8</v>
      </c>
      <c r="X151">
        <v>5191</v>
      </c>
      <c r="Y151" t="s">
        <v>109</v>
      </c>
      <c r="Z151" t="s">
        <v>59</v>
      </c>
      <c r="AA151">
        <v>8935142</v>
      </c>
      <c r="AB151" t="s">
        <v>60</v>
      </c>
      <c r="AC151" t="s">
        <v>61</v>
      </c>
      <c r="AD151" t="s">
        <v>62</v>
      </c>
      <c r="AE151">
        <v>37555950</v>
      </c>
      <c r="AF151">
        <v>5019</v>
      </c>
      <c r="AG151" t="s">
        <v>63</v>
      </c>
      <c r="AH151" s="1">
        <v>43297</v>
      </c>
      <c r="AI151">
        <v>480</v>
      </c>
      <c r="AJ151">
        <v>0</v>
      </c>
      <c r="AK151" t="s">
        <v>141</v>
      </c>
      <c r="AL151" t="s">
        <v>65</v>
      </c>
      <c r="AM151" t="s">
        <v>66</v>
      </c>
      <c r="AN151" t="s">
        <v>283</v>
      </c>
      <c r="AO151" t="s">
        <v>284</v>
      </c>
      <c r="AP151" t="s">
        <v>69</v>
      </c>
      <c r="AQ151" t="s">
        <v>69</v>
      </c>
      <c r="AR151" t="s">
        <v>69</v>
      </c>
      <c r="AS151" t="s">
        <v>70</v>
      </c>
      <c r="AT151" t="s">
        <v>71</v>
      </c>
      <c r="AY151" t="s">
        <v>72</v>
      </c>
      <c r="AZ151" t="s">
        <v>1910</v>
      </c>
      <c r="BA151" t="s">
        <v>1910</v>
      </c>
      <c r="BB151" t="s">
        <v>187</v>
      </c>
      <c r="BC151" s="1">
        <v>42826</v>
      </c>
      <c r="BD151" s="1">
        <v>43190</v>
      </c>
      <c r="BG151" t="s">
        <v>1950</v>
      </c>
    </row>
    <row r="152" spans="1:59" x14ac:dyDescent="0.2">
      <c r="A152" t="s">
        <v>50</v>
      </c>
      <c r="B152" t="s">
        <v>51</v>
      </c>
      <c r="C152">
        <v>201804</v>
      </c>
      <c r="D152" t="s">
        <v>52</v>
      </c>
      <c r="E152">
        <v>516478</v>
      </c>
      <c r="F152">
        <v>1</v>
      </c>
      <c r="G152">
        <v>1</v>
      </c>
      <c r="H152">
        <v>8935142</v>
      </c>
      <c r="I152">
        <v>12140</v>
      </c>
      <c r="J152" t="s">
        <v>182</v>
      </c>
      <c r="K152" t="s">
        <v>281</v>
      </c>
      <c r="N152" t="s">
        <v>282</v>
      </c>
      <c r="O152" t="s">
        <v>56</v>
      </c>
      <c r="P152" t="s">
        <v>114</v>
      </c>
      <c r="Q152">
        <v>5</v>
      </c>
      <c r="R152">
        <v>40</v>
      </c>
      <c r="S152">
        <v>200</v>
      </c>
      <c r="T152">
        <v>60</v>
      </c>
      <c r="U152">
        <v>2400</v>
      </c>
      <c r="V152">
        <v>40</v>
      </c>
      <c r="X152">
        <v>5191</v>
      </c>
      <c r="Y152" t="s">
        <v>109</v>
      </c>
      <c r="Z152" t="s">
        <v>59</v>
      </c>
      <c r="AA152">
        <v>8935142</v>
      </c>
      <c r="AB152" t="s">
        <v>60</v>
      </c>
      <c r="AC152" t="s">
        <v>61</v>
      </c>
      <c r="AD152" t="s">
        <v>62</v>
      </c>
      <c r="AE152">
        <v>37555950</v>
      </c>
      <c r="AF152">
        <v>5019</v>
      </c>
      <c r="AG152" t="s">
        <v>63</v>
      </c>
      <c r="AH152" s="1">
        <v>43297</v>
      </c>
      <c r="AI152">
        <v>2400</v>
      </c>
      <c r="AJ152">
        <v>0</v>
      </c>
      <c r="AK152" t="s">
        <v>141</v>
      </c>
      <c r="AL152" t="s">
        <v>65</v>
      </c>
      <c r="AM152" t="s">
        <v>66</v>
      </c>
      <c r="AN152" t="s">
        <v>283</v>
      </c>
      <c r="AO152" t="s">
        <v>284</v>
      </c>
      <c r="AP152" t="s">
        <v>69</v>
      </c>
      <c r="AQ152" t="s">
        <v>69</v>
      </c>
      <c r="AR152" t="s">
        <v>69</v>
      </c>
      <c r="AS152" t="s">
        <v>70</v>
      </c>
      <c r="AT152" t="s">
        <v>71</v>
      </c>
      <c r="AY152" t="s">
        <v>72</v>
      </c>
      <c r="AZ152" t="s">
        <v>1910</v>
      </c>
      <c r="BA152" t="s">
        <v>1910</v>
      </c>
      <c r="BB152" t="s">
        <v>187</v>
      </c>
      <c r="BC152" s="1">
        <v>42826</v>
      </c>
      <c r="BD152" s="1">
        <v>43190</v>
      </c>
      <c r="BG152" t="s">
        <v>1950</v>
      </c>
    </row>
    <row r="153" spans="1:59" x14ac:dyDescent="0.2">
      <c r="A153" t="s">
        <v>50</v>
      </c>
      <c r="B153" t="s">
        <v>51</v>
      </c>
      <c r="C153">
        <v>201804</v>
      </c>
      <c r="D153" t="s">
        <v>52</v>
      </c>
      <c r="E153">
        <v>516477</v>
      </c>
      <c r="F153">
        <v>0</v>
      </c>
      <c r="G153">
        <v>8</v>
      </c>
      <c r="H153">
        <v>8935010</v>
      </c>
      <c r="I153">
        <v>11342</v>
      </c>
      <c r="J153" t="s">
        <v>75</v>
      </c>
      <c r="K153" t="s">
        <v>455</v>
      </c>
      <c r="N153" t="s">
        <v>456</v>
      </c>
      <c r="O153" t="s">
        <v>56</v>
      </c>
      <c r="P153" t="s">
        <v>57</v>
      </c>
      <c r="Q153">
        <v>1</v>
      </c>
      <c r="R153">
        <v>7</v>
      </c>
      <c r="S153">
        <v>7</v>
      </c>
      <c r="T153">
        <v>19</v>
      </c>
      <c r="U153">
        <v>133</v>
      </c>
      <c r="V153">
        <v>7</v>
      </c>
      <c r="X153">
        <v>5235</v>
      </c>
      <c r="Y153" t="s">
        <v>58</v>
      </c>
      <c r="Z153" t="s">
        <v>59</v>
      </c>
      <c r="AA153">
        <v>8935010</v>
      </c>
      <c r="AB153" t="s">
        <v>60</v>
      </c>
      <c r="AC153" t="s">
        <v>61</v>
      </c>
      <c r="AD153" t="s">
        <v>78</v>
      </c>
      <c r="AE153">
        <v>31056566</v>
      </c>
      <c r="AF153">
        <v>5019</v>
      </c>
      <c r="AG153" t="s">
        <v>63</v>
      </c>
      <c r="AH153" s="1">
        <v>43297</v>
      </c>
      <c r="AI153">
        <v>133</v>
      </c>
      <c r="AJ153">
        <v>0</v>
      </c>
      <c r="AK153" t="s">
        <v>64</v>
      </c>
      <c r="AL153" t="s">
        <v>65</v>
      </c>
      <c r="AM153" t="s">
        <v>66</v>
      </c>
      <c r="AN153" t="s">
        <v>79</v>
      </c>
      <c r="AO153" t="s">
        <v>80</v>
      </c>
      <c r="AP153" t="s">
        <v>69</v>
      </c>
      <c r="AQ153" t="s">
        <v>69</v>
      </c>
      <c r="AR153" t="s">
        <v>69</v>
      </c>
      <c r="AS153" t="s">
        <v>70</v>
      </c>
      <c r="AT153" t="s">
        <v>71</v>
      </c>
      <c r="AY153" t="s">
        <v>72</v>
      </c>
      <c r="AZ153" t="s">
        <v>1910</v>
      </c>
      <c r="BA153" t="s">
        <v>1910</v>
      </c>
      <c r="BB153" t="s">
        <v>81</v>
      </c>
      <c r="BC153" s="1">
        <v>42794</v>
      </c>
      <c r="BD153" s="1">
        <v>43159</v>
      </c>
      <c r="BG153" t="s">
        <v>1951</v>
      </c>
    </row>
    <row r="154" spans="1:59" x14ac:dyDescent="0.2">
      <c r="A154" t="s">
        <v>50</v>
      </c>
      <c r="B154" t="s">
        <v>51</v>
      </c>
      <c r="C154">
        <v>201804</v>
      </c>
      <c r="D154" t="s">
        <v>52</v>
      </c>
      <c r="E154">
        <v>516477</v>
      </c>
      <c r="F154">
        <v>0</v>
      </c>
      <c r="G154">
        <v>6</v>
      </c>
      <c r="H154">
        <v>8935010</v>
      </c>
      <c r="I154">
        <v>11342</v>
      </c>
      <c r="J154" t="s">
        <v>75</v>
      </c>
      <c r="K154" t="s">
        <v>457</v>
      </c>
      <c r="N154" t="s">
        <v>458</v>
      </c>
      <c r="O154" t="s">
        <v>87</v>
      </c>
      <c r="P154" t="s">
        <v>88</v>
      </c>
      <c r="Q154">
        <v>1</v>
      </c>
      <c r="R154">
        <v>7</v>
      </c>
      <c r="S154">
        <v>7</v>
      </c>
      <c r="T154">
        <v>41.8</v>
      </c>
      <c r="U154">
        <v>292.60000000000002</v>
      </c>
      <c r="V154">
        <v>7</v>
      </c>
      <c r="X154">
        <v>5192</v>
      </c>
      <c r="Y154" t="s">
        <v>89</v>
      </c>
      <c r="Z154" t="s">
        <v>59</v>
      </c>
      <c r="AA154">
        <v>8935010</v>
      </c>
      <c r="AB154" t="s">
        <v>60</v>
      </c>
      <c r="AC154" t="s">
        <v>61</v>
      </c>
      <c r="AD154" t="s">
        <v>78</v>
      </c>
      <c r="AE154">
        <v>31056566</v>
      </c>
      <c r="AF154">
        <v>5019</v>
      </c>
      <c r="AG154" t="s">
        <v>63</v>
      </c>
      <c r="AH154" s="1">
        <v>43297</v>
      </c>
      <c r="AI154">
        <v>292.60000000000002</v>
      </c>
      <c r="AJ154">
        <v>0</v>
      </c>
      <c r="AK154" t="s">
        <v>64</v>
      </c>
      <c r="AL154" t="s">
        <v>65</v>
      </c>
      <c r="AM154" t="s">
        <v>66</v>
      </c>
      <c r="AN154" t="s">
        <v>90</v>
      </c>
      <c r="AO154" t="s">
        <v>91</v>
      </c>
      <c r="AP154" t="s">
        <v>69</v>
      </c>
      <c r="AQ154" t="s">
        <v>69</v>
      </c>
      <c r="AR154" t="s">
        <v>69</v>
      </c>
      <c r="AS154" t="s">
        <v>70</v>
      </c>
      <c r="AT154" t="s">
        <v>71</v>
      </c>
      <c r="AY154" t="s">
        <v>72</v>
      </c>
      <c r="AZ154" t="s">
        <v>1910</v>
      </c>
      <c r="BA154" t="s">
        <v>1910</v>
      </c>
      <c r="BB154" t="s">
        <v>81</v>
      </c>
      <c r="BC154" s="1">
        <v>42794</v>
      </c>
      <c r="BD154" s="1">
        <v>43159</v>
      </c>
      <c r="BG154" t="s">
        <v>1951</v>
      </c>
    </row>
    <row r="155" spans="1:59" x14ac:dyDescent="0.2">
      <c r="A155" t="s">
        <v>50</v>
      </c>
      <c r="B155" t="s">
        <v>51</v>
      </c>
      <c r="C155">
        <v>201804</v>
      </c>
      <c r="D155" t="s">
        <v>52</v>
      </c>
      <c r="E155">
        <v>516477</v>
      </c>
      <c r="F155">
        <v>0</v>
      </c>
      <c r="G155">
        <v>5</v>
      </c>
      <c r="H155">
        <v>8935010</v>
      </c>
      <c r="I155">
        <v>11342</v>
      </c>
      <c r="J155" t="s">
        <v>75</v>
      </c>
      <c r="K155" t="s">
        <v>459</v>
      </c>
      <c r="N155" t="s">
        <v>460</v>
      </c>
      <c r="O155" t="s">
        <v>56</v>
      </c>
      <c r="P155" t="s">
        <v>57</v>
      </c>
      <c r="Q155">
        <v>1</v>
      </c>
      <c r="R155">
        <v>7</v>
      </c>
      <c r="S155">
        <v>7</v>
      </c>
      <c r="T155">
        <v>41.8</v>
      </c>
      <c r="U155">
        <v>292.60000000000002</v>
      </c>
      <c r="V155">
        <v>7</v>
      </c>
      <c r="X155">
        <v>5192</v>
      </c>
      <c r="Y155" t="s">
        <v>89</v>
      </c>
      <c r="Z155" t="s">
        <v>59</v>
      </c>
      <c r="AA155">
        <v>8935010</v>
      </c>
      <c r="AB155" t="s">
        <v>60</v>
      </c>
      <c r="AC155" t="s">
        <v>61</v>
      </c>
      <c r="AD155" t="s">
        <v>78</v>
      </c>
      <c r="AE155">
        <v>31056566</v>
      </c>
      <c r="AF155">
        <v>5019</v>
      </c>
      <c r="AG155" t="s">
        <v>63</v>
      </c>
      <c r="AH155" s="1">
        <v>43297</v>
      </c>
      <c r="AI155">
        <v>292.60000000000002</v>
      </c>
      <c r="AJ155">
        <v>0</v>
      </c>
      <c r="AK155" t="s">
        <v>64</v>
      </c>
      <c r="AL155" t="s">
        <v>65</v>
      </c>
      <c r="AM155" t="s">
        <v>66</v>
      </c>
      <c r="AN155" t="s">
        <v>90</v>
      </c>
      <c r="AO155" t="s">
        <v>91</v>
      </c>
      <c r="AP155" t="s">
        <v>69</v>
      </c>
      <c r="AQ155" t="s">
        <v>69</v>
      </c>
      <c r="AR155" t="s">
        <v>69</v>
      </c>
      <c r="AS155" t="s">
        <v>70</v>
      </c>
      <c r="AT155" t="s">
        <v>71</v>
      </c>
      <c r="AY155" t="s">
        <v>72</v>
      </c>
      <c r="AZ155" t="s">
        <v>1910</v>
      </c>
      <c r="BA155" t="s">
        <v>1910</v>
      </c>
      <c r="BB155" t="s">
        <v>81</v>
      </c>
      <c r="BC155" s="1">
        <v>42794</v>
      </c>
      <c r="BD155" s="1">
        <v>43159</v>
      </c>
      <c r="BG155" t="s">
        <v>1951</v>
      </c>
    </row>
    <row r="156" spans="1:59" x14ac:dyDescent="0.2">
      <c r="A156" t="s">
        <v>50</v>
      </c>
      <c r="B156" t="s">
        <v>51</v>
      </c>
      <c r="C156">
        <v>201804</v>
      </c>
      <c r="D156" t="s">
        <v>52</v>
      </c>
      <c r="E156">
        <v>516477</v>
      </c>
      <c r="F156">
        <v>0</v>
      </c>
      <c r="G156">
        <v>4</v>
      </c>
      <c r="H156">
        <v>8935010</v>
      </c>
      <c r="I156">
        <v>11342</v>
      </c>
      <c r="J156" t="s">
        <v>75</v>
      </c>
      <c r="K156" t="s">
        <v>333</v>
      </c>
      <c r="N156" t="s">
        <v>334</v>
      </c>
      <c r="O156" t="s">
        <v>87</v>
      </c>
      <c r="P156" t="s">
        <v>88</v>
      </c>
      <c r="Q156">
        <v>1</v>
      </c>
      <c r="R156">
        <v>7</v>
      </c>
      <c r="S156">
        <v>7</v>
      </c>
      <c r="T156">
        <v>41.8</v>
      </c>
      <c r="U156">
        <v>292.60000000000002</v>
      </c>
      <c r="V156">
        <v>7</v>
      </c>
      <c r="X156">
        <v>5192</v>
      </c>
      <c r="Y156" t="s">
        <v>89</v>
      </c>
      <c r="Z156" t="s">
        <v>59</v>
      </c>
      <c r="AA156">
        <v>8935010</v>
      </c>
      <c r="AB156" t="s">
        <v>60</v>
      </c>
      <c r="AC156" t="s">
        <v>61</v>
      </c>
      <c r="AD156" t="s">
        <v>78</v>
      </c>
      <c r="AE156">
        <v>31056566</v>
      </c>
      <c r="AF156">
        <v>5019</v>
      </c>
      <c r="AG156" t="s">
        <v>63</v>
      </c>
      <c r="AH156" s="1">
        <v>43297</v>
      </c>
      <c r="AI156">
        <v>292.60000000000002</v>
      </c>
      <c r="AJ156">
        <v>0</v>
      </c>
      <c r="AK156" t="s">
        <v>64</v>
      </c>
      <c r="AL156" t="s">
        <v>65</v>
      </c>
      <c r="AM156" t="s">
        <v>66</v>
      </c>
      <c r="AN156" t="s">
        <v>90</v>
      </c>
      <c r="AO156" t="s">
        <v>91</v>
      </c>
      <c r="AP156" t="s">
        <v>69</v>
      </c>
      <c r="AQ156" t="s">
        <v>69</v>
      </c>
      <c r="AR156" t="s">
        <v>69</v>
      </c>
      <c r="AS156" t="s">
        <v>70</v>
      </c>
      <c r="AT156" t="s">
        <v>71</v>
      </c>
      <c r="AY156" t="s">
        <v>72</v>
      </c>
      <c r="AZ156" t="s">
        <v>1910</v>
      </c>
      <c r="BA156" t="s">
        <v>1910</v>
      </c>
      <c r="BB156" t="s">
        <v>81</v>
      </c>
      <c r="BC156" s="1">
        <v>42794</v>
      </c>
      <c r="BD156" s="1">
        <v>43159</v>
      </c>
      <c r="BG156" t="s">
        <v>1951</v>
      </c>
    </row>
    <row r="157" spans="1:59" x14ac:dyDescent="0.2">
      <c r="A157" t="s">
        <v>50</v>
      </c>
      <c r="B157" t="s">
        <v>51</v>
      </c>
      <c r="C157">
        <v>201804</v>
      </c>
      <c r="D157" t="s">
        <v>52</v>
      </c>
      <c r="E157">
        <v>516477</v>
      </c>
      <c r="F157">
        <v>0</v>
      </c>
      <c r="G157">
        <v>3</v>
      </c>
      <c r="H157">
        <v>8935010</v>
      </c>
      <c r="I157">
        <v>11342</v>
      </c>
      <c r="J157" t="s">
        <v>75</v>
      </c>
      <c r="K157" t="s">
        <v>461</v>
      </c>
      <c r="N157" t="s">
        <v>462</v>
      </c>
      <c r="O157" t="s">
        <v>87</v>
      </c>
      <c r="P157" t="s">
        <v>88</v>
      </c>
      <c r="Q157">
        <v>1</v>
      </c>
      <c r="R157">
        <v>7</v>
      </c>
      <c r="S157">
        <v>7</v>
      </c>
      <c r="T157">
        <v>41.8</v>
      </c>
      <c r="U157">
        <v>292.60000000000002</v>
      </c>
      <c r="V157">
        <v>7</v>
      </c>
      <c r="X157">
        <v>5192</v>
      </c>
      <c r="Y157" t="s">
        <v>89</v>
      </c>
      <c r="Z157" t="s">
        <v>59</v>
      </c>
      <c r="AA157">
        <v>8935010</v>
      </c>
      <c r="AB157" t="s">
        <v>60</v>
      </c>
      <c r="AC157" t="s">
        <v>61</v>
      </c>
      <c r="AD157" t="s">
        <v>78</v>
      </c>
      <c r="AE157">
        <v>31056566</v>
      </c>
      <c r="AF157">
        <v>5019</v>
      </c>
      <c r="AG157" t="s">
        <v>63</v>
      </c>
      <c r="AH157" s="1">
        <v>43297</v>
      </c>
      <c r="AI157">
        <v>292.60000000000002</v>
      </c>
      <c r="AJ157">
        <v>0</v>
      </c>
      <c r="AK157" t="s">
        <v>64</v>
      </c>
      <c r="AL157" t="s">
        <v>65</v>
      </c>
      <c r="AM157" t="s">
        <v>66</v>
      </c>
      <c r="AN157" t="s">
        <v>90</v>
      </c>
      <c r="AO157" t="s">
        <v>91</v>
      </c>
      <c r="AP157" t="s">
        <v>69</v>
      </c>
      <c r="AQ157" t="s">
        <v>69</v>
      </c>
      <c r="AR157" t="s">
        <v>69</v>
      </c>
      <c r="AS157" t="s">
        <v>70</v>
      </c>
      <c r="AT157" t="s">
        <v>71</v>
      </c>
      <c r="AY157" t="s">
        <v>72</v>
      </c>
      <c r="AZ157" t="s">
        <v>1910</v>
      </c>
      <c r="BA157" t="s">
        <v>1910</v>
      </c>
      <c r="BB157" t="s">
        <v>81</v>
      </c>
      <c r="BC157" s="1">
        <v>42794</v>
      </c>
      <c r="BD157" s="1">
        <v>43159</v>
      </c>
      <c r="BG157" t="s">
        <v>1951</v>
      </c>
    </row>
    <row r="158" spans="1:59" x14ac:dyDescent="0.2">
      <c r="A158" t="s">
        <v>50</v>
      </c>
      <c r="B158" t="s">
        <v>51</v>
      </c>
      <c r="C158">
        <v>201804</v>
      </c>
      <c r="D158" t="s">
        <v>52</v>
      </c>
      <c r="E158">
        <v>516477</v>
      </c>
      <c r="F158">
        <v>0</v>
      </c>
      <c r="G158">
        <v>1</v>
      </c>
      <c r="H158">
        <v>8935010</v>
      </c>
      <c r="I158">
        <v>11342</v>
      </c>
      <c r="J158" t="s">
        <v>75</v>
      </c>
      <c r="K158" t="s">
        <v>463</v>
      </c>
      <c r="N158" t="s">
        <v>464</v>
      </c>
      <c r="O158" t="s">
        <v>56</v>
      </c>
      <c r="P158" t="s">
        <v>57</v>
      </c>
      <c r="Q158">
        <v>1</v>
      </c>
      <c r="R158">
        <v>7</v>
      </c>
      <c r="S158">
        <v>7</v>
      </c>
      <c r="T158">
        <v>95</v>
      </c>
      <c r="U158">
        <v>665</v>
      </c>
      <c r="V158">
        <v>7</v>
      </c>
      <c r="X158">
        <v>5192</v>
      </c>
      <c r="Y158" t="s">
        <v>89</v>
      </c>
      <c r="Z158" t="s">
        <v>59</v>
      </c>
      <c r="AA158">
        <v>8935010</v>
      </c>
      <c r="AB158" t="s">
        <v>60</v>
      </c>
      <c r="AC158" t="s">
        <v>61</v>
      </c>
      <c r="AD158" t="s">
        <v>78</v>
      </c>
      <c r="AE158">
        <v>31056566</v>
      </c>
      <c r="AF158">
        <v>5019</v>
      </c>
      <c r="AG158" t="s">
        <v>63</v>
      </c>
      <c r="AH158" s="1">
        <v>43297</v>
      </c>
      <c r="AI158">
        <v>665</v>
      </c>
      <c r="AJ158">
        <v>0</v>
      </c>
      <c r="AK158" t="s">
        <v>64</v>
      </c>
      <c r="AL158" t="s">
        <v>65</v>
      </c>
      <c r="AM158" t="s">
        <v>66</v>
      </c>
      <c r="AN158" t="s">
        <v>90</v>
      </c>
      <c r="AO158" t="s">
        <v>91</v>
      </c>
      <c r="AP158" t="s">
        <v>69</v>
      </c>
      <c r="AQ158" t="s">
        <v>69</v>
      </c>
      <c r="AR158" t="s">
        <v>69</v>
      </c>
      <c r="AS158" t="s">
        <v>70</v>
      </c>
      <c r="AT158" t="s">
        <v>71</v>
      </c>
      <c r="AY158" t="s">
        <v>72</v>
      </c>
      <c r="AZ158" t="s">
        <v>1910</v>
      </c>
      <c r="BA158" t="s">
        <v>1910</v>
      </c>
      <c r="BB158" t="s">
        <v>465</v>
      </c>
      <c r="BC158" s="1">
        <v>43126</v>
      </c>
      <c r="BD158" s="1">
        <v>43496</v>
      </c>
      <c r="BG158" t="s">
        <v>1951</v>
      </c>
    </row>
    <row r="159" spans="1:59" x14ac:dyDescent="0.2">
      <c r="A159" t="s">
        <v>50</v>
      </c>
      <c r="B159" t="s">
        <v>51</v>
      </c>
      <c r="C159">
        <v>201804</v>
      </c>
      <c r="D159" t="s">
        <v>52</v>
      </c>
      <c r="E159">
        <v>516477</v>
      </c>
      <c r="F159">
        <v>0</v>
      </c>
      <c r="G159">
        <v>11</v>
      </c>
      <c r="H159">
        <v>8935010</v>
      </c>
      <c r="I159">
        <v>11342</v>
      </c>
      <c r="J159" t="s">
        <v>75</v>
      </c>
      <c r="K159" t="s">
        <v>466</v>
      </c>
      <c r="N159" t="s">
        <v>467</v>
      </c>
      <c r="O159" t="s">
        <v>56</v>
      </c>
      <c r="P159" t="s">
        <v>57</v>
      </c>
      <c r="Q159">
        <v>1</v>
      </c>
      <c r="R159">
        <v>10</v>
      </c>
      <c r="S159">
        <v>10</v>
      </c>
      <c r="T159">
        <v>41.8</v>
      </c>
      <c r="U159">
        <v>418</v>
      </c>
      <c r="V159">
        <v>10</v>
      </c>
      <c r="X159">
        <v>5192</v>
      </c>
      <c r="Y159" t="s">
        <v>89</v>
      </c>
      <c r="Z159" t="s">
        <v>59</v>
      </c>
      <c r="AA159">
        <v>8935010</v>
      </c>
      <c r="AB159" t="s">
        <v>60</v>
      </c>
      <c r="AC159" t="s">
        <v>61</v>
      </c>
      <c r="AD159" t="s">
        <v>78</v>
      </c>
      <c r="AE159">
        <v>31056566</v>
      </c>
      <c r="AF159">
        <v>5019</v>
      </c>
      <c r="AG159" t="s">
        <v>63</v>
      </c>
      <c r="AH159" s="1">
        <v>43297</v>
      </c>
      <c r="AI159">
        <v>418</v>
      </c>
      <c r="AJ159">
        <v>0</v>
      </c>
      <c r="AK159" t="s">
        <v>64</v>
      </c>
      <c r="AL159" t="s">
        <v>65</v>
      </c>
      <c r="AM159" t="s">
        <v>66</v>
      </c>
      <c r="AN159" t="s">
        <v>354</v>
      </c>
      <c r="AO159" t="s">
        <v>355</v>
      </c>
      <c r="AP159" t="s">
        <v>69</v>
      </c>
      <c r="AQ159" t="s">
        <v>69</v>
      </c>
      <c r="AR159" t="s">
        <v>69</v>
      </c>
      <c r="AS159" t="s">
        <v>70</v>
      </c>
      <c r="AT159" t="s">
        <v>71</v>
      </c>
      <c r="AY159" t="s">
        <v>72</v>
      </c>
      <c r="AZ159" t="s">
        <v>1910</v>
      </c>
      <c r="BA159" t="s">
        <v>1910</v>
      </c>
      <c r="BB159" t="s">
        <v>117</v>
      </c>
      <c r="BG159" t="s">
        <v>1951</v>
      </c>
    </row>
    <row r="160" spans="1:59" x14ac:dyDescent="0.2">
      <c r="A160" t="s">
        <v>50</v>
      </c>
      <c r="B160" t="s">
        <v>51</v>
      </c>
      <c r="C160">
        <v>201804</v>
      </c>
      <c r="D160" t="s">
        <v>52</v>
      </c>
      <c r="E160">
        <v>516477</v>
      </c>
      <c r="F160">
        <v>0</v>
      </c>
      <c r="G160">
        <v>10</v>
      </c>
      <c r="H160">
        <v>8935010</v>
      </c>
      <c r="I160">
        <v>11342</v>
      </c>
      <c r="J160" t="s">
        <v>75</v>
      </c>
      <c r="K160" t="s">
        <v>468</v>
      </c>
      <c r="N160" t="s">
        <v>469</v>
      </c>
      <c r="O160" t="s">
        <v>87</v>
      </c>
      <c r="P160" t="s">
        <v>88</v>
      </c>
      <c r="Q160">
        <v>1</v>
      </c>
      <c r="R160">
        <v>7</v>
      </c>
      <c r="S160">
        <v>7</v>
      </c>
      <c r="T160">
        <v>41.8</v>
      </c>
      <c r="U160">
        <v>292.60000000000002</v>
      </c>
      <c r="V160">
        <v>7</v>
      </c>
      <c r="X160">
        <v>5192</v>
      </c>
      <c r="Y160" t="s">
        <v>89</v>
      </c>
      <c r="Z160" t="s">
        <v>59</v>
      </c>
      <c r="AA160">
        <v>8935010</v>
      </c>
      <c r="AB160" t="s">
        <v>60</v>
      </c>
      <c r="AC160" t="s">
        <v>61</v>
      </c>
      <c r="AD160" t="s">
        <v>78</v>
      </c>
      <c r="AE160">
        <v>31056566</v>
      </c>
      <c r="AF160">
        <v>5019</v>
      </c>
      <c r="AG160" t="s">
        <v>63</v>
      </c>
      <c r="AH160" s="1">
        <v>43297</v>
      </c>
      <c r="AI160">
        <v>292.60000000000002</v>
      </c>
      <c r="AJ160">
        <v>0</v>
      </c>
      <c r="AK160" t="s">
        <v>64</v>
      </c>
      <c r="AL160" t="s">
        <v>65</v>
      </c>
      <c r="AM160" t="s">
        <v>66</v>
      </c>
      <c r="AN160" t="s">
        <v>90</v>
      </c>
      <c r="AO160" t="s">
        <v>91</v>
      </c>
      <c r="AP160" t="s">
        <v>69</v>
      </c>
      <c r="AQ160" t="s">
        <v>69</v>
      </c>
      <c r="AR160" t="s">
        <v>69</v>
      </c>
      <c r="AS160" t="s">
        <v>70</v>
      </c>
      <c r="AT160" t="s">
        <v>71</v>
      </c>
      <c r="AY160" t="s">
        <v>72</v>
      </c>
      <c r="AZ160" t="s">
        <v>1910</v>
      </c>
      <c r="BA160" t="s">
        <v>1910</v>
      </c>
      <c r="BB160" t="s">
        <v>81</v>
      </c>
      <c r="BC160" s="1">
        <v>42794</v>
      </c>
      <c r="BD160" s="1">
        <v>43159</v>
      </c>
      <c r="BG160" t="s">
        <v>1951</v>
      </c>
    </row>
    <row r="161" spans="1:59" x14ac:dyDescent="0.2">
      <c r="A161" t="s">
        <v>50</v>
      </c>
      <c r="B161" t="s">
        <v>51</v>
      </c>
      <c r="C161">
        <v>201804</v>
      </c>
      <c r="D161" t="s">
        <v>52</v>
      </c>
      <c r="E161">
        <v>516477</v>
      </c>
      <c r="F161">
        <v>1</v>
      </c>
      <c r="G161">
        <v>9</v>
      </c>
      <c r="H161">
        <v>8935010</v>
      </c>
      <c r="I161">
        <v>11342</v>
      </c>
      <c r="J161" t="s">
        <v>75</v>
      </c>
      <c r="K161" t="s">
        <v>470</v>
      </c>
      <c r="N161" t="s">
        <v>471</v>
      </c>
      <c r="O161" t="s">
        <v>87</v>
      </c>
      <c r="P161" t="s">
        <v>88</v>
      </c>
      <c r="Q161">
        <v>1</v>
      </c>
      <c r="R161">
        <v>7</v>
      </c>
      <c r="S161">
        <v>7</v>
      </c>
      <c r="T161">
        <v>41.8</v>
      </c>
      <c r="U161">
        <v>292.60000000000002</v>
      </c>
      <c r="V161">
        <v>7</v>
      </c>
      <c r="X161">
        <v>5192</v>
      </c>
      <c r="Y161" t="s">
        <v>89</v>
      </c>
      <c r="Z161" t="s">
        <v>59</v>
      </c>
      <c r="AA161">
        <v>8935010</v>
      </c>
      <c r="AB161" t="s">
        <v>60</v>
      </c>
      <c r="AC161" t="s">
        <v>61</v>
      </c>
      <c r="AD161" t="s">
        <v>78</v>
      </c>
      <c r="AE161">
        <v>31056566</v>
      </c>
      <c r="AF161">
        <v>5019</v>
      </c>
      <c r="AG161" t="s">
        <v>63</v>
      </c>
      <c r="AH161" s="1">
        <v>43297</v>
      </c>
      <c r="AI161">
        <v>292.60000000000002</v>
      </c>
      <c r="AJ161">
        <v>0</v>
      </c>
      <c r="AK161" t="s">
        <v>64</v>
      </c>
      <c r="AL161" t="s">
        <v>65</v>
      </c>
      <c r="AM161" t="s">
        <v>66</v>
      </c>
      <c r="AN161" t="s">
        <v>90</v>
      </c>
      <c r="AO161" t="s">
        <v>91</v>
      </c>
      <c r="AP161" t="s">
        <v>69</v>
      </c>
      <c r="AQ161" t="s">
        <v>69</v>
      </c>
      <c r="AR161" t="s">
        <v>69</v>
      </c>
      <c r="AS161" t="s">
        <v>70</v>
      </c>
      <c r="AT161" t="s">
        <v>71</v>
      </c>
      <c r="AY161" t="s">
        <v>72</v>
      </c>
      <c r="AZ161" t="s">
        <v>1910</v>
      </c>
      <c r="BA161" t="s">
        <v>1910</v>
      </c>
      <c r="BB161" t="s">
        <v>81</v>
      </c>
      <c r="BC161" s="1">
        <v>42794</v>
      </c>
      <c r="BD161" s="1">
        <v>43159</v>
      </c>
      <c r="BG161" t="s">
        <v>1951</v>
      </c>
    </row>
    <row r="162" spans="1:59" x14ac:dyDescent="0.2">
      <c r="A162" t="s">
        <v>50</v>
      </c>
      <c r="B162" t="s">
        <v>51</v>
      </c>
      <c r="C162">
        <v>201804</v>
      </c>
      <c r="D162" t="s">
        <v>52</v>
      </c>
      <c r="E162">
        <v>516351</v>
      </c>
      <c r="F162">
        <v>0</v>
      </c>
      <c r="G162">
        <v>3</v>
      </c>
      <c r="H162">
        <v>8934962</v>
      </c>
      <c r="I162">
        <v>38419</v>
      </c>
      <c r="J162" t="s">
        <v>472</v>
      </c>
      <c r="K162" t="s">
        <v>473</v>
      </c>
      <c r="N162" t="s">
        <v>474</v>
      </c>
      <c r="O162" t="s">
        <v>87</v>
      </c>
      <c r="P162" t="s">
        <v>88</v>
      </c>
      <c r="Q162">
        <v>1</v>
      </c>
      <c r="R162">
        <v>5</v>
      </c>
      <c r="S162">
        <v>5</v>
      </c>
      <c r="T162">
        <v>4.05</v>
      </c>
      <c r="U162">
        <v>20.25</v>
      </c>
      <c r="V162">
        <v>5</v>
      </c>
      <c r="X162">
        <v>5241</v>
      </c>
      <c r="Y162" t="s">
        <v>122</v>
      </c>
      <c r="Z162" t="s">
        <v>59</v>
      </c>
      <c r="AA162">
        <v>8934962</v>
      </c>
      <c r="AB162" t="s">
        <v>60</v>
      </c>
      <c r="AC162" t="s">
        <v>61</v>
      </c>
      <c r="AD162" t="s">
        <v>62</v>
      </c>
      <c r="AE162">
        <v>0</v>
      </c>
      <c r="AF162">
        <v>5019</v>
      </c>
      <c r="AG162" t="s">
        <v>63</v>
      </c>
      <c r="AH162" s="1">
        <v>43294</v>
      </c>
      <c r="AI162">
        <v>0</v>
      </c>
      <c r="AJ162">
        <v>20</v>
      </c>
      <c r="AK162" t="s">
        <v>64</v>
      </c>
      <c r="AL162" t="s">
        <v>65</v>
      </c>
      <c r="AM162" t="s">
        <v>66</v>
      </c>
      <c r="AN162" t="s">
        <v>475</v>
      </c>
      <c r="AO162" t="s">
        <v>476</v>
      </c>
      <c r="AP162" t="s">
        <v>69</v>
      </c>
      <c r="AQ162" t="s">
        <v>69</v>
      </c>
      <c r="AR162" t="s">
        <v>69</v>
      </c>
      <c r="AS162" t="s">
        <v>70</v>
      </c>
      <c r="AT162" t="s">
        <v>71</v>
      </c>
      <c r="AY162" t="s">
        <v>72</v>
      </c>
      <c r="AZ162" t="s">
        <v>73</v>
      </c>
      <c r="BA162" t="s">
        <v>1910</v>
      </c>
      <c r="BB162" t="s">
        <v>477</v>
      </c>
      <c r="BC162" s="1">
        <v>41746</v>
      </c>
      <c r="BD162" s="1">
        <v>42153</v>
      </c>
      <c r="BG162" t="s">
        <v>73</v>
      </c>
    </row>
    <row r="163" spans="1:59" x14ac:dyDescent="0.2">
      <c r="A163" t="s">
        <v>50</v>
      </c>
      <c r="B163" t="s">
        <v>51</v>
      </c>
      <c r="C163">
        <v>201804</v>
      </c>
      <c r="D163" t="s">
        <v>52</v>
      </c>
      <c r="E163">
        <v>516351</v>
      </c>
      <c r="F163">
        <v>0</v>
      </c>
      <c r="G163">
        <v>2</v>
      </c>
      <c r="H163">
        <v>8934962</v>
      </c>
      <c r="I163">
        <v>38419</v>
      </c>
      <c r="J163" t="s">
        <v>472</v>
      </c>
      <c r="K163" t="s">
        <v>478</v>
      </c>
      <c r="N163" t="s">
        <v>479</v>
      </c>
      <c r="O163" t="s">
        <v>87</v>
      </c>
      <c r="P163" t="s">
        <v>88</v>
      </c>
      <c r="Q163">
        <v>1</v>
      </c>
      <c r="R163">
        <v>2</v>
      </c>
      <c r="S163">
        <v>2</v>
      </c>
      <c r="T163">
        <v>6</v>
      </c>
      <c r="U163">
        <v>12</v>
      </c>
      <c r="V163">
        <v>2</v>
      </c>
      <c r="X163">
        <v>5241</v>
      </c>
      <c r="Y163" t="s">
        <v>122</v>
      </c>
      <c r="Z163" t="s">
        <v>59</v>
      </c>
      <c r="AA163">
        <v>8934962</v>
      </c>
      <c r="AB163" t="s">
        <v>60</v>
      </c>
      <c r="AC163" t="s">
        <v>61</v>
      </c>
      <c r="AD163" t="s">
        <v>62</v>
      </c>
      <c r="AE163">
        <v>0</v>
      </c>
      <c r="AF163">
        <v>5019</v>
      </c>
      <c r="AG163" t="s">
        <v>63</v>
      </c>
      <c r="AH163" s="1">
        <v>43294</v>
      </c>
      <c r="AI163">
        <v>0</v>
      </c>
      <c r="AJ163">
        <v>20</v>
      </c>
      <c r="AK163" t="s">
        <v>64</v>
      </c>
      <c r="AL163" t="s">
        <v>65</v>
      </c>
      <c r="AM163" t="s">
        <v>66</v>
      </c>
      <c r="AN163" t="s">
        <v>475</v>
      </c>
      <c r="AO163" t="s">
        <v>476</v>
      </c>
      <c r="AP163" t="s">
        <v>69</v>
      </c>
      <c r="AQ163" t="s">
        <v>69</v>
      </c>
      <c r="AR163" t="s">
        <v>69</v>
      </c>
      <c r="AS163" t="s">
        <v>70</v>
      </c>
      <c r="AT163" t="s">
        <v>71</v>
      </c>
      <c r="AY163" t="s">
        <v>72</v>
      </c>
      <c r="AZ163" t="s">
        <v>73</v>
      </c>
      <c r="BA163" t="s">
        <v>1910</v>
      </c>
      <c r="BB163" t="s">
        <v>477</v>
      </c>
      <c r="BC163" s="1">
        <v>41746</v>
      </c>
      <c r="BD163" s="1">
        <v>42153</v>
      </c>
      <c r="BG163" t="s">
        <v>73</v>
      </c>
    </row>
    <row r="164" spans="1:59" x14ac:dyDescent="0.2">
      <c r="A164" t="s">
        <v>50</v>
      </c>
      <c r="B164" t="s">
        <v>51</v>
      </c>
      <c r="C164">
        <v>201804</v>
      </c>
      <c r="D164" t="s">
        <v>52</v>
      </c>
      <c r="E164">
        <v>516351</v>
      </c>
      <c r="F164">
        <v>1</v>
      </c>
      <c r="G164">
        <v>1</v>
      </c>
      <c r="H164">
        <v>8934962</v>
      </c>
      <c r="I164">
        <v>38419</v>
      </c>
      <c r="J164" t="s">
        <v>472</v>
      </c>
      <c r="K164" t="s">
        <v>480</v>
      </c>
      <c r="N164" t="s">
        <v>481</v>
      </c>
      <c r="O164" t="s">
        <v>87</v>
      </c>
      <c r="P164" t="s">
        <v>88</v>
      </c>
      <c r="Q164">
        <v>1</v>
      </c>
      <c r="R164">
        <v>2</v>
      </c>
      <c r="S164">
        <v>2</v>
      </c>
      <c r="T164">
        <v>4.7300000000000004</v>
      </c>
      <c r="U164">
        <v>9.4600000000000009</v>
      </c>
      <c r="V164">
        <v>2</v>
      </c>
      <c r="X164">
        <v>5241</v>
      </c>
      <c r="Y164" t="s">
        <v>122</v>
      </c>
      <c r="Z164" t="s">
        <v>59</v>
      </c>
      <c r="AA164">
        <v>8934962</v>
      </c>
      <c r="AB164" t="s">
        <v>60</v>
      </c>
      <c r="AC164" t="s">
        <v>61</v>
      </c>
      <c r="AD164" t="s">
        <v>62</v>
      </c>
      <c r="AE164">
        <v>0</v>
      </c>
      <c r="AF164">
        <v>5019</v>
      </c>
      <c r="AG164" t="s">
        <v>63</v>
      </c>
      <c r="AH164" s="1">
        <v>43294</v>
      </c>
      <c r="AI164">
        <v>0</v>
      </c>
      <c r="AJ164">
        <v>20</v>
      </c>
      <c r="AK164" t="s">
        <v>64</v>
      </c>
      <c r="AL164" t="s">
        <v>65</v>
      </c>
      <c r="AM164" t="s">
        <v>66</v>
      </c>
      <c r="AN164" t="s">
        <v>475</v>
      </c>
      <c r="AO164" t="s">
        <v>476</v>
      </c>
      <c r="AP164" t="s">
        <v>69</v>
      </c>
      <c r="AQ164" t="s">
        <v>69</v>
      </c>
      <c r="AR164" t="s">
        <v>69</v>
      </c>
      <c r="AS164" t="s">
        <v>70</v>
      </c>
      <c r="AT164" t="s">
        <v>71</v>
      </c>
      <c r="AY164" t="s">
        <v>72</v>
      </c>
      <c r="AZ164" t="s">
        <v>73</v>
      </c>
      <c r="BA164" t="s">
        <v>1910</v>
      </c>
      <c r="BB164" t="s">
        <v>477</v>
      </c>
      <c r="BC164" s="1">
        <v>41746</v>
      </c>
      <c r="BD164" s="1">
        <v>42153</v>
      </c>
      <c r="BG164" t="s">
        <v>73</v>
      </c>
    </row>
    <row r="165" spans="1:59" x14ac:dyDescent="0.2">
      <c r="A165" t="s">
        <v>50</v>
      </c>
      <c r="B165" t="s">
        <v>51</v>
      </c>
      <c r="C165">
        <v>201804</v>
      </c>
      <c r="D165" t="s">
        <v>52</v>
      </c>
      <c r="E165">
        <v>516350</v>
      </c>
      <c r="F165">
        <v>0</v>
      </c>
      <c r="G165">
        <v>2</v>
      </c>
      <c r="H165">
        <v>8934971</v>
      </c>
      <c r="I165">
        <v>19628</v>
      </c>
      <c r="J165" t="s">
        <v>377</v>
      </c>
      <c r="K165" t="s">
        <v>482</v>
      </c>
      <c r="N165" t="s">
        <v>483</v>
      </c>
      <c r="O165" t="s">
        <v>101</v>
      </c>
      <c r="P165" t="s">
        <v>484</v>
      </c>
      <c r="Q165">
        <v>20</v>
      </c>
      <c r="R165">
        <v>5</v>
      </c>
      <c r="S165">
        <v>100</v>
      </c>
      <c r="T165">
        <v>50</v>
      </c>
      <c r="U165">
        <v>250</v>
      </c>
      <c r="V165">
        <v>5</v>
      </c>
      <c r="X165">
        <v>5450</v>
      </c>
      <c r="Y165" t="s">
        <v>397</v>
      </c>
      <c r="Z165" t="s">
        <v>59</v>
      </c>
      <c r="AA165">
        <v>8934971</v>
      </c>
      <c r="AB165" t="s">
        <v>60</v>
      </c>
      <c r="AC165" t="s">
        <v>61</v>
      </c>
      <c r="AD165" t="s">
        <v>62</v>
      </c>
      <c r="AE165">
        <v>38560106</v>
      </c>
      <c r="AF165">
        <v>5019</v>
      </c>
      <c r="AG165" t="s">
        <v>63</v>
      </c>
      <c r="AH165" s="1">
        <v>43294</v>
      </c>
      <c r="AI165">
        <v>250</v>
      </c>
      <c r="AJ165">
        <v>20</v>
      </c>
      <c r="AK165" t="s">
        <v>141</v>
      </c>
      <c r="AL165" t="s">
        <v>65</v>
      </c>
      <c r="AM165" t="s">
        <v>66</v>
      </c>
      <c r="AN165" t="s">
        <v>73</v>
      </c>
      <c r="AO165" t="s">
        <v>73</v>
      </c>
      <c r="AP165" t="s">
        <v>69</v>
      </c>
      <c r="AQ165" t="s">
        <v>69</v>
      </c>
      <c r="AR165" t="s">
        <v>69</v>
      </c>
      <c r="AS165" t="s">
        <v>70</v>
      </c>
      <c r="AT165" t="s">
        <v>71</v>
      </c>
      <c r="AY165" t="s">
        <v>72</v>
      </c>
      <c r="AZ165" t="s">
        <v>73</v>
      </c>
      <c r="BA165" t="s">
        <v>73</v>
      </c>
      <c r="BB165" t="s">
        <v>73</v>
      </c>
      <c r="BG165" t="s">
        <v>1952</v>
      </c>
    </row>
    <row r="166" spans="1:59" x14ac:dyDescent="0.2">
      <c r="A166" t="s">
        <v>50</v>
      </c>
      <c r="B166" t="s">
        <v>51</v>
      </c>
      <c r="C166">
        <v>201804</v>
      </c>
      <c r="D166" t="s">
        <v>52</v>
      </c>
      <c r="E166">
        <v>516350</v>
      </c>
      <c r="F166">
        <v>1</v>
      </c>
      <c r="G166">
        <v>1</v>
      </c>
      <c r="H166">
        <v>8934971</v>
      </c>
      <c r="I166">
        <v>19628</v>
      </c>
      <c r="J166" t="s">
        <v>377</v>
      </c>
      <c r="K166" t="s">
        <v>485</v>
      </c>
      <c r="N166" t="s">
        <v>486</v>
      </c>
      <c r="O166" t="s">
        <v>56</v>
      </c>
      <c r="P166" t="s">
        <v>160</v>
      </c>
      <c r="Q166">
        <v>20</v>
      </c>
      <c r="R166">
        <v>20</v>
      </c>
      <c r="S166">
        <v>400</v>
      </c>
      <c r="T166">
        <v>29</v>
      </c>
      <c r="U166">
        <v>580</v>
      </c>
      <c r="V166">
        <v>20</v>
      </c>
      <c r="X166">
        <v>5450</v>
      </c>
      <c r="Y166" t="s">
        <v>397</v>
      </c>
      <c r="Z166" t="s">
        <v>59</v>
      </c>
      <c r="AA166">
        <v>8934971</v>
      </c>
      <c r="AB166" t="s">
        <v>60</v>
      </c>
      <c r="AC166" t="s">
        <v>61</v>
      </c>
      <c r="AD166" t="s">
        <v>62</v>
      </c>
      <c r="AE166">
        <v>38560106</v>
      </c>
      <c r="AF166">
        <v>5019</v>
      </c>
      <c r="AG166" t="s">
        <v>63</v>
      </c>
      <c r="AH166" s="1">
        <v>43294</v>
      </c>
      <c r="AI166">
        <v>580</v>
      </c>
      <c r="AJ166">
        <v>20</v>
      </c>
      <c r="AK166" t="s">
        <v>141</v>
      </c>
      <c r="AL166" t="s">
        <v>65</v>
      </c>
      <c r="AM166" t="s">
        <v>66</v>
      </c>
      <c r="AN166" t="s">
        <v>73</v>
      </c>
      <c r="AO166" t="s">
        <v>73</v>
      </c>
      <c r="AP166" t="s">
        <v>69</v>
      </c>
      <c r="AQ166" t="s">
        <v>69</v>
      </c>
      <c r="AR166" t="s">
        <v>69</v>
      </c>
      <c r="AS166" t="s">
        <v>70</v>
      </c>
      <c r="AT166" t="s">
        <v>71</v>
      </c>
      <c r="AY166" t="s">
        <v>72</v>
      </c>
      <c r="AZ166" t="s">
        <v>73</v>
      </c>
      <c r="BA166" t="s">
        <v>73</v>
      </c>
      <c r="BB166" t="s">
        <v>73</v>
      </c>
      <c r="BG166" t="s">
        <v>1952</v>
      </c>
    </row>
    <row r="167" spans="1:59" x14ac:dyDescent="0.2">
      <c r="A167" t="s">
        <v>50</v>
      </c>
      <c r="B167" t="s">
        <v>51</v>
      </c>
      <c r="C167">
        <v>201804</v>
      </c>
      <c r="D167" t="s">
        <v>52</v>
      </c>
      <c r="E167">
        <v>516349</v>
      </c>
      <c r="F167">
        <v>0</v>
      </c>
      <c r="G167">
        <v>2</v>
      </c>
      <c r="H167">
        <v>8934953</v>
      </c>
      <c r="I167">
        <v>11342</v>
      </c>
      <c r="J167" t="s">
        <v>75</v>
      </c>
      <c r="K167" t="s">
        <v>487</v>
      </c>
      <c r="N167" t="s">
        <v>488</v>
      </c>
      <c r="O167" t="s">
        <v>56</v>
      </c>
      <c r="P167" t="s">
        <v>57</v>
      </c>
      <c r="Q167">
        <v>1</v>
      </c>
      <c r="R167">
        <v>20</v>
      </c>
      <c r="S167">
        <v>20</v>
      </c>
      <c r="T167">
        <v>19</v>
      </c>
      <c r="U167">
        <v>380</v>
      </c>
      <c r="V167">
        <v>20</v>
      </c>
      <c r="X167">
        <v>5235</v>
      </c>
      <c r="Y167" t="s">
        <v>58</v>
      </c>
      <c r="Z167" t="s">
        <v>59</v>
      </c>
      <c r="AA167">
        <v>8934953</v>
      </c>
      <c r="AB167" t="s">
        <v>60</v>
      </c>
      <c r="AC167" t="s">
        <v>61</v>
      </c>
      <c r="AD167" t="s">
        <v>78</v>
      </c>
      <c r="AE167">
        <v>31056188</v>
      </c>
      <c r="AF167">
        <v>5019</v>
      </c>
      <c r="AG167" t="s">
        <v>63</v>
      </c>
      <c r="AH167" s="1">
        <v>43294</v>
      </c>
      <c r="AI167">
        <v>380</v>
      </c>
      <c r="AJ167">
        <v>0</v>
      </c>
      <c r="AK167" t="s">
        <v>64</v>
      </c>
      <c r="AL167" t="s">
        <v>65</v>
      </c>
      <c r="AM167" t="s">
        <v>66</v>
      </c>
      <c r="AN167" t="s">
        <v>79</v>
      </c>
      <c r="AO167" t="s">
        <v>80</v>
      </c>
      <c r="AP167" t="s">
        <v>69</v>
      </c>
      <c r="AQ167" t="s">
        <v>69</v>
      </c>
      <c r="AR167" t="s">
        <v>69</v>
      </c>
      <c r="AS167" t="s">
        <v>70</v>
      </c>
      <c r="AT167" t="s">
        <v>71</v>
      </c>
      <c r="AY167" t="s">
        <v>72</v>
      </c>
      <c r="AZ167" t="s">
        <v>1910</v>
      </c>
      <c r="BA167" t="s">
        <v>1910</v>
      </c>
      <c r="BB167" t="s">
        <v>81</v>
      </c>
      <c r="BC167" s="1">
        <v>42794</v>
      </c>
      <c r="BD167" s="1">
        <v>43159</v>
      </c>
      <c r="BG167" t="s">
        <v>73</v>
      </c>
    </row>
    <row r="168" spans="1:59" x14ac:dyDescent="0.2">
      <c r="A168" t="s">
        <v>50</v>
      </c>
      <c r="B168" t="s">
        <v>51</v>
      </c>
      <c r="C168">
        <v>201804</v>
      </c>
      <c r="D168" t="s">
        <v>52</v>
      </c>
      <c r="E168">
        <v>516349</v>
      </c>
      <c r="F168">
        <v>1</v>
      </c>
      <c r="G168">
        <v>1</v>
      </c>
      <c r="H168">
        <v>8934953</v>
      </c>
      <c r="I168">
        <v>11342</v>
      </c>
      <c r="J168" t="s">
        <v>75</v>
      </c>
      <c r="K168" t="s">
        <v>76</v>
      </c>
      <c r="N168" t="s">
        <v>77</v>
      </c>
      <c r="O168" t="s">
        <v>56</v>
      </c>
      <c r="P168" t="s">
        <v>57</v>
      </c>
      <c r="Q168">
        <v>1</v>
      </c>
      <c r="R168">
        <v>20</v>
      </c>
      <c r="S168">
        <v>20</v>
      </c>
      <c r="T168">
        <v>19</v>
      </c>
      <c r="U168">
        <v>380</v>
      </c>
      <c r="V168">
        <v>20</v>
      </c>
      <c r="X168">
        <v>5235</v>
      </c>
      <c r="Y168" t="s">
        <v>58</v>
      </c>
      <c r="Z168" t="s">
        <v>59</v>
      </c>
      <c r="AA168">
        <v>8934953</v>
      </c>
      <c r="AB168" t="s">
        <v>60</v>
      </c>
      <c r="AC168" t="s">
        <v>61</v>
      </c>
      <c r="AD168" t="s">
        <v>78</v>
      </c>
      <c r="AE168">
        <v>31056188</v>
      </c>
      <c r="AF168">
        <v>5019</v>
      </c>
      <c r="AG168" t="s">
        <v>63</v>
      </c>
      <c r="AH168" s="1">
        <v>43294</v>
      </c>
      <c r="AI168">
        <v>380</v>
      </c>
      <c r="AJ168">
        <v>0</v>
      </c>
      <c r="AK168" t="s">
        <v>64</v>
      </c>
      <c r="AL168" t="s">
        <v>65</v>
      </c>
      <c r="AM168" t="s">
        <v>66</v>
      </c>
      <c r="AN168" t="s">
        <v>79</v>
      </c>
      <c r="AO168" t="s">
        <v>80</v>
      </c>
      <c r="AP168" t="s">
        <v>69</v>
      </c>
      <c r="AQ168" t="s">
        <v>69</v>
      </c>
      <c r="AR168" t="s">
        <v>69</v>
      </c>
      <c r="AS168" t="s">
        <v>70</v>
      </c>
      <c r="AT168" t="s">
        <v>71</v>
      </c>
      <c r="AY168" t="s">
        <v>72</v>
      </c>
      <c r="AZ168" t="s">
        <v>1910</v>
      </c>
      <c r="BA168" t="s">
        <v>1910</v>
      </c>
      <c r="BB168" t="s">
        <v>81</v>
      </c>
      <c r="BC168" s="1">
        <v>42794</v>
      </c>
      <c r="BD168" s="1">
        <v>43159</v>
      </c>
      <c r="BG168" t="s">
        <v>73</v>
      </c>
    </row>
    <row r="169" spans="1:59" x14ac:dyDescent="0.2">
      <c r="A169" t="s">
        <v>50</v>
      </c>
      <c r="B169" t="s">
        <v>51</v>
      </c>
      <c r="C169">
        <v>201804</v>
      </c>
      <c r="D169" t="s">
        <v>52</v>
      </c>
      <c r="E169">
        <v>516346</v>
      </c>
      <c r="F169">
        <v>1</v>
      </c>
      <c r="G169">
        <v>1</v>
      </c>
      <c r="H169">
        <v>8934945</v>
      </c>
      <c r="I169">
        <v>11103</v>
      </c>
      <c r="J169" t="s">
        <v>138</v>
      </c>
      <c r="K169" t="s">
        <v>489</v>
      </c>
      <c r="N169" t="s">
        <v>490</v>
      </c>
      <c r="O169" t="s">
        <v>56</v>
      </c>
      <c r="P169" t="s">
        <v>154</v>
      </c>
      <c r="Q169">
        <v>12</v>
      </c>
      <c r="R169">
        <v>10</v>
      </c>
      <c r="S169">
        <v>120</v>
      </c>
      <c r="T169">
        <v>23.95</v>
      </c>
      <c r="U169">
        <v>239.5</v>
      </c>
      <c r="V169">
        <v>10</v>
      </c>
      <c r="X169">
        <v>5265</v>
      </c>
      <c r="Y169" t="s">
        <v>257</v>
      </c>
      <c r="Z169" t="s">
        <v>59</v>
      </c>
      <c r="AA169">
        <v>8934945</v>
      </c>
      <c r="AB169" t="s">
        <v>60</v>
      </c>
      <c r="AC169" t="s">
        <v>61</v>
      </c>
      <c r="AD169" t="s">
        <v>62</v>
      </c>
      <c r="AE169">
        <v>31056513</v>
      </c>
      <c r="AF169">
        <v>5019</v>
      </c>
      <c r="AG169" t="s">
        <v>63</v>
      </c>
      <c r="AH169" s="1">
        <v>43294</v>
      </c>
      <c r="AI169">
        <v>246.7</v>
      </c>
      <c r="AJ169">
        <v>0</v>
      </c>
      <c r="AK169" t="s">
        <v>64</v>
      </c>
      <c r="AL169" t="s">
        <v>65</v>
      </c>
      <c r="AM169" t="s">
        <v>66</v>
      </c>
      <c r="AN169" t="s">
        <v>415</v>
      </c>
      <c r="AO169" t="s">
        <v>416</v>
      </c>
      <c r="AP169" t="s">
        <v>69</v>
      </c>
      <c r="AQ169" t="s">
        <v>69</v>
      </c>
      <c r="AR169" t="s">
        <v>69</v>
      </c>
      <c r="AS169" t="s">
        <v>70</v>
      </c>
      <c r="AT169" t="s">
        <v>71</v>
      </c>
      <c r="AY169" t="s">
        <v>72</v>
      </c>
      <c r="AZ169" t="s">
        <v>1910</v>
      </c>
      <c r="BA169" t="s">
        <v>1910</v>
      </c>
      <c r="BB169" t="s">
        <v>417</v>
      </c>
      <c r="BC169" s="1">
        <v>42217</v>
      </c>
      <c r="BD169" s="1">
        <v>43836</v>
      </c>
      <c r="BG169" t="s">
        <v>73</v>
      </c>
    </row>
    <row r="170" spans="1:59" x14ac:dyDescent="0.2">
      <c r="A170" t="s">
        <v>50</v>
      </c>
      <c r="B170" t="s">
        <v>51</v>
      </c>
      <c r="C170">
        <v>201804</v>
      </c>
      <c r="D170" t="s">
        <v>52</v>
      </c>
      <c r="E170">
        <v>516171</v>
      </c>
      <c r="F170">
        <v>0</v>
      </c>
      <c r="G170">
        <v>2</v>
      </c>
      <c r="H170">
        <v>8934337</v>
      </c>
      <c r="I170">
        <v>42809</v>
      </c>
      <c r="J170" t="s">
        <v>218</v>
      </c>
      <c r="K170" t="s">
        <v>491</v>
      </c>
      <c r="N170" t="s">
        <v>492</v>
      </c>
      <c r="O170" t="s">
        <v>87</v>
      </c>
      <c r="P170" t="s">
        <v>88</v>
      </c>
      <c r="Q170">
        <v>1</v>
      </c>
      <c r="R170">
        <v>10</v>
      </c>
      <c r="S170">
        <v>10</v>
      </c>
      <c r="T170">
        <v>100</v>
      </c>
      <c r="U170">
        <v>1000</v>
      </c>
      <c r="V170">
        <v>0</v>
      </c>
      <c r="X170">
        <v>5275</v>
      </c>
      <c r="Y170" t="s">
        <v>161</v>
      </c>
      <c r="Z170" t="s">
        <v>59</v>
      </c>
      <c r="AA170">
        <v>8934337</v>
      </c>
      <c r="AB170" t="s">
        <v>60</v>
      </c>
      <c r="AC170" t="s">
        <v>61</v>
      </c>
      <c r="AD170" t="s">
        <v>62</v>
      </c>
      <c r="AE170">
        <v>0</v>
      </c>
      <c r="AF170">
        <v>5019</v>
      </c>
      <c r="AG170" t="s">
        <v>63</v>
      </c>
      <c r="AH170" s="1">
        <v>43293</v>
      </c>
      <c r="AI170">
        <v>0</v>
      </c>
      <c r="AJ170">
        <v>0</v>
      </c>
      <c r="AK170" t="s">
        <v>64</v>
      </c>
      <c r="AL170" t="s">
        <v>65</v>
      </c>
      <c r="AM170" t="s">
        <v>66</v>
      </c>
      <c r="AN170" t="s">
        <v>73</v>
      </c>
      <c r="AO170" t="s">
        <v>73</v>
      </c>
      <c r="AP170" t="s">
        <v>69</v>
      </c>
      <c r="AQ170" t="s">
        <v>69</v>
      </c>
      <c r="AR170" t="s">
        <v>69</v>
      </c>
      <c r="AS170" t="s">
        <v>70</v>
      </c>
      <c r="AT170" t="s">
        <v>71</v>
      </c>
      <c r="AY170" t="s">
        <v>72</v>
      </c>
      <c r="AZ170" t="s">
        <v>73</v>
      </c>
      <c r="BA170" t="s">
        <v>73</v>
      </c>
      <c r="BB170" t="s">
        <v>73</v>
      </c>
      <c r="BG170" t="s">
        <v>1953</v>
      </c>
    </row>
    <row r="171" spans="1:59" x14ac:dyDescent="0.2">
      <c r="A171" t="s">
        <v>50</v>
      </c>
      <c r="B171" t="s">
        <v>51</v>
      </c>
      <c r="C171">
        <v>201804</v>
      </c>
      <c r="D171" t="s">
        <v>52</v>
      </c>
      <c r="E171">
        <v>516171</v>
      </c>
      <c r="F171">
        <v>1</v>
      </c>
      <c r="G171">
        <v>1</v>
      </c>
      <c r="H171">
        <v>8934337</v>
      </c>
      <c r="I171">
        <v>42809</v>
      </c>
      <c r="J171" t="s">
        <v>218</v>
      </c>
      <c r="K171" t="s">
        <v>493</v>
      </c>
      <c r="N171" t="s">
        <v>494</v>
      </c>
      <c r="O171" t="s">
        <v>87</v>
      </c>
      <c r="P171" t="s">
        <v>88</v>
      </c>
      <c r="Q171">
        <v>1</v>
      </c>
      <c r="R171">
        <v>20</v>
      </c>
      <c r="S171">
        <v>20</v>
      </c>
      <c r="T171">
        <v>100</v>
      </c>
      <c r="U171">
        <v>2000</v>
      </c>
      <c r="V171">
        <v>0</v>
      </c>
      <c r="X171">
        <v>5260</v>
      </c>
      <c r="Y171" t="s">
        <v>155</v>
      </c>
      <c r="Z171" t="s">
        <v>59</v>
      </c>
      <c r="AA171">
        <v>8934337</v>
      </c>
      <c r="AB171" t="s">
        <v>60</v>
      </c>
      <c r="AC171" t="s">
        <v>61</v>
      </c>
      <c r="AD171" t="s">
        <v>62</v>
      </c>
      <c r="AE171">
        <v>0</v>
      </c>
      <c r="AF171">
        <v>5019</v>
      </c>
      <c r="AG171" t="s">
        <v>63</v>
      </c>
      <c r="AH171" s="1">
        <v>43293</v>
      </c>
      <c r="AI171">
        <v>0</v>
      </c>
      <c r="AJ171">
        <v>0</v>
      </c>
      <c r="AK171" t="s">
        <v>64</v>
      </c>
      <c r="AL171" t="s">
        <v>65</v>
      </c>
      <c r="AM171" t="s">
        <v>66</v>
      </c>
      <c r="AN171" t="s">
        <v>73</v>
      </c>
      <c r="AO171" t="s">
        <v>73</v>
      </c>
      <c r="AP171" t="s">
        <v>69</v>
      </c>
      <c r="AQ171" t="s">
        <v>69</v>
      </c>
      <c r="AR171" t="s">
        <v>69</v>
      </c>
      <c r="AS171" t="s">
        <v>70</v>
      </c>
      <c r="AT171" t="s">
        <v>71</v>
      </c>
      <c r="AY171" t="s">
        <v>72</v>
      </c>
      <c r="AZ171" t="s">
        <v>73</v>
      </c>
      <c r="BA171" t="s">
        <v>73</v>
      </c>
      <c r="BB171" t="s">
        <v>73</v>
      </c>
      <c r="BG171" t="s">
        <v>1953</v>
      </c>
    </row>
    <row r="172" spans="1:59" x14ac:dyDescent="0.2">
      <c r="A172" t="s">
        <v>50</v>
      </c>
      <c r="B172" t="s">
        <v>51</v>
      </c>
      <c r="C172">
        <v>201804</v>
      </c>
      <c r="D172" t="s">
        <v>52</v>
      </c>
      <c r="E172">
        <v>516170</v>
      </c>
      <c r="F172">
        <v>1</v>
      </c>
      <c r="G172">
        <v>1</v>
      </c>
      <c r="H172">
        <v>8934332</v>
      </c>
      <c r="I172">
        <v>42809</v>
      </c>
      <c r="J172" t="s">
        <v>218</v>
      </c>
      <c r="K172" t="s">
        <v>219</v>
      </c>
      <c r="N172" t="s">
        <v>220</v>
      </c>
      <c r="O172" t="s">
        <v>87</v>
      </c>
      <c r="P172" t="s">
        <v>88</v>
      </c>
      <c r="Q172">
        <v>1</v>
      </c>
      <c r="R172">
        <v>4</v>
      </c>
      <c r="S172">
        <v>4</v>
      </c>
      <c r="T172">
        <v>650</v>
      </c>
      <c r="U172">
        <v>2600</v>
      </c>
      <c r="V172">
        <v>4</v>
      </c>
      <c r="X172">
        <v>5210</v>
      </c>
      <c r="Y172" t="s">
        <v>103</v>
      </c>
      <c r="Z172" t="s">
        <v>59</v>
      </c>
      <c r="AA172">
        <v>8934332</v>
      </c>
      <c r="AB172" t="s">
        <v>60</v>
      </c>
      <c r="AC172" t="s">
        <v>61</v>
      </c>
      <c r="AD172" t="s">
        <v>62</v>
      </c>
      <c r="AE172">
        <v>0</v>
      </c>
      <c r="AF172">
        <v>5019</v>
      </c>
      <c r="AG172" t="s">
        <v>63</v>
      </c>
      <c r="AH172" s="1">
        <v>43293</v>
      </c>
      <c r="AI172">
        <v>0</v>
      </c>
      <c r="AJ172">
        <v>0</v>
      </c>
      <c r="AK172" t="s">
        <v>64</v>
      </c>
      <c r="AL172" t="s">
        <v>65</v>
      </c>
      <c r="AM172" t="s">
        <v>66</v>
      </c>
      <c r="AN172" t="s">
        <v>73</v>
      </c>
      <c r="AO172" t="s">
        <v>73</v>
      </c>
      <c r="AP172" t="s">
        <v>69</v>
      </c>
      <c r="AQ172" t="s">
        <v>69</v>
      </c>
      <c r="AR172" t="s">
        <v>69</v>
      </c>
      <c r="AS172" t="s">
        <v>70</v>
      </c>
      <c r="AT172" t="s">
        <v>71</v>
      </c>
      <c r="AY172" t="s">
        <v>72</v>
      </c>
      <c r="AZ172" t="s">
        <v>73</v>
      </c>
      <c r="BA172" t="s">
        <v>73</v>
      </c>
      <c r="BB172" t="s">
        <v>73</v>
      </c>
      <c r="BG172" t="s">
        <v>1912</v>
      </c>
    </row>
    <row r="173" spans="1:59" x14ac:dyDescent="0.2">
      <c r="A173" t="s">
        <v>50</v>
      </c>
      <c r="B173" t="s">
        <v>51</v>
      </c>
      <c r="C173">
        <v>201804</v>
      </c>
      <c r="D173" t="s">
        <v>52</v>
      </c>
      <c r="E173">
        <v>516169</v>
      </c>
      <c r="F173">
        <v>1</v>
      </c>
      <c r="G173">
        <v>1</v>
      </c>
      <c r="H173">
        <v>8934331</v>
      </c>
      <c r="I173">
        <v>42809</v>
      </c>
      <c r="J173" t="s">
        <v>218</v>
      </c>
      <c r="K173" t="s">
        <v>219</v>
      </c>
      <c r="N173" t="s">
        <v>220</v>
      </c>
      <c r="O173" t="s">
        <v>87</v>
      </c>
      <c r="P173" t="s">
        <v>88</v>
      </c>
      <c r="Q173">
        <v>1</v>
      </c>
      <c r="R173">
        <v>4</v>
      </c>
      <c r="S173">
        <v>4</v>
      </c>
      <c r="T173">
        <v>650</v>
      </c>
      <c r="U173">
        <v>2600</v>
      </c>
      <c r="V173">
        <v>4</v>
      </c>
      <c r="X173">
        <v>5210</v>
      </c>
      <c r="Y173" t="s">
        <v>103</v>
      </c>
      <c r="Z173" t="s">
        <v>59</v>
      </c>
      <c r="AA173">
        <v>8934331</v>
      </c>
      <c r="AB173" t="s">
        <v>60</v>
      </c>
      <c r="AC173" t="s">
        <v>61</v>
      </c>
      <c r="AD173" t="s">
        <v>62</v>
      </c>
      <c r="AE173">
        <v>0</v>
      </c>
      <c r="AF173">
        <v>5019</v>
      </c>
      <c r="AG173" t="s">
        <v>63</v>
      </c>
      <c r="AH173" s="1">
        <v>43293</v>
      </c>
      <c r="AI173">
        <v>0</v>
      </c>
      <c r="AJ173">
        <v>0</v>
      </c>
      <c r="AK173" t="s">
        <v>64</v>
      </c>
      <c r="AL173" t="s">
        <v>65</v>
      </c>
      <c r="AM173" t="s">
        <v>66</v>
      </c>
      <c r="AN173" t="s">
        <v>73</v>
      </c>
      <c r="AO173" t="s">
        <v>73</v>
      </c>
      <c r="AP173" t="s">
        <v>69</v>
      </c>
      <c r="AQ173" t="s">
        <v>69</v>
      </c>
      <c r="AR173" t="s">
        <v>69</v>
      </c>
      <c r="AS173" t="s">
        <v>70</v>
      </c>
      <c r="AT173" t="s">
        <v>71</v>
      </c>
      <c r="AY173" t="s">
        <v>72</v>
      </c>
      <c r="AZ173" t="s">
        <v>73</v>
      </c>
      <c r="BA173" t="s">
        <v>73</v>
      </c>
      <c r="BB173" t="s">
        <v>73</v>
      </c>
      <c r="BG173" t="s">
        <v>1912</v>
      </c>
    </row>
    <row r="174" spans="1:59" x14ac:dyDescent="0.2">
      <c r="A174" t="s">
        <v>50</v>
      </c>
      <c r="B174" t="s">
        <v>51</v>
      </c>
      <c r="C174">
        <v>201804</v>
      </c>
      <c r="D174" t="s">
        <v>52</v>
      </c>
      <c r="E174">
        <v>516168</v>
      </c>
      <c r="F174">
        <v>1</v>
      </c>
      <c r="G174">
        <v>1</v>
      </c>
      <c r="H174">
        <v>8934734</v>
      </c>
      <c r="I174">
        <v>36885</v>
      </c>
      <c r="J174" t="s">
        <v>495</v>
      </c>
      <c r="K174" t="s">
        <v>496</v>
      </c>
      <c r="N174" t="s">
        <v>497</v>
      </c>
      <c r="O174" t="s">
        <v>56</v>
      </c>
      <c r="P174" t="s">
        <v>57</v>
      </c>
      <c r="Q174">
        <v>1</v>
      </c>
      <c r="R174">
        <v>7</v>
      </c>
      <c r="S174">
        <v>7</v>
      </c>
      <c r="T174">
        <v>425</v>
      </c>
      <c r="U174">
        <v>2975</v>
      </c>
      <c r="V174">
        <v>0</v>
      </c>
      <c r="X174">
        <v>5181</v>
      </c>
      <c r="Y174" t="s">
        <v>224</v>
      </c>
      <c r="Z174" t="s">
        <v>59</v>
      </c>
      <c r="AA174">
        <v>8934734</v>
      </c>
      <c r="AB174" t="s">
        <v>498</v>
      </c>
      <c r="AC174" t="s">
        <v>499</v>
      </c>
      <c r="AD174" t="s">
        <v>62</v>
      </c>
      <c r="AE174">
        <v>0</v>
      </c>
      <c r="AF174">
        <v>5019</v>
      </c>
      <c r="AG174" t="s">
        <v>63</v>
      </c>
      <c r="AH174" s="1">
        <v>43293</v>
      </c>
      <c r="AI174">
        <v>0</v>
      </c>
      <c r="AJ174">
        <v>0</v>
      </c>
      <c r="AK174" t="s">
        <v>64</v>
      </c>
      <c r="AL174" t="s">
        <v>65</v>
      </c>
      <c r="AM174" t="s">
        <v>66</v>
      </c>
      <c r="AN174" t="s">
        <v>225</v>
      </c>
      <c r="AO174" t="s">
        <v>226</v>
      </c>
      <c r="AP174" t="s">
        <v>69</v>
      </c>
      <c r="AQ174" t="s">
        <v>69</v>
      </c>
      <c r="AR174" t="s">
        <v>69</v>
      </c>
      <c r="AS174" t="s">
        <v>70</v>
      </c>
      <c r="AT174" t="s">
        <v>71</v>
      </c>
      <c r="AY174" t="s">
        <v>72</v>
      </c>
      <c r="AZ174" t="s">
        <v>1910</v>
      </c>
      <c r="BA174" t="s">
        <v>1910</v>
      </c>
      <c r="BB174" t="s">
        <v>500</v>
      </c>
      <c r="BC174" s="1">
        <v>43070</v>
      </c>
      <c r="BD174" s="1">
        <v>43465</v>
      </c>
      <c r="BG174" t="s">
        <v>1954</v>
      </c>
    </row>
    <row r="175" spans="1:59" x14ac:dyDescent="0.2">
      <c r="A175" t="s">
        <v>50</v>
      </c>
      <c r="B175" t="s">
        <v>51</v>
      </c>
      <c r="C175">
        <v>201804</v>
      </c>
      <c r="D175" t="s">
        <v>52</v>
      </c>
      <c r="E175">
        <v>516166</v>
      </c>
      <c r="F175">
        <v>0</v>
      </c>
      <c r="G175">
        <v>2</v>
      </c>
      <c r="H175">
        <v>8934443</v>
      </c>
      <c r="I175">
        <v>28779</v>
      </c>
      <c r="J175" t="s">
        <v>84</v>
      </c>
      <c r="K175" t="s">
        <v>501</v>
      </c>
      <c r="N175" t="s">
        <v>502</v>
      </c>
      <c r="O175" t="s">
        <v>56</v>
      </c>
      <c r="P175" t="s">
        <v>114</v>
      </c>
      <c r="Q175">
        <v>5</v>
      </c>
      <c r="R175">
        <v>4</v>
      </c>
      <c r="S175">
        <v>20</v>
      </c>
      <c r="T175">
        <v>200</v>
      </c>
      <c r="U175">
        <v>800</v>
      </c>
      <c r="V175">
        <v>4</v>
      </c>
      <c r="X175">
        <v>5210</v>
      </c>
      <c r="Y175" t="s">
        <v>103</v>
      </c>
      <c r="Z175" t="s">
        <v>59</v>
      </c>
      <c r="AA175">
        <v>8934443</v>
      </c>
      <c r="AB175" t="s">
        <v>60</v>
      </c>
      <c r="AC175" t="s">
        <v>61</v>
      </c>
      <c r="AD175" t="s">
        <v>78</v>
      </c>
      <c r="AE175">
        <v>30552685</v>
      </c>
      <c r="AF175">
        <v>5019</v>
      </c>
      <c r="AG175" t="s">
        <v>63</v>
      </c>
      <c r="AH175" s="1">
        <v>43293</v>
      </c>
      <c r="AI175">
        <v>800</v>
      </c>
      <c r="AJ175">
        <v>0</v>
      </c>
      <c r="AK175" t="s">
        <v>141</v>
      </c>
      <c r="AL175" t="s">
        <v>65</v>
      </c>
      <c r="AM175" t="s">
        <v>66</v>
      </c>
      <c r="AN175" t="s">
        <v>73</v>
      </c>
      <c r="AO175" t="s">
        <v>73</v>
      </c>
      <c r="AP175" t="s">
        <v>69</v>
      </c>
      <c r="AQ175" t="s">
        <v>69</v>
      </c>
      <c r="AR175" t="s">
        <v>69</v>
      </c>
      <c r="AS175" t="s">
        <v>70</v>
      </c>
      <c r="AT175" t="s">
        <v>71</v>
      </c>
      <c r="AY175" t="s">
        <v>72</v>
      </c>
      <c r="AZ175" t="s">
        <v>73</v>
      </c>
      <c r="BA175" t="s">
        <v>73</v>
      </c>
      <c r="BB175" t="s">
        <v>73</v>
      </c>
      <c r="BC175" s="1">
        <v>0</v>
      </c>
      <c r="BD175" s="1">
        <v>0</v>
      </c>
      <c r="BG175" t="s">
        <v>1955</v>
      </c>
    </row>
    <row r="176" spans="1:59" x14ac:dyDescent="0.2">
      <c r="A176" t="s">
        <v>50</v>
      </c>
      <c r="B176" t="s">
        <v>51</v>
      </c>
      <c r="C176">
        <v>201804</v>
      </c>
      <c r="D176" t="s">
        <v>52</v>
      </c>
      <c r="E176">
        <v>516166</v>
      </c>
      <c r="F176">
        <v>1</v>
      </c>
      <c r="G176">
        <v>1</v>
      </c>
      <c r="H176">
        <v>8934443</v>
      </c>
      <c r="I176">
        <v>28779</v>
      </c>
      <c r="J176" t="s">
        <v>84</v>
      </c>
      <c r="K176" t="s">
        <v>503</v>
      </c>
      <c r="N176" t="s">
        <v>504</v>
      </c>
      <c r="O176" t="s">
        <v>56</v>
      </c>
      <c r="P176" t="s">
        <v>114</v>
      </c>
      <c r="Q176">
        <v>5</v>
      </c>
      <c r="R176">
        <v>4</v>
      </c>
      <c r="S176">
        <v>20</v>
      </c>
      <c r="T176">
        <v>200</v>
      </c>
      <c r="U176">
        <v>800</v>
      </c>
      <c r="V176">
        <v>4</v>
      </c>
      <c r="X176">
        <v>5210</v>
      </c>
      <c r="Y176" t="s">
        <v>103</v>
      </c>
      <c r="Z176" t="s">
        <v>59</v>
      </c>
      <c r="AA176">
        <v>8934443</v>
      </c>
      <c r="AB176" t="s">
        <v>60</v>
      </c>
      <c r="AC176" t="s">
        <v>61</v>
      </c>
      <c r="AD176" t="s">
        <v>78</v>
      </c>
      <c r="AE176">
        <v>30552685</v>
      </c>
      <c r="AF176">
        <v>5019</v>
      </c>
      <c r="AG176" t="s">
        <v>63</v>
      </c>
      <c r="AH176" s="1">
        <v>43293</v>
      </c>
      <c r="AI176">
        <v>800</v>
      </c>
      <c r="AJ176">
        <v>0</v>
      </c>
      <c r="AK176" t="s">
        <v>141</v>
      </c>
      <c r="AL176" t="s">
        <v>65</v>
      </c>
      <c r="AM176" t="s">
        <v>66</v>
      </c>
      <c r="AN176" t="s">
        <v>73</v>
      </c>
      <c r="AO176" t="s">
        <v>73</v>
      </c>
      <c r="AP176" t="s">
        <v>69</v>
      </c>
      <c r="AQ176" t="s">
        <v>69</v>
      </c>
      <c r="AR176" t="s">
        <v>69</v>
      </c>
      <c r="AS176" t="s">
        <v>70</v>
      </c>
      <c r="AT176" t="s">
        <v>71</v>
      </c>
      <c r="AY176" t="s">
        <v>72</v>
      </c>
      <c r="AZ176" t="s">
        <v>73</v>
      </c>
      <c r="BA176" t="s">
        <v>73</v>
      </c>
      <c r="BB176" t="s">
        <v>73</v>
      </c>
      <c r="BC176" s="1">
        <v>0</v>
      </c>
      <c r="BD176" s="1">
        <v>0</v>
      </c>
      <c r="BG176" t="s">
        <v>1955</v>
      </c>
    </row>
    <row r="177" spans="1:59" x14ac:dyDescent="0.2">
      <c r="A177" t="s">
        <v>50</v>
      </c>
      <c r="B177" t="s">
        <v>51</v>
      </c>
      <c r="C177">
        <v>201804</v>
      </c>
      <c r="D177" t="s">
        <v>52</v>
      </c>
      <c r="E177">
        <v>516165</v>
      </c>
      <c r="F177">
        <v>1</v>
      </c>
      <c r="G177">
        <v>1</v>
      </c>
      <c r="H177">
        <v>8934269</v>
      </c>
      <c r="I177">
        <v>18900</v>
      </c>
      <c r="J177" t="s">
        <v>251</v>
      </c>
      <c r="K177" t="s">
        <v>252</v>
      </c>
      <c r="N177" t="s">
        <v>253</v>
      </c>
      <c r="O177" t="s">
        <v>87</v>
      </c>
      <c r="P177" t="s">
        <v>88</v>
      </c>
      <c r="Q177">
        <v>1</v>
      </c>
      <c r="R177">
        <v>6</v>
      </c>
      <c r="S177">
        <v>6</v>
      </c>
      <c r="T177">
        <v>495</v>
      </c>
      <c r="U177">
        <v>2970</v>
      </c>
      <c r="V177">
        <v>6</v>
      </c>
      <c r="X177">
        <v>5182</v>
      </c>
      <c r="Y177" t="s">
        <v>128</v>
      </c>
      <c r="Z177" t="s">
        <v>59</v>
      </c>
      <c r="AA177">
        <v>8934269</v>
      </c>
      <c r="AB177" t="s">
        <v>60</v>
      </c>
      <c r="AC177" t="s">
        <v>61</v>
      </c>
      <c r="AD177" t="s">
        <v>62</v>
      </c>
      <c r="AE177">
        <v>32054116</v>
      </c>
      <c r="AF177">
        <v>5019</v>
      </c>
      <c r="AG177" t="s">
        <v>63</v>
      </c>
      <c r="AH177" s="1">
        <v>43293</v>
      </c>
      <c r="AI177">
        <v>2970</v>
      </c>
      <c r="AJ177">
        <v>0</v>
      </c>
      <c r="AK177" t="s">
        <v>141</v>
      </c>
      <c r="AL177" t="s">
        <v>65</v>
      </c>
      <c r="AM177" t="s">
        <v>66</v>
      </c>
      <c r="AN177" t="s">
        <v>129</v>
      </c>
      <c r="AO177" t="s">
        <v>130</v>
      </c>
      <c r="AP177" t="s">
        <v>69</v>
      </c>
      <c r="AQ177" t="s">
        <v>69</v>
      </c>
      <c r="AR177" t="s">
        <v>69</v>
      </c>
      <c r="AS177" t="s">
        <v>70</v>
      </c>
      <c r="AT177" t="s">
        <v>71</v>
      </c>
      <c r="AY177" t="s">
        <v>72</v>
      </c>
      <c r="AZ177" t="s">
        <v>73</v>
      </c>
      <c r="BA177" t="s">
        <v>1910</v>
      </c>
      <c r="BB177" t="s">
        <v>254</v>
      </c>
      <c r="BC177" s="1">
        <v>0</v>
      </c>
      <c r="BD177" s="1">
        <v>0</v>
      </c>
      <c r="BG177" t="s">
        <v>1956</v>
      </c>
    </row>
    <row r="178" spans="1:59" x14ac:dyDescent="0.2">
      <c r="A178" t="s">
        <v>50</v>
      </c>
      <c r="B178" t="s">
        <v>51</v>
      </c>
      <c r="C178">
        <v>201804</v>
      </c>
      <c r="D178" t="s">
        <v>52</v>
      </c>
      <c r="E178">
        <v>516164</v>
      </c>
      <c r="F178">
        <v>0</v>
      </c>
      <c r="G178">
        <v>2</v>
      </c>
      <c r="H178">
        <v>8934481</v>
      </c>
      <c r="I178">
        <v>12140</v>
      </c>
      <c r="J178" t="s">
        <v>182</v>
      </c>
      <c r="K178" t="s">
        <v>505</v>
      </c>
      <c r="N178" t="s">
        <v>506</v>
      </c>
      <c r="O178" t="s">
        <v>56</v>
      </c>
      <c r="P178" t="s">
        <v>57</v>
      </c>
      <c r="Q178">
        <v>1</v>
      </c>
      <c r="R178">
        <v>4</v>
      </c>
      <c r="S178">
        <v>4</v>
      </c>
      <c r="T178">
        <v>325</v>
      </c>
      <c r="U178">
        <v>1300</v>
      </c>
      <c r="V178">
        <v>0</v>
      </c>
      <c r="X178">
        <v>5181</v>
      </c>
      <c r="Y178" t="s">
        <v>224</v>
      </c>
      <c r="Z178" t="s">
        <v>59</v>
      </c>
      <c r="AA178">
        <v>8934481</v>
      </c>
      <c r="AB178" t="s">
        <v>60</v>
      </c>
      <c r="AC178" t="s">
        <v>61</v>
      </c>
      <c r="AD178" t="s">
        <v>62</v>
      </c>
      <c r="AE178">
        <v>0</v>
      </c>
      <c r="AF178">
        <v>5019</v>
      </c>
      <c r="AG178" t="s">
        <v>63</v>
      </c>
      <c r="AH178" s="1">
        <v>43293</v>
      </c>
      <c r="AI178">
        <v>0</v>
      </c>
      <c r="AJ178">
        <v>0</v>
      </c>
      <c r="AK178" t="s">
        <v>64</v>
      </c>
      <c r="AL178" t="s">
        <v>65</v>
      </c>
      <c r="AM178" t="s">
        <v>66</v>
      </c>
      <c r="AN178" t="s">
        <v>225</v>
      </c>
      <c r="AO178" t="s">
        <v>226</v>
      </c>
      <c r="AP178" t="s">
        <v>69</v>
      </c>
      <c r="AQ178" t="s">
        <v>69</v>
      </c>
      <c r="AR178" t="s">
        <v>69</v>
      </c>
      <c r="AS178" t="s">
        <v>70</v>
      </c>
      <c r="AT178" t="s">
        <v>71</v>
      </c>
      <c r="AY178" t="s">
        <v>72</v>
      </c>
      <c r="AZ178" t="s">
        <v>1910</v>
      </c>
      <c r="BA178" t="s">
        <v>1910</v>
      </c>
      <c r="BB178" t="s">
        <v>187</v>
      </c>
      <c r="BC178" s="1">
        <v>42826</v>
      </c>
      <c r="BD178" s="1">
        <v>43190</v>
      </c>
      <c r="BG178" t="s">
        <v>1921</v>
      </c>
    </row>
    <row r="179" spans="1:59" x14ac:dyDescent="0.2">
      <c r="A179" t="s">
        <v>50</v>
      </c>
      <c r="B179" t="s">
        <v>51</v>
      </c>
      <c r="C179">
        <v>201804</v>
      </c>
      <c r="D179" t="s">
        <v>52</v>
      </c>
      <c r="E179">
        <v>516164</v>
      </c>
      <c r="F179">
        <v>0</v>
      </c>
      <c r="G179">
        <v>1</v>
      </c>
      <c r="H179">
        <v>8934481</v>
      </c>
      <c r="I179">
        <v>12140</v>
      </c>
      <c r="J179" t="s">
        <v>182</v>
      </c>
      <c r="K179" t="s">
        <v>507</v>
      </c>
      <c r="N179" t="s">
        <v>508</v>
      </c>
      <c r="O179" t="s">
        <v>87</v>
      </c>
      <c r="P179" t="s">
        <v>88</v>
      </c>
      <c r="Q179">
        <v>1</v>
      </c>
      <c r="R179">
        <v>5</v>
      </c>
      <c r="S179">
        <v>5</v>
      </c>
      <c r="T179">
        <v>315</v>
      </c>
      <c r="U179">
        <v>1575</v>
      </c>
      <c r="V179">
        <v>5</v>
      </c>
      <c r="X179">
        <v>5181</v>
      </c>
      <c r="Y179" t="s">
        <v>224</v>
      </c>
      <c r="Z179" t="s">
        <v>59</v>
      </c>
      <c r="AA179">
        <v>8934481</v>
      </c>
      <c r="AB179" t="s">
        <v>60</v>
      </c>
      <c r="AC179" t="s">
        <v>61</v>
      </c>
      <c r="AD179" t="s">
        <v>62</v>
      </c>
      <c r="AE179">
        <v>37555886</v>
      </c>
      <c r="AF179">
        <v>5019</v>
      </c>
      <c r="AG179" t="s">
        <v>63</v>
      </c>
      <c r="AH179" s="1">
        <v>43293</v>
      </c>
      <c r="AI179">
        <v>1575</v>
      </c>
      <c r="AJ179">
        <v>0</v>
      </c>
      <c r="AK179" t="s">
        <v>64</v>
      </c>
      <c r="AL179" t="s">
        <v>65</v>
      </c>
      <c r="AM179" t="s">
        <v>66</v>
      </c>
      <c r="AN179" t="s">
        <v>225</v>
      </c>
      <c r="AO179" t="s">
        <v>226</v>
      </c>
      <c r="AP179" t="s">
        <v>69</v>
      </c>
      <c r="AQ179" t="s">
        <v>69</v>
      </c>
      <c r="AR179" t="s">
        <v>69</v>
      </c>
      <c r="AS179" t="s">
        <v>70</v>
      </c>
      <c r="AT179" t="s">
        <v>71</v>
      </c>
      <c r="AY179" t="s">
        <v>72</v>
      </c>
      <c r="AZ179" t="s">
        <v>73</v>
      </c>
      <c r="BA179" t="s">
        <v>1910</v>
      </c>
      <c r="BB179" t="s">
        <v>117</v>
      </c>
      <c r="BG179" t="s">
        <v>1921</v>
      </c>
    </row>
    <row r="180" spans="1:59" x14ac:dyDescent="0.2">
      <c r="A180" t="s">
        <v>50</v>
      </c>
      <c r="B180" t="s">
        <v>51</v>
      </c>
      <c r="C180">
        <v>201804</v>
      </c>
      <c r="D180" t="s">
        <v>52</v>
      </c>
      <c r="E180">
        <v>516163</v>
      </c>
      <c r="F180">
        <v>0</v>
      </c>
      <c r="G180">
        <v>2</v>
      </c>
      <c r="H180">
        <v>8934330</v>
      </c>
      <c r="I180">
        <v>12017</v>
      </c>
      <c r="J180" t="s">
        <v>146</v>
      </c>
      <c r="K180" t="s">
        <v>147</v>
      </c>
      <c r="N180" t="s">
        <v>148</v>
      </c>
      <c r="O180" t="s">
        <v>56</v>
      </c>
      <c r="P180" t="s">
        <v>57</v>
      </c>
      <c r="Q180">
        <v>1</v>
      </c>
      <c r="R180">
        <v>20</v>
      </c>
      <c r="S180">
        <v>20</v>
      </c>
      <c r="T180">
        <v>100</v>
      </c>
      <c r="U180">
        <v>2000</v>
      </c>
      <c r="V180">
        <v>20</v>
      </c>
      <c r="X180">
        <v>5235</v>
      </c>
      <c r="Y180" t="s">
        <v>58</v>
      </c>
      <c r="Z180" t="s">
        <v>59</v>
      </c>
      <c r="AA180">
        <v>8934330</v>
      </c>
      <c r="AB180" t="s">
        <v>60</v>
      </c>
      <c r="AC180" t="s">
        <v>61</v>
      </c>
      <c r="AD180" t="s">
        <v>62</v>
      </c>
      <c r="AE180">
        <v>0</v>
      </c>
      <c r="AF180">
        <v>5019</v>
      </c>
      <c r="AG180" t="s">
        <v>63</v>
      </c>
      <c r="AH180" s="1">
        <v>43293</v>
      </c>
      <c r="AI180">
        <v>0</v>
      </c>
      <c r="AJ180">
        <v>0</v>
      </c>
      <c r="AK180" t="s">
        <v>64</v>
      </c>
      <c r="AL180" t="s">
        <v>65</v>
      </c>
      <c r="AM180" t="s">
        <v>66</v>
      </c>
      <c r="AN180" t="s">
        <v>73</v>
      </c>
      <c r="AO180" t="s">
        <v>73</v>
      </c>
      <c r="AP180" t="s">
        <v>69</v>
      </c>
      <c r="AQ180" t="s">
        <v>69</v>
      </c>
      <c r="AR180" t="s">
        <v>69</v>
      </c>
      <c r="AS180" t="s">
        <v>70</v>
      </c>
      <c r="AT180" t="s">
        <v>71</v>
      </c>
      <c r="AY180" t="s">
        <v>72</v>
      </c>
      <c r="AZ180" t="s">
        <v>73</v>
      </c>
      <c r="BA180" t="s">
        <v>73</v>
      </c>
      <c r="BB180" t="s">
        <v>73</v>
      </c>
      <c r="BC180" s="1">
        <v>0</v>
      </c>
      <c r="BD180" s="1">
        <v>0</v>
      </c>
      <c r="BG180" t="s">
        <v>1925</v>
      </c>
    </row>
    <row r="181" spans="1:59" x14ac:dyDescent="0.2">
      <c r="A181" t="s">
        <v>50</v>
      </c>
      <c r="B181" t="s">
        <v>51</v>
      </c>
      <c r="C181">
        <v>201804</v>
      </c>
      <c r="D181" t="s">
        <v>52</v>
      </c>
      <c r="E181">
        <v>516163</v>
      </c>
      <c r="F181">
        <v>1</v>
      </c>
      <c r="G181">
        <v>1</v>
      </c>
      <c r="H181">
        <v>8934330</v>
      </c>
      <c r="I181">
        <v>12017</v>
      </c>
      <c r="J181" t="s">
        <v>146</v>
      </c>
      <c r="K181" t="s">
        <v>509</v>
      </c>
      <c r="N181" t="s">
        <v>510</v>
      </c>
      <c r="O181" t="s">
        <v>87</v>
      </c>
      <c r="P181" t="s">
        <v>88</v>
      </c>
      <c r="Q181">
        <v>1</v>
      </c>
      <c r="R181">
        <v>10</v>
      </c>
      <c r="S181">
        <v>10</v>
      </c>
      <c r="T181">
        <v>100</v>
      </c>
      <c r="U181">
        <v>1000</v>
      </c>
      <c r="V181">
        <v>10</v>
      </c>
      <c r="X181">
        <v>5235</v>
      </c>
      <c r="Y181" t="s">
        <v>58</v>
      </c>
      <c r="Z181" t="s">
        <v>59</v>
      </c>
      <c r="AA181">
        <v>8934330</v>
      </c>
      <c r="AB181" t="s">
        <v>60</v>
      </c>
      <c r="AC181" t="s">
        <v>61</v>
      </c>
      <c r="AD181" t="s">
        <v>62</v>
      </c>
      <c r="AE181">
        <v>0</v>
      </c>
      <c r="AF181">
        <v>5019</v>
      </c>
      <c r="AG181" t="s">
        <v>63</v>
      </c>
      <c r="AH181" s="1">
        <v>43293</v>
      </c>
      <c r="AI181">
        <v>0</v>
      </c>
      <c r="AJ181">
        <v>0</v>
      </c>
      <c r="AK181" t="s">
        <v>64</v>
      </c>
      <c r="AL181" t="s">
        <v>65</v>
      </c>
      <c r="AM181" t="s">
        <v>66</v>
      </c>
      <c r="AN181" t="s">
        <v>73</v>
      </c>
      <c r="AO181" t="s">
        <v>73</v>
      </c>
      <c r="AP181" t="s">
        <v>69</v>
      </c>
      <c r="AQ181" t="s">
        <v>69</v>
      </c>
      <c r="AR181" t="s">
        <v>69</v>
      </c>
      <c r="AS181" t="s">
        <v>70</v>
      </c>
      <c r="AT181" t="s">
        <v>71</v>
      </c>
      <c r="AY181" t="s">
        <v>72</v>
      </c>
      <c r="AZ181" t="s">
        <v>73</v>
      </c>
      <c r="BA181" t="s">
        <v>73</v>
      </c>
      <c r="BB181" t="s">
        <v>73</v>
      </c>
      <c r="BC181" s="1">
        <v>0</v>
      </c>
      <c r="BD181" s="1">
        <v>0</v>
      </c>
      <c r="BG181" t="s">
        <v>1925</v>
      </c>
    </row>
    <row r="182" spans="1:59" x14ac:dyDescent="0.2">
      <c r="A182" t="s">
        <v>50</v>
      </c>
      <c r="B182" t="s">
        <v>51</v>
      </c>
      <c r="C182">
        <v>201804</v>
      </c>
      <c r="D182" t="s">
        <v>52</v>
      </c>
      <c r="E182">
        <v>516161</v>
      </c>
      <c r="F182">
        <v>1</v>
      </c>
      <c r="G182">
        <v>1</v>
      </c>
      <c r="H182">
        <v>8934333</v>
      </c>
      <c r="I182">
        <v>42809</v>
      </c>
      <c r="J182" t="s">
        <v>218</v>
      </c>
      <c r="K182" t="s">
        <v>219</v>
      </c>
      <c r="N182" t="s">
        <v>220</v>
      </c>
      <c r="O182" t="s">
        <v>87</v>
      </c>
      <c r="P182" t="s">
        <v>88</v>
      </c>
      <c r="Q182">
        <v>1</v>
      </c>
      <c r="R182">
        <v>4</v>
      </c>
      <c r="S182">
        <v>4</v>
      </c>
      <c r="T182">
        <v>650</v>
      </c>
      <c r="U182">
        <v>2600</v>
      </c>
      <c r="V182">
        <v>4</v>
      </c>
      <c r="X182">
        <v>5210</v>
      </c>
      <c r="Y182" t="s">
        <v>103</v>
      </c>
      <c r="Z182" t="s">
        <v>59</v>
      </c>
      <c r="AA182">
        <v>8934333</v>
      </c>
      <c r="AB182" t="s">
        <v>60</v>
      </c>
      <c r="AC182" t="s">
        <v>61</v>
      </c>
      <c r="AD182" t="s">
        <v>62</v>
      </c>
      <c r="AE182">
        <v>0</v>
      </c>
      <c r="AF182">
        <v>5019</v>
      </c>
      <c r="AG182" t="s">
        <v>63</v>
      </c>
      <c r="AH182" s="1">
        <v>43293</v>
      </c>
      <c r="AI182">
        <v>0</v>
      </c>
      <c r="AJ182">
        <v>0</v>
      </c>
      <c r="AK182" t="s">
        <v>64</v>
      </c>
      <c r="AL182" t="s">
        <v>65</v>
      </c>
      <c r="AM182" t="s">
        <v>66</v>
      </c>
      <c r="AN182" t="s">
        <v>73</v>
      </c>
      <c r="AO182" t="s">
        <v>73</v>
      </c>
      <c r="AP182" t="s">
        <v>69</v>
      </c>
      <c r="AQ182" t="s">
        <v>69</v>
      </c>
      <c r="AR182" t="s">
        <v>69</v>
      </c>
      <c r="AS182" t="s">
        <v>70</v>
      </c>
      <c r="AT182" t="s">
        <v>71</v>
      </c>
      <c r="AY182" t="s">
        <v>72</v>
      </c>
      <c r="AZ182" t="s">
        <v>73</v>
      </c>
      <c r="BA182" t="s">
        <v>73</v>
      </c>
      <c r="BB182" t="s">
        <v>73</v>
      </c>
      <c r="BG182" t="s">
        <v>1912</v>
      </c>
    </row>
    <row r="183" spans="1:59" x14ac:dyDescent="0.2">
      <c r="A183" t="s">
        <v>50</v>
      </c>
      <c r="B183" t="s">
        <v>51</v>
      </c>
      <c r="C183">
        <v>201804</v>
      </c>
      <c r="D183" t="s">
        <v>52</v>
      </c>
      <c r="E183">
        <v>516160</v>
      </c>
      <c r="F183">
        <v>1</v>
      </c>
      <c r="G183">
        <v>1</v>
      </c>
      <c r="H183">
        <v>8934221</v>
      </c>
      <c r="I183">
        <v>42809</v>
      </c>
      <c r="J183" t="s">
        <v>218</v>
      </c>
      <c r="K183" t="s">
        <v>511</v>
      </c>
      <c r="N183" t="s">
        <v>512</v>
      </c>
      <c r="O183" t="s">
        <v>56</v>
      </c>
      <c r="P183" t="s">
        <v>114</v>
      </c>
      <c r="Q183">
        <v>5</v>
      </c>
      <c r="R183">
        <v>15</v>
      </c>
      <c r="S183">
        <v>75</v>
      </c>
      <c r="T183">
        <v>72</v>
      </c>
      <c r="U183">
        <v>1080</v>
      </c>
      <c r="V183">
        <v>15</v>
      </c>
      <c r="X183">
        <v>5275</v>
      </c>
      <c r="Y183" t="s">
        <v>161</v>
      </c>
      <c r="Z183" t="s">
        <v>59</v>
      </c>
      <c r="AA183">
        <v>8934221</v>
      </c>
      <c r="AB183" t="s">
        <v>60</v>
      </c>
      <c r="AC183" t="s">
        <v>61</v>
      </c>
      <c r="AD183" t="s">
        <v>62</v>
      </c>
      <c r="AE183">
        <v>0</v>
      </c>
      <c r="AF183">
        <v>5019</v>
      </c>
      <c r="AG183" t="s">
        <v>63</v>
      </c>
      <c r="AH183" s="1">
        <v>43293</v>
      </c>
      <c r="AI183">
        <v>0</v>
      </c>
      <c r="AJ183">
        <v>0</v>
      </c>
      <c r="AK183" t="s">
        <v>64</v>
      </c>
      <c r="AL183" t="s">
        <v>65</v>
      </c>
      <c r="AM183" t="s">
        <v>66</v>
      </c>
      <c r="AN183" t="s">
        <v>73</v>
      </c>
      <c r="AO183" t="s">
        <v>73</v>
      </c>
      <c r="AP183" t="s">
        <v>69</v>
      </c>
      <c r="AQ183" t="s">
        <v>69</v>
      </c>
      <c r="AR183" t="s">
        <v>69</v>
      </c>
      <c r="AS183" t="s">
        <v>70</v>
      </c>
      <c r="AT183" t="s">
        <v>71</v>
      </c>
      <c r="AY183" t="s">
        <v>72</v>
      </c>
      <c r="AZ183" t="s">
        <v>73</v>
      </c>
      <c r="BA183" t="s">
        <v>73</v>
      </c>
      <c r="BB183" t="s">
        <v>73</v>
      </c>
      <c r="BG183" t="s">
        <v>1919</v>
      </c>
    </row>
    <row r="184" spans="1:59" x14ac:dyDescent="0.2">
      <c r="A184" t="s">
        <v>50</v>
      </c>
      <c r="B184" t="s">
        <v>51</v>
      </c>
      <c r="C184">
        <v>201804</v>
      </c>
      <c r="D184" t="s">
        <v>52</v>
      </c>
      <c r="E184">
        <v>516159</v>
      </c>
      <c r="F184">
        <v>0</v>
      </c>
      <c r="G184">
        <v>6</v>
      </c>
      <c r="H184">
        <v>8934339</v>
      </c>
      <c r="I184">
        <v>40995</v>
      </c>
      <c r="J184" t="s">
        <v>221</v>
      </c>
      <c r="K184" t="s">
        <v>453</v>
      </c>
      <c r="N184" t="s">
        <v>454</v>
      </c>
      <c r="O184" t="s">
        <v>56</v>
      </c>
      <c r="P184" t="s">
        <v>114</v>
      </c>
      <c r="Q184">
        <v>5</v>
      </c>
      <c r="R184">
        <v>19</v>
      </c>
      <c r="S184">
        <v>95</v>
      </c>
      <c r="T184">
        <v>23.69</v>
      </c>
      <c r="U184">
        <v>450.11</v>
      </c>
      <c r="V184">
        <v>19</v>
      </c>
      <c r="X184">
        <v>5181</v>
      </c>
      <c r="Y184" t="s">
        <v>224</v>
      </c>
      <c r="Z184" t="s">
        <v>59</v>
      </c>
      <c r="AA184">
        <v>8934339</v>
      </c>
      <c r="AB184" t="s">
        <v>60</v>
      </c>
      <c r="AC184" t="s">
        <v>61</v>
      </c>
      <c r="AD184" t="s">
        <v>62</v>
      </c>
      <c r="AE184">
        <v>37555936</v>
      </c>
      <c r="AF184">
        <v>5019</v>
      </c>
      <c r="AG184" t="s">
        <v>63</v>
      </c>
      <c r="AH184" s="1">
        <v>43293</v>
      </c>
      <c r="AI184">
        <v>450.11</v>
      </c>
      <c r="AJ184">
        <v>0</v>
      </c>
      <c r="AK184" t="s">
        <v>64</v>
      </c>
      <c r="AL184" t="s">
        <v>65</v>
      </c>
      <c r="AM184" t="s">
        <v>66</v>
      </c>
      <c r="AN184" t="s">
        <v>73</v>
      </c>
      <c r="AO184" t="s">
        <v>73</v>
      </c>
      <c r="AP184" t="s">
        <v>69</v>
      </c>
      <c r="AQ184" t="s">
        <v>69</v>
      </c>
      <c r="AR184" t="s">
        <v>69</v>
      </c>
      <c r="AS184" t="s">
        <v>70</v>
      </c>
      <c r="AT184" t="s">
        <v>71</v>
      </c>
      <c r="AY184" t="s">
        <v>72</v>
      </c>
      <c r="AZ184" t="s">
        <v>73</v>
      </c>
      <c r="BA184" t="s">
        <v>73</v>
      </c>
      <c r="BB184" t="s">
        <v>73</v>
      </c>
      <c r="BC184" s="1">
        <v>0</v>
      </c>
      <c r="BD184" s="1">
        <v>0</v>
      </c>
      <c r="BG184" t="s">
        <v>1957</v>
      </c>
    </row>
    <row r="185" spans="1:59" x14ac:dyDescent="0.2">
      <c r="A185" t="s">
        <v>50</v>
      </c>
      <c r="B185" t="s">
        <v>51</v>
      </c>
      <c r="C185">
        <v>201804</v>
      </c>
      <c r="D185" t="s">
        <v>52</v>
      </c>
      <c r="E185">
        <v>516159</v>
      </c>
      <c r="F185">
        <v>0</v>
      </c>
      <c r="G185">
        <v>5</v>
      </c>
      <c r="H185">
        <v>8934339</v>
      </c>
      <c r="I185">
        <v>40995</v>
      </c>
      <c r="J185" t="s">
        <v>221</v>
      </c>
      <c r="K185" t="s">
        <v>447</v>
      </c>
      <c r="N185" t="s">
        <v>448</v>
      </c>
      <c r="O185" t="s">
        <v>56</v>
      </c>
      <c r="P185" t="s">
        <v>114</v>
      </c>
      <c r="Q185">
        <v>5</v>
      </c>
      <c r="R185">
        <v>10</v>
      </c>
      <c r="S185">
        <v>50</v>
      </c>
      <c r="T185">
        <v>37.6</v>
      </c>
      <c r="U185">
        <v>376</v>
      </c>
      <c r="V185">
        <v>0</v>
      </c>
      <c r="X185">
        <v>5235</v>
      </c>
      <c r="Y185" t="s">
        <v>58</v>
      </c>
      <c r="Z185" t="s">
        <v>59</v>
      </c>
      <c r="AA185">
        <v>8934339</v>
      </c>
      <c r="AB185" t="s">
        <v>60</v>
      </c>
      <c r="AC185" t="s">
        <v>61</v>
      </c>
      <c r="AD185" t="s">
        <v>62</v>
      </c>
      <c r="AE185">
        <v>0</v>
      </c>
      <c r="AF185">
        <v>5019</v>
      </c>
      <c r="AG185" t="s">
        <v>63</v>
      </c>
      <c r="AH185" s="1">
        <v>43293</v>
      </c>
      <c r="AI185">
        <v>0</v>
      </c>
      <c r="AJ185">
        <v>0</v>
      </c>
      <c r="AK185" t="s">
        <v>64</v>
      </c>
      <c r="AL185" t="s">
        <v>65</v>
      </c>
      <c r="AM185" t="s">
        <v>66</v>
      </c>
      <c r="AN185" t="s">
        <v>115</v>
      </c>
      <c r="AO185" t="s">
        <v>116</v>
      </c>
      <c r="AP185" t="s">
        <v>69</v>
      </c>
      <c r="AQ185" t="s">
        <v>69</v>
      </c>
      <c r="AR185" t="s">
        <v>69</v>
      </c>
      <c r="AS185" t="s">
        <v>70</v>
      </c>
      <c r="AT185" t="s">
        <v>71</v>
      </c>
      <c r="AY185" t="s">
        <v>72</v>
      </c>
      <c r="AZ185" t="s">
        <v>1910</v>
      </c>
      <c r="BA185" t="s">
        <v>1910</v>
      </c>
      <c r="BB185" t="s">
        <v>117</v>
      </c>
      <c r="BG185" t="s">
        <v>1957</v>
      </c>
    </row>
    <row r="186" spans="1:59" x14ac:dyDescent="0.2">
      <c r="A186" t="s">
        <v>50</v>
      </c>
      <c r="B186" t="s">
        <v>51</v>
      </c>
      <c r="C186">
        <v>201804</v>
      </c>
      <c r="D186" t="s">
        <v>52</v>
      </c>
      <c r="E186">
        <v>516159</v>
      </c>
      <c r="F186">
        <v>0</v>
      </c>
      <c r="G186">
        <v>4</v>
      </c>
      <c r="H186">
        <v>8934339</v>
      </c>
      <c r="I186">
        <v>40995</v>
      </c>
      <c r="J186" t="s">
        <v>221</v>
      </c>
      <c r="K186" t="s">
        <v>449</v>
      </c>
      <c r="N186" t="s">
        <v>450</v>
      </c>
      <c r="O186" t="s">
        <v>56</v>
      </c>
      <c r="P186" t="s">
        <v>114</v>
      </c>
      <c r="Q186">
        <v>5</v>
      </c>
      <c r="R186">
        <v>15</v>
      </c>
      <c r="S186">
        <v>75</v>
      </c>
      <c r="T186">
        <v>37.6</v>
      </c>
      <c r="U186">
        <v>564</v>
      </c>
      <c r="V186">
        <v>15</v>
      </c>
      <c r="X186">
        <v>5235</v>
      </c>
      <c r="Y186" t="s">
        <v>58</v>
      </c>
      <c r="Z186" t="s">
        <v>59</v>
      </c>
      <c r="AA186">
        <v>8934339</v>
      </c>
      <c r="AB186" t="s">
        <v>60</v>
      </c>
      <c r="AC186" t="s">
        <v>61</v>
      </c>
      <c r="AD186" t="s">
        <v>62</v>
      </c>
      <c r="AE186">
        <v>0</v>
      </c>
      <c r="AF186">
        <v>5019</v>
      </c>
      <c r="AG186" t="s">
        <v>63</v>
      </c>
      <c r="AH186" s="1">
        <v>43293</v>
      </c>
      <c r="AI186">
        <v>0</v>
      </c>
      <c r="AJ186">
        <v>0</v>
      </c>
      <c r="AK186" t="s">
        <v>64</v>
      </c>
      <c r="AL186" t="s">
        <v>65</v>
      </c>
      <c r="AM186" t="s">
        <v>66</v>
      </c>
      <c r="AN186" t="s">
        <v>115</v>
      </c>
      <c r="AO186" t="s">
        <v>116</v>
      </c>
      <c r="AP186" t="s">
        <v>69</v>
      </c>
      <c r="AQ186" t="s">
        <v>69</v>
      </c>
      <c r="AR186" t="s">
        <v>69</v>
      </c>
      <c r="AS186" t="s">
        <v>70</v>
      </c>
      <c r="AT186" t="s">
        <v>71</v>
      </c>
      <c r="AY186" t="s">
        <v>72</v>
      </c>
      <c r="AZ186" t="s">
        <v>1910</v>
      </c>
      <c r="BA186" t="s">
        <v>1910</v>
      </c>
      <c r="BB186" t="s">
        <v>117</v>
      </c>
      <c r="BG186" t="s">
        <v>1957</v>
      </c>
    </row>
    <row r="187" spans="1:59" x14ac:dyDescent="0.2">
      <c r="A187" t="s">
        <v>50</v>
      </c>
      <c r="B187" t="s">
        <v>51</v>
      </c>
      <c r="C187">
        <v>201804</v>
      </c>
      <c r="D187" t="s">
        <v>52</v>
      </c>
      <c r="E187">
        <v>516159</v>
      </c>
      <c r="F187">
        <v>0</v>
      </c>
      <c r="G187">
        <v>3</v>
      </c>
      <c r="H187">
        <v>8934339</v>
      </c>
      <c r="I187">
        <v>40995</v>
      </c>
      <c r="J187" t="s">
        <v>221</v>
      </c>
      <c r="K187" t="s">
        <v>451</v>
      </c>
      <c r="N187" t="s">
        <v>452</v>
      </c>
      <c r="O187" t="s">
        <v>56</v>
      </c>
      <c r="P187" t="s">
        <v>114</v>
      </c>
      <c r="Q187">
        <v>5</v>
      </c>
      <c r="R187">
        <v>15</v>
      </c>
      <c r="S187">
        <v>75</v>
      </c>
      <c r="T187">
        <v>37.6</v>
      </c>
      <c r="U187">
        <v>564</v>
      </c>
      <c r="V187">
        <v>15</v>
      </c>
      <c r="X187">
        <v>5235</v>
      </c>
      <c r="Y187" t="s">
        <v>58</v>
      </c>
      <c r="Z187" t="s">
        <v>59</v>
      </c>
      <c r="AA187">
        <v>8934339</v>
      </c>
      <c r="AB187" t="s">
        <v>60</v>
      </c>
      <c r="AC187" t="s">
        <v>61</v>
      </c>
      <c r="AD187" t="s">
        <v>62</v>
      </c>
      <c r="AE187">
        <v>37555936</v>
      </c>
      <c r="AF187">
        <v>5019</v>
      </c>
      <c r="AG187" t="s">
        <v>63</v>
      </c>
      <c r="AH187" s="1">
        <v>43293</v>
      </c>
      <c r="AI187">
        <v>564</v>
      </c>
      <c r="AJ187">
        <v>0</v>
      </c>
      <c r="AK187" t="s">
        <v>64</v>
      </c>
      <c r="AL187" t="s">
        <v>65</v>
      </c>
      <c r="AM187" t="s">
        <v>66</v>
      </c>
      <c r="AN187" t="s">
        <v>115</v>
      </c>
      <c r="AO187" t="s">
        <v>116</v>
      </c>
      <c r="AP187" t="s">
        <v>69</v>
      </c>
      <c r="AQ187" t="s">
        <v>69</v>
      </c>
      <c r="AR187" t="s">
        <v>69</v>
      </c>
      <c r="AS187" t="s">
        <v>70</v>
      </c>
      <c r="AT187" t="s">
        <v>71</v>
      </c>
      <c r="AY187" t="s">
        <v>72</v>
      </c>
      <c r="AZ187" t="s">
        <v>1910</v>
      </c>
      <c r="BA187" t="s">
        <v>1910</v>
      </c>
      <c r="BB187" t="s">
        <v>117</v>
      </c>
      <c r="BG187" t="s">
        <v>1957</v>
      </c>
    </row>
    <row r="188" spans="1:59" x14ac:dyDescent="0.2">
      <c r="A188" t="s">
        <v>50</v>
      </c>
      <c r="B188" t="s">
        <v>51</v>
      </c>
      <c r="C188">
        <v>201804</v>
      </c>
      <c r="D188" t="s">
        <v>52</v>
      </c>
      <c r="E188">
        <v>516159</v>
      </c>
      <c r="F188">
        <v>0</v>
      </c>
      <c r="G188">
        <v>2</v>
      </c>
      <c r="H188">
        <v>8934339</v>
      </c>
      <c r="I188">
        <v>40995</v>
      </c>
      <c r="J188" t="s">
        <v>221</v>
      </c>
      <c r="K188" t="s">
        <v>513</v>
      </c>
      <c r="N188" t="s">
        <v>514</v>
      </c>
      <c r="O188" t="s">
        <v>56</v>
      </c>
      <c r="P188" t="s">
        <v>114</v>
      </c>
      <c r="Q188">
        <v>5</v>
      </c>
      <c r="R188">
        <v>15</v>
      </c>
      <c r="S188">
        <v>75</v>
      </c>
      <c r="T188">
        <v>29.87</v>
      </c>
      <c r="U188">
        <v>448.05</v>
      </c>
      <c r="V188">
        <v>15</v>
      </c>
      <c r="X188">
        <v>5181</v>
      </c>
      <c r="Y188" t="s">
        <v>224</v>
      </c>
      <c r="Z188" t="s">
        <v>59</v>
      </c>
      <c r="AA188">
        <v>8934339</v>
      </c>
      <c r="AB188" t="s">
        <v>60</v>
      </c>
      <c r="AC188" t="s">
        <v>61</v>
      </c>
      <c r="AD188" t="s">
        <v>62</v>
      </c>
      <c r="AE188">
        <v>37555938</v>
      </c>
      <c r="AF188">
        <v>5019</v>
      </c>
      <c r="AG188" t="s">
        <v>63</v>
      </c>
      <c r="AH188" s="1">
        <v>43293</v>
      </c>
      <c r="AI188">
        <v>448.05</v>
      </c>
      <c r="AJ188">
        <v>0</v>
      </c>
      <c r="AK188" t="s">
        <v>64</v>
      </c>
      <c r="AL188" t="s">
        <v>65</v>
      </c>
      <c r="AM188" t="s">
        <v>66</v>
      </c>
      <c r="AN188" t="s">
        <v>73</v>
      </c>
      <c r="AO188" t="s">
        <v>73</v>
      </c>
      <c r="AP188" t="s">
        <v>69</v>
      </c>
      <c r="AQ188" t="s">
        <v>69</v>
      </c>
      <c r="AR188" t="s">
        <v>69</v>
      </c>
      <c r="AS188" t="s">
        <v>70</v>
      </c>
      <c r="AT188" t="s">
        <v>71</v>
      </c>
      <c r="AY188" t="s">
        <v>72</v>
      </c>
      <c r="AZ188" t="s">
        <v>73</v>
      </c>
      <c r="BA188" t="s">
        <v>73</v>
      </c>
      <c r="BB188" t="s">
        <v>73</v>
      </c>
      <c r="BG188" t="s">
        <v>1957</v>
      </c>
    </row>
    <row r="189" spans="1:59" x14ac:dyDescent="0.2">
      <c r="A189" t="s">
        <v>50</v>
      </c>
      <c r="B189" t="s">
        <v>51</v>
      </c>
      <c r="C189">
        <v>201804</v>
      </c>
      <c r="D189" t="s">
        <v>52</v>
      </c>
      <c r="E189">
        <v>516159</v>
      </c>
      <c r="F189">
        <v>1</v>
      </c>
      <c r="G189">
        <v>1</v>
      </c>
      <c r="H189">
        <v>8934339</v>
      </c>
      <c r="I189">
        <v>40995</v>
      </c>
      <c r="J189" t="s">
        <v>221</v>
      </c>
      <c r="K189" t="s">
        <v>240</v>
      </c>
      <c r="N189" t="s">
        <v>241</v>
      </c>
      <c r="O189" t="s">
        <v>56</v>
      </c>
      <c r="P189" t="s">
        <v>114</v>
      </c>
      <c r="Q189">
        <v>5</v>
      </c>
      <c r="R189">
        <v>20</v>
      </c>
      <c r="S189">
        <v>100</v>
      </c>
      <c r="T189">
        <v>29.87</v>
      </c>
      <c r="U189">
        <v>597.4</v>
      </c>
      <c r="V189">
        <v>20</v>
      </c>
      <c r="X189">
        <v>5181</v>
      </c>
      <c r="Y189" t="s">
        <v>224</v>
      </c>
      <c r="Z189" t="s">
        <v>59</v>
      </c>
      <c r="AA189">
        <v>8934339</v>
      </c>
      <c r="AB189" t="s">
        <v>60</v>
      </c>
      <c r="AC189" t="s">
        <v>61</v>
      </c>
      <c r="AD189" t="s">
        <v>62</v>
      </c>
      <c r="AE189">
        <v>37555936</v>
      </c>
      <c r="AF189">
        <v>5019</v>
      </c>
      <c r="AG189" t="s">
        <v>63</v>
      </c>
      <c r="AH189" s="1">
        <v>43293</v>
      </c>
      <c r="AI189">
        <v>597.4</v>
      </c>
      <c r="AJ189">
        <v>0</v>
      </c>
      <c r="AK189" t="s">
        <v>64</v>
      </c>
      <c r="AL189" t="s">
        <v>65</v>
      </c>
      <c r="AM189" t="s">
        <v>66</v>
      </c>
      <c r="AN189" t="s">
        <v>225</v>
      </c>
      <c r="AO189" t="s">
        <v>226</v>
      </c>
      <c r="AP189" t="s">
        <v>69</v>
      </c>
      <c r="AQ189" t="s">
        <v>69</v>
      </c>
      <c r="AR189" t="s">
        <v>69</v>
      </c>
      <c r="AS189" t="s">
        <v>70</v>
      </c>
      <c r="AT189" t="s">
        <v>71</v>
      </c>
      <c r="AY189" t="s">
        <v>72</v>
      </c>
      <c r="AZ189" t="s">
        <v>1910</v>
      </c>
      <c r="BA189" t="s">
        <v>1910</v>
      </c>
      <c r="BB189" t="s">
        <v>229</v>
      </c>
      <c r="BC189" s="1">
        <v>42282</v>
      </c>
      <c r="BD189" s="1">
        <v>42674</v>
      </c>
      <c r="BG189" t="s">
        <v>1957</v>
      </c>
    </row>
    <row r="190" spans="1:59" x14ac:dyDescent="0.2">
      <c r="A190" t="s">
        <v>50</v>
      </c>
      <c r="B190" t="s">
        <v>51</v>
      </c>
      <c r="C190">
        <v>201804</v>
      </c>
      <c r="D190" t="s">
        <v>52</v>
      </c>
      <c r="E190">
        <v>516156</v>
      </c>
      <c r="F190">
        <v>0</v>
      </c>
      <c r="G190">
        <v>2</v>
      </c>
      <c r="H190">
        <v>8934351</v>
      </c>
      <c r="I190">
        <v>28779</v>
      </c>
      <c r="J190" t="s">
        <v>84</v>
      </c>
      <c r="K190" t="s">
        <v>99</v>
      </c>
      <c r="N190" t="s">
        <v>100</v>
      </c>
      <c r="O190" t="s">
        <v>101</v>
      </c>
      <c r="P190" t="s">
        <v>102</v>
      </c>
      <c r="Q190">
        <v>5</v>
      </c>
      <c r="R190">
        <v>12</v>
      </c>
      <c r="S190">
        <v>60</v>
      </c>
      <c r="T190">
        <v>200</v>
      </c>
      <c r="U190">
        <v>2400</v>
      </c>
      <c r="V190">
        <v>12</v>
      </c>
      <c r="X190">
        <v>5210</v>
      </c>
      <c r="Y190" t="s">
        <v>103</v>
      </c>
      <c r="Z190" t="s">
        <v>59</v>
      </c>
      <c r="AA190">
        <v>8934351</v>
      </c>
      <c r="AB190" t="s">
        <v>60</v>
      </c>
      <c r="AC190" t="s">
        <v>61</v>
      </c>
      <c r="AD190" t="s">
        <v>78</v>
      </c>
      <c r="AE190">
        <v>30552684</v>
      </c>
      <c r="AF190">
        <v>5019</v>
      </c>
      <c r="AG190" t="s">
        <v>63</v>
      </c>
      <c r="AH190" s="1">
        <v>43293</v>
      </c>
      <c r="AI190">
        <v>2400</v>
      </c>
      <c r="AJ190">
        <v>0</v>
      </c>
      <c r="AK190" t="s">
        <v>141</v>
      </c>
      <c r="AL190" t="s">
        <v>65</v>
      </c>
      <c r="AM190" t="s">
        <v>66</v>
      </c>
      <c r="AN190" t="s">
        <v>104</v>
      </c>
      <c r="AO190" t="s">
        <v>105</v>
      </c>
      <c r="AP190" t="s">
        <v>69</v>
      </c>
      <c r="AQ190" t="s">
        <v>69</v>
      </c>
      <c r="AR190" t="s">
        <v>69</v>
      </c>
      <c r="AS190" t="s">
        <v>70</v>
      </c>
      <c r="AT190" t="s">
        <v>71</v>
      </c>
      <c r="AY190" t="s">
        <v>72</v>
      </c>
      <c r="AZ190" t="s">
        <v>1910</v>
      </c>
      <c r="BA190" t="s">
        <v>1910</v>
      </c>
      <c r="BB190" t="s">
        <v>106</v>
      </c>
      <c r="BC190" s="1">
        <v>42862</v>
      </c>
      <c r="BD190" s="1">
        <v>43226</v>
      </c>
      <c r="BG190" t="s">
        <v>1955</v>
      </c>
    </row>
    <row r="191" spans="1:59" x14ac:dyDescent="0.2">
      <c r="A191" t="s">
        <v>50</v>
      </c>
      <c r="B191" t="s">
        <v>51</v>
      </c>
      <c r="C191">
        <v>201804</v>
      </c>
      <c r="D191" t="s">
        <v>52</v>
      </c>
      <c r="E191">
        <v>516156</v>
      </c>
      <c r="F191">
        <v>1</v>
      </c>
      <c r="G191">
        <v>1</v>
      </c>
      <c r="H191">
        <v>8934351</v>
      </c>
      <c r="I191">
        <v>28779</v>
      </c>
      <c r="J191" t="s">
        <v>84</v>
      </c>
      <c r="K191" t="s">
        <v>515</v>
      </c>
      <c r="N191" t="s">
        <v>516</v>
      </c>
      <c r="O191" t="s">
        <v>101</v>
      </c>
      <c r="P191" t="s">
        <v>102</v>
      </c>
      <c r="Q191">
        <v>5</v>
      </c>
      <c r="R191">
        <v>3</v>
      </c>
      <c r="S191">
        <v>15</v>
      </c>
      <c r="T191">
        <v>200</v>
      </c>
      <c r="U191">
        <v>600</v>
      </c>
      <c r="V191">
        <v>3</v>
      </c>
      <c r="X191">
        <v>5196</v>
      </c>
      <c r="Y191" t="s">
        <v>517</v>
      </c>
      <c r="Z191" t="s">
        <v>59</v>
      </c>
      <c r="AA191">
        <v>8934351</v>
      </c>
      <c r="AB191" t="s">
        <v>60</v>
      </c>
      <c r="AC191" t="s">
        <v>61</v>
      </c>
      <c r="AD191" t="s">
        <v>78</v>
      </c>
      <c r="AE191">
        <v>30552684</v>
      </c>
      <c r="AF191">
        <v>5019</v>
      </c>
      <c r="AG191" t="s">
        <v>63</v>
      </c>
      <c r="AH191" s="1">
        <v>43293</v>
      </c>
      <c r="AI191">
        <v>600</v>
      </c>
      <c r="AJ191">
        <v>0</v>
      </c>
      <c r="AK191" t="s">
        <v>141</v>
      </c>
      <c r="AL191" t="s">
        <v>65</v>
      </c>
      <c r="AM191" t="s">
        <v>66</v>
      </c>
      <c r="AN191" t="s">
        <v>73</v>
      </c>
      <c r="AO191" t="s">
        <v>73</v>
      </c>
      <c r="AP191" t="s">
        <v>69</v>
      </c>
      <c r="AQ191" t="s">
        <v>69</v>
      </c>
      <c r="AR191" t="s">
        <v>69</v>
      </c>
      <c r="AS191" t="s">
        <v>70</v>
      </c>
      <c r="AT191" t="s">
        <v>71</v>
      </c>
      <c r="AY191" t="s">
        <v>72</v>
      </c>
      <c r="AZ191" t="s">
        <v>73</v>
      </c>
      <c r="BA191" t="s">
        <v>73</v>
      </c>
      <c r="BB191" t="s">
        <v>73</v>
      </c>
      <c r="BG191" t="s">
        <v>1955</v>
      </c>
    </row>
    <row r="192" spans="1:59" x14ac:dyDescent="0.2">
      <c r="A192" t="s">
        <v>50</v>
      </c>
      <c r="B192" t="s">
        <v>51</v>
      </c>
      <c r="C192">
        <v>201804</v>
      </c>
      <c r="D192" t="s">
        <v>52</v>
      </c>
      <c r="E192">
        <v>516155</v>
      </c>
      <c r="F192">
        <v>1</v>
      </c>
      <c r="G192">
        <v>1</v>
      </c>
      <c r="H192">
        <v>8934350</v>
      </c>
      <c r="I192">
        <v>12140</v>
      </c>
      <c r="J192" t="s">
        <v>182</v>
      </c>
      <c r="K192" t="s">
        <v>518</v>
      </c>
      <c r="N192" t="s">
        <v>519</v>
      </c>
      <c r="O192" t="s">
        <v>56</v>
      </c>
      <c r="P192" t="s">
        <v>114</v>
      </c>
      <c r="Q192">
        <v>5</v>
      </c>
      <c r="R192">
        <v>28</v>
      </c>
      <c r="S192">
        <v>140</v>
      </c>
      <c r="T192">
        <v>105</v>
      </c>
      <c r="U192">
        <v>2940</v>
      </c>
      <c r="V192">
        <v>4</v>
      </c>
      <c r="X192">
        <v>5275</v>
      </c>
      <c r="Y192" t="s">
        <v>161</v>
      </c>
      <c r="Z192" t="s">
        <v>59</v>
      </c>
      <c r="AA192">
        <v>8934350</v>
      </c>
      <c r="AB192" t="s">
        <v>60</v>
      </c>
      <c r="AC192" t="s">
        <v>61</v>
      </c>
      <c r="AD192" t="s">
        <v>62</v>
      </c>
      <c r="AE192">
        <v>37555885</v>
      </c>
      <c r="AF192">
        <v>5019</v>
      </c>
      <c r="AG192" t="s">
        <v>63</v>
      </c>
      <c r="AH192" s="1">
        <v>43293</v>
      </c>
      <c r="AI192">
        <v>420</v>
      </c>
      <c r="AJ192">
        <v>0</v>
      </c>
      <c r="AK192" t="s">
        <v>64</v>
      </c>
      <c r="AL192" t="s">
        <v>65</v>
      </c>
      <c r="AM192" t="s">
        <v>66</v>
      </c>
      <c r="AN192" t="s">
        <v>185</v>
      </c>
      <c r="AO192" t="s">
        <v>186</v>
      </c>
      <c r="AP192" t="s">
        <v>69</v>
      </c>
      <c r="AQ192" t="s">
        <v>69</v>
      </c>
      <c r="AR192" t="s">
        <v>69</v>
      </c>
      <c r="AS192" t="s">
        <v>70</v>
      </c>
      <c r="AT192" t="s">
        <v>71</v>
      </c>
      <c r="AY192" t="s">
        <v>72</v>
      </c>
      <c r="AZ192" t="s">
        <v>1910</v>
      </c>
      <c r="BA192" t="s">
        <v>1910</v>
      </c>
      <c r="BB192" t="s">
        <v>187</v>
      </c>
      <c r="BC192" s="1">
        <v>42826</v>
      </c>
      <c r="BD192" s="1">
        <v>43190</v>
      </c>
      <c r="BG192" t="s">
        <v>1958</v>
      </c>
    </row>
    <row r="193" spans="1:59" x14ac:dyDescent="0.2">
      <c r="A193" t="s">
        <v>50</v>
      </c>
      <c r="B193" t="s">
        <v>51</v>
      </c>
      <c r="C193">
        <v>201804</v>
      </c>
      <c r="D193" t="s">
        <v>52</v>
      </c>
      <c r="E193">
        <v>516154</v>
      </c>
      <c r="F193">
        <v>0</v>
      </c>
      <c r="G193">
        <v>4</v>
      </c>
      <c r="H193">
        <v>8934352</v>
      </c>
      <c r="I193">
        <v>11342</v>
      </c>
      <c r="J193" t="s">
        <v>75</v>
      </c>
      <c r="K193" t="s">
        <v>520</v>
      </c>
      <c r="N193" t="s">
        <v>521</v>
      </c>
      <c r="O193" t="s">
        <v>56</v>
      </c>
      <c r="P193" t="s">
        <v>57</v>
      </c>
      <c r="Q193">
        <v>1</v>
      </c>
      <c r="R193">
        <v>20</v>
      </c>
      <c r="S193">
        <v>20</v>
      </c>
      <c r="T193">
        <v>19</v>
      </c>
      <c r="U193">
        <v>380</v>
      </c>
      <c r="V193">
        <v>20</v>
      </c>
      <c r="X193">
        <v>5235</v>
      </c>
      <c r="Y193" t="s">
        <v>58</v>
      </c>
      <c r="Z193" t="s">
        <v>59</v>
      </c>
      <c r="AA193">
        <v>8934352</v>
      </c>
      <c r="AB193" t="s">
        <v>60</v>
      </c>
      <c r="AC193" t="s">
        <v>61</v>
      </c>
      <c r="AD193" t="s">
        <v>78</v>
      </c>
      <c r="AE193">
        <v>31056203</v>
      </c>
      <c r="AF193">
        <v>5019</v>
      </c>
      <c r="AG193" t="s">
        <v>63</v>
      </c>
      <c r="AH193" s="1">
        <v>43293</v>
      </c>
      <c r="AI193">
        <v>380</v>
      </c>
      <c r="AJ193">
        <v>0</v>
      </c>
      <c r="AK193" t="s">
        <v>141</v>
      </c>
      <c r="AL193" t="s">
        <v>65</v>
      </c>
      <c r="AM193" t="s">
        <v>66</v>
      </c>
      <c r="AN193" t="s">
        <v>79</v>
      </c>
      <c r="AO193" t="s">
        <v>80</v>
      </c>
      <c r="AP193" t="s">
        <v>69</v>
      </c>
      <c r="AQ193" t="s">
        <v>69</v>
      </c>
      <c r="AR193" t="s">
        <v>69</v>
      </c>
      <c r="AS193" t="s">
        <v>70</v>
      </c>
      <c r="AT193" t="s">
        <v>71</v>
      </c>
      <c r="AY193" t="s">
        <v>72</v>
      </c>
      <c r="AZ193" t="s">
        <v>1910</v>
      </c>
      <c r="BA193" t="s">
        <v>1910</v>
      </c>
      <c r="BB193" t="s">
        <v>81</v>
      </c>
      <c r="BC193" s="1">
        <v>42794</v>
      </c>
      <c r="BD193" s="1">
        <v>43159</v>
      </c>
      <c r="BG193" t="s">
        <v>1959</v>
      </c>
    </row>
    <row r="194" spans="1:59" x14ac:dyDescent="0.2">
      <c r="A194" t="s">
        <v>50</v>
      </c>
      <c r="B194" t="s">
        <v>51</v>
      </c>
      <c r="C194">
        <v>201804</v>
      </c>
      <c r="D194" t="s">
        <v>52</v>
      </c>
      <c r="E194">
        <v>516154</v>
      </c>
      <c r="F194">
        <v>0</v>
      </c>
      <c r="G194">
        <v>3</v>
      </c>
      <c r="H194">
        <v>8934352</v>
      </c>
      <c r="I194">
        <v>11342</v>
      </c>
      <c r="J194" t="s">
        <v>75</v>
      </c>
      <c r="K194" t="s">
        <v>522</v>
      </c>
      <c r="N194" t="s">
        <v>523</v>
      </c>
      <c r="O194" t="s">
        <v>56</v>
      </c>
      <c r="P194" t="s">
        <v>57</v>
      </c>
      <c r="Q194">
        <v>1</v>
      </c>
      <c r="R194">
        <v>2</v>
      </c>
      <c r="S194">
        <v>2</v>
      </c>
      <c r="T194">
        <v>280</v>
      </c>
      <c r="U194">
        <v>560</v>
      </c>
      <c r="V194">
        <v>2</v>
      </c>
      <c r="X194">
        <v>5241</v>
      </c>
      <c r="Y194" t="s">
        <v>122</v>
      </c>
      <c r="Z194" t="s">
        <v>59</v>
      </c>
      <c r="AA194">
        <v>8934352</v>
      </c>
      <c r="AB194" t="s">
        <v>60</v>
      </c>
      <c r="AC194" t="s">
        <v>61</v>
      </c>
      <c r="AD194" t="s">
        <v>78</v>
      </c>
      <c r="AE194">
        <v>31056175</v>
      </c>
      <c r="AF194">
        <v>5019</v>
      </c>
      <c r="AG194" t="s">
        <v>63</v>
      </c>
      <c r="AH194" s="1">
        <v>43293</v>
      </c>
      <c r="AI194">
        <v>560</v>
      </c>
      <c r="AJ194">
        <v>0</v>
      </c>
      <c r="AK194" t="s">
        <v>141</v>
      </c>
      <c r="AL194" t="s">
        <v>65</v>
      </c>
      <c r="AM194" t="s">
        <v>66</v>
      </c>
      <c r="AN194" t="s">
        <v>475</v>
      </c>
      <c r="AO194" t="s">
        <v>476</v>
      </c>
      <c r="AP194" t="s">
        <v>69</v>
      </c>
      <c r="AQ194" t="s">
        <v>69</v>
      </c>
      <c r="AR194" t="s">
        <v>69</v>
      </c>
      <c r="AS194" t="s">
        <v>70</v>
      </c>
      <c r="AT194" t="s">
        <v>71</v>
      </c>
      <c r="AY194" t="s">
        <v>72</v>
      </c>
      <c r="AZ194" t="s">
        <v>1910</v>
      </c>
      <c r="BA194" t="s">
        <v>1910</v>
      </c>
      <c r="BB194" t="s">
        <v>524</v>
      </c>
      <c r="BC194" s="1">
        <v>41365</v>
      </c>
      <c r="BD194" s="1">
        <v>41729</v>
      </c>
      <c r="BG194" t="s">
        <v>1959</v>
      </c>
    </row>
    <row r="195" spans="1:59" x14ac:dyDescent="0.2">
      <c r="A195" t="s">
        <v>50</v>
      </c>
      <c r="B195" t="s">
        <v>51</v>
      </c>
      <c r="C195">
        <v>201804</v>
      </c>
      <c r="D195" t="s">
        <v>52</v>
      </c>
      <c r="E195">
        <v>516154</v>
      </c>
      <c r="F195">
        <v>0</v>
      </c>
      <c r="G195">
        <v>2</v>
      </c>
      <c r="H195">
        <v>8934352</v>
      </c>
      <c r="I195">
        <v>11342</v>
      </c>
      <c r="J195" t="s">
        <v>75</v>
      </c>
      <c r="K195" t="s">
        <v>525</v>
      </c>
      <c r="N195" t="s">
        <v>526</v>
      </c>
      <c r="O195" t="s">
        <v>56</v>
      </c>
      <c r="P195" t="s">
        <v>57</v>
      </c>
      <c r="Q195">
        <v>1</v>
      </c>
      <c r="R195">
        <v>3</v>
      </c>
      <c r="S195">
        <v>3</v>
      </c>
      <c r="T195">
        <v>280</v>
      </c>
      <c r="U195">
        <v>840</v>
      </c>
      <c r="V195">
        <v>3</v>
      </c>
      <c r="X195">
        <v>5241</v>
      </c>
      <c r="Y195" t="s">
        <v>122</v>
      </c>
      <c r="Z195" t="s">
        <v>59</v>
      </c>
      <c r="AA195">
        <v>8934352</v>
      </c>
      <c r="AB195" t="s">
        <v>60</v>
      </c>
      <c r="AC195" t="s">
        <v>61</v>
      </c>
      <c r="AD195" t="s">
        <v>78</v>
      </c>
      <c r="AE195">
        <v>31056175</v>
      </c>
      <c r="AF195">
        <v>5019</v>
      </c>
      <c r="AG195" t="s">
        <v>63</v>
      </c>
      <c r="AH195" s="1">
        <v>43293</v>
      </c>
      <c r="AI195">
        <v>840</v>
      </c>
      <c r="AJ195">
        <v>0</v>
      </c>
      <c r="AK195" t="s">
        <v>141</v>
      </c>
      <c r="AL195" t="s">
        <v>65</v>
      </c>
      <c r="AM195" t="s">
        <v>66</v>
      </c>
      <c r="AN195" t="s">
        <v>475</v>
      </c>
      <c r="AO195" t="s">
        <v>476</v>
      </c>
      <c r="AP195" t="s">
        <v>69</v>
      </c>
      <c r="AQ195" t="s">
        <v>69</v>
      </c>
      <c r="AR195" t="s">
        <v>69</v>
      </c>
      <c r="AS195" t="s">
        <v>70</v>
      </c>
      <c r="AT195" t="s">
        <v>71</v>
      </c>
      <c r="AY195" t="s">
        <v>72</v>
      </c>
      <c r="AZ195" t="s">
        <v>1910</v>
      </c>
      <c r="BA195" t="s">
        <v>1910</v>
      </c>
      <c r="BB195" t="s">
        <v>524</v>
      </c>
      <c r="BC195" s="1">
        <v>41365</v>
      </c>
      <c r="BD195" s="1">
        <v>41729</v>
      </c>
      <c r="BG195" t="s">
        <v>1959</v>
      </c>
    </row>
    <row r="196" spans="1:59" x14ac:dyDescent="0.2">
      <c r="A196" t="s">
        <v>50</v>
      </c>
      <c r="B196" t="s">
        <v>51</v>
      </c>
      <c r="C196">
        <v>201804</v>
      </c>
      <c r="D196" t="s">
        <v>52</v>
      </c>
      <c r="E196">
        <v>516154</v>
      </c>
      <c r="F196">
        <v>1</v>
      </c>
      <c r="G196">
        <v>1</v>
      </c>
      <c r="H196">
        <v>8934352</v>
      </c>
      <c r="I196">
        <v>11342</v>
      </c>
      <c r="J196" t="s">
        <v>75</v>
      </c>
      <c r="K196" t="s">
        <v>527</v>
      </c>
      <c r="N196" t="s">
        <v>528</v>
      </c>
      <c r="O196" t="s">
        <v>56</v>
      </c>
      <c r="P196" t="s">
        <v>57</v>
      </c>
      <c r="Q196">
        <v>1</v>
      </c>
      <c r="R196">
        <v>2</v>
      </c>
      <c r="S196">
        <v>2</v>
      </c>
      <c r="T196">
        <v>574</v>
      </c>
      <c r="U196">
        <v>1148</v>
      </c>
      <c r="V196">
        <v>2</v>
      </c>
      <c r="X196">
        <v>5241</v>
      </c>
      <c r="Y196" t="s">
        <v>122</v>
      </c>
      <c r="Z196" t="s">
        <v>59</v>
      </c>
      <c r="AA196">
        <v>8934352</v>
      </c>
      <c r="AB196" t="s">
        <v>60</v>
      </c>
      <c r="AC196" t="s">
        <v>61</v>
      </c>
      <c r="AD196" t="s">
        <v>78</v>
      </c>
      <c r="AE196">
        <v>31056175</v>
      </c>
      <c r="AF196">
        <v>5019</v>
      </c>
      <c r="AG196" t="s">
        <v>63</v>
      </c>
      <c r="AH196" s="1">
        <v>43293</v>
      </c>
      <c r="AI196">
        <v>1148</v>
      </c>
      <c r="AJ196">
        <v>0</v>
      </c>
      <c r="AK196" t="s">
        <v>141</v>
      </c>
      <c r="AL196" t="s">
        <v>65</v>
      </c>
      <c r="AM196" t="s">
        <v>66</v>
      </c>
      <c r="AN196" t="s">
        <v>475</v>
      </c>
      <c r="AO196" t="s">
        <v>476</v>
      </c>
      <c r="AP196" t="s">
        <v>69</v>
      </c>
      <c r="AQ196" t="s">
        <v>69</v>
      </c>
      <c r="AR196" t="s">
        <v>69</v>
      </c>
      <c r="AS196" t="s">
        <v>70</v>
      </c>
      <c r="AT196" t="s">
        <v>71</v>
      </c>
      <c r="AY196" t="s">
        <v>72</v>
      </c>
      <c r="AZ196" t="s">
        <v>1910</v>
      </c>
      <c r="BA196" t="s">
        <v>1910</v>
      </c>
      <c r="BB196" t="s">
        <v>524</v>
      </c>
      <c r="BC196" s="1">
        <v>41365</v>
      </c>
      <c r="BD196" s="1">
        <v>41729</v>
      </c>
      <c r="BG196" t="s">
        <v>1959</v>
      </c>
    </row>
    <row r="197" spans="1:59" x14ac:dyDescent="0.2">
      <c r="A197" t="s">
        <v>50</v>
      </c>
      <c r="B197" t="s">
        <v>51</v>
      </c>
      <c r="C197">
        <v>201804</v>
      </c>
      <c r="D197" t="s">
        <v>52</v>
      </c>
      <c r="E197">
        <v>516153</v>
      </c>
      <c r="F197">
        <v>0</v>
      </c>
      <c r="G197">
        <v>7</v>
      </c>
      <c r="H197">
        <v>8934191</v>
      </c>
      <c r="I197">
        <v>11342</v>
      </c>
      <c r="J197" t="s">
        <v>75</v>
      </c>
      <c r="K197" t="s">
        <v>529</v>
      </c>
      <c r="N197" t="s">
        <v>530</v>
      </c>
      <c r="O197" t="s">
        <v>87</v>
      </c>
      <c r="P197" t="s">
        <v>88</v>
      </c>
      <c r="Q197">
        <v>1</v>
      </c>
      <c r="R197">
        <v>1</v>
      </c>
      <c r="S197">
        <v>1</v>
      </c>
      <c r="T197">
        <v>269.8</v>
      </c>
      <c r="U197">
        <v>269.8</v>
      </c>
      <c r="V197">
        <v>1</v>
      </c>
      <c r="X197">
        <v>5195</v>
      </c>
      <c r="Y197" t="s">
        <v>308</v>
      </c>
      <c r="Z197" t="s">
        <v>59</v>
      </c>
      <c r="AA197">
        <v>8934191</v>
      </c>
      <c r="AB197" t="s">
        <v>60</v>
      </c>
      <c r="AC197" t="s">
        <v>61</v>
      </c>
      <c r="AD197" t="s">
        <v>78</v>
      </c>
      <c r="AE197">
        <v>31056199</v>
      </c>
      <c r="AF197">
        <v>5019</v>
      </c>
      <c r="AG197" t="s">
        <v>63</v>
      </c>
      <c r="AH197" s="1">
        <v>43293</v>
      </c>
      <c r="AI197">
        <v>269.8</v>
      </c>
      <c r="AJ197">
        <v>0</v>
      </c>
      <c r="AK197" t="s">
        <v>141</v>
      </c>
      <c r="AL197" t="s">
        <v>65</v>
      </c>
      <c r="AM197" t="s">
        <v>66</v>
      </c>
      <c r="AN197" t="s">
        <v>309</v>
      </c>
      <c r="AO197" t="s">
        <v>310</v>
      </c>
      <c r="AP197" t="s">
        <v>69</v>
      </c>
      <c r="AQ197" t="s">
        <v>69</v>
      </c>
      <c r="AR197" t="s">
        <v>69</v>
      </c>
      <c r="AS197" t="s">
        <v>70</v>
      </c>
      <c r="AT197" t="s">
        <v>71</v>
      </c>
      <c r="AY197" t="s">
        <v>72</v>
      </c>
      <c r="AZ197" t="s">
        <v>1910</v>
      </c>
      <c r="BA197" t="s">
        <v>1910</v>
      </c>
      <c r="BB197" t="s">
        <v>81</v>
      </c>
      <c r="BC197" s="1">
        <v>42794</v>
      </c>
      <c r="BD197" s="1">
        <v>43159</v>
      </c>
      <c r="BG197" t="s">
        <v>1960</v>
      </c>
    </row>
    <row r="198" spans="1:59" x14ac:dyDescent="0.2">
      <c r="A198" t="s">
        <v>50</v>
      </c>
      <c r="B198" t="s">
        <v>51</v>
      </c>
      <c r="C198">
        <v>201804</v>
      </c>
      <c r="D198" t="s">
        <v>52</v>
      </c>
      <c r="E198">
        <v>516153</v>
      </c>
      <c r="F198">
        <v>0</v>
      </c>
      <c r="G198">
        <v>6</v>
      </c>
      <c r="H198">
        <v>8934191</v>
      </c>
      <c r="I198">
        <v>11342</v>
      </c>
      <c r="J198" t="s">
        <v>75</v>
      </c>
      <c r="K198" t="s">
        <v>531</v>
      </c>
      <c r="N198" t="s">
        <v>532</v>
      </c>
      <c r="O198" t="s">
        <v>87</v>
      </c>
      <c r="P198" t="s">
        <v>88</v>
      </c>
      <c r="Q198">
        <v>1</v>
      </c>
      <c r="R198">
        <v>1</v>
      </c>
      <c r="S198">
        <v>1</v>
      </c>
      <c r="T198">
        <v>269.8</v>
      </c>
      <c r="U198">
        <v>269.8</v>
      </c>
      <c r="V198">
        <v>1</v>
      </c>
      <c r="X198">
        <v>5195</v>
      </c>
      <c r="Y198" t="s">
        <v>308</v>
      </c>
      <c r="Z198" t="s">
        <v>59</v>
      </c>
      <c r="AA198">
        <v>8934191</v>
      </c>
      <c r="AB198" t="s">
        <v>60</v>
      </c>
      <c r="AC198" t="s">
        <v>61</v>
      </c>
      <c r="AD198" t="s">
        <v>78</v>
      </c>
      <c r="AE198">
        <v>31056199</v>
      </c>
      <c r="AF198">
        <v>5019</v>
      </c>
      <c r="AG198" t="s">
        <v>63</v>
      </c>
      <c r="AH198" s="1">
        <v>43293</v>
      </c>
      <c r="AI198">
        <v>269.8</v>
      </c>
      <c r="AJ198">
        <v>0</v>
      </c>
      <c r="AK198" t="s">
        <v>141</v>
      </c>
      <c r="AL198" t="s">
        <v>65</v>
      </c>
      <c r="AM198" t="s">
        <v>66</v>
      </c>
      <c r="AN198" t="s">
        <v>309</v>
      </c>
      <c r="AO198" t="s">
        <v>310</v>
      </c>
      <c r="AP198" t="s">
        <v>69</v>
      </c>
      <c r="AQ198" t="s">
        <v>69</v>
      </c>
      <c r="AR198" t="s">
        <v>69</v>
      </c>
      <c r="AS198" t="s">
        <v>70</v>
      </c>
      <c r="AT198" t="s">
        <v>71</v>
      </c>
      <c r="AY198" t="s">
        <v>72</v>
      </c>
      <c r="AZ198" t="s">
        <v>1910</v>
      </c>
      <c r="BA198" t="s">
        <v>1910</v>
      </c>
      <c r="BB198" t="s">
        <v>81</v>
      </c>
      <c r="BC198" s="1">
        <v>42794</v>
      </c>
      <c r="BD198" s="1">
        <v>43159</v>
      </c>
      <c r="BG198" t="s">
        <v>1960</v>
      </c>
    </row>
    <row r="199" spans="1:59" x14ac:dyDescent="0.2">
      <c r="A199" t="s">
        <v>50</v>
      </c>
      <c r="B199" t="s">
        <v>51</v>
      </c>
      <c r="C199">
        <v>201804</v>
      </c>
      <c r="D199" t="s">
        <v>52</v>
      </c>
      <c r="E199">
        <v>516153</v>
      </c>
      <c r="F199">
        <v>0</v>
      </c>
      <c r="G199">
        <v>5</v>
      </c>
      <c r="H199">
        <v>8934191</v>
      </c>
      <c r="I199">
        <v>11342</v>
      </c>
      <c r="J199" t="s">
        <v>75</v>
      </c>
      <c r="K199" t="s">
        <v>533</v>
      </c>
      <c r="N199" t="s">
        <v>534</v>
      </c>
      <c r="O199" t="s">
        <v>87</v>
      </c>
      <c r="P199" t="s">
        <v>88</v>
      </c>
      <c r="Q199">
        <v>1</v>
      </c>
      <c r="R199">
        <v>2</v>
      </c>
      <c r="S199">
        <v>2</v>
      </c>
      <c r="T199">
        <v>269.8</v>
      </c>
      <c r="U199">
        <v>539.6</v>
      </c>
      <c r="V199">
        <v>2</v>
      </c>
      <c r="X199">
        <v>5195</v>
      </c>
      <c r="Y199" t="s">
        <v>308</v>
      </c>
      <c r="Z199" t="s">
        <v>59</v>
      </c>
      <c r="AA199">
        <v>8934191</v>
      </c>
      <c r="AB199" t="s">
        <v>60</v>
      </c>
      <c r="AC199" t="s">
        <v>61</v>
      </c>
      <c r="AD199" t="s">
        <v>78</v>
      </c>
      <c r="AE199">
        <v>31056199</v>
      </c>
      <c r="AF199">
        <v>5019</v>
      </c>
      <c r="AG199" t="s">
        <v>63</v>
      </c>
      <c r="AH199" s="1">
        <v>43293</v>
      </c>
      <c r="AI199">
        <v>539.6</v>
      </c>
      <c r="AJ199">
        <v>0</v>
      </c>
      <c r="AK199" t="s">
        <v>141</v>
      </c>
      <c r="AL199" t="s">
        <v>65</v>
      </c>
      <c r="AM199" t="s">
        <v>66</v>
      </c>
      <c r="AN199" t="s">
        <v>309</v>
      </c>
      <c r="AO199" t="s">
        <v>310</v>
      </c>
      <c r="AP199" t="s">
        <v>69</v>
      </c>
      <c r="AQ199" t="s">
        <v>69</v>
      </c>
      <c r="AR199" t="s">
        <v>69</v>
      </c>
      <c r="AS199" t="s">
        <v>70</v>
      </c>
      <c r="AT199" t="s">
        <v>71</v>
      </c>
      <c r="AY199" t="s">
        <v>72</v>
      </c>
      <c r="AZ199" t="s">
        <v>1910</v>
      </c>
      <c r="BA199" t="s">
        <v>1910</v>
      </c>
      <c r="BB199" t="s">
        <v>81</v>
      </c>
      <c r="BC199" s="1">
        <v>42794</v>
      </c>
      <c r="BD199" s="1">
        <v>43159</v>
      </c>
      <c r="BG199" t="s">
        <v>1960</v>
      </c>
    </row>
    <row r="200" spans="1:59" x14ac:dyDescent="0.2">
      <c r="A200" t="s">
        <v>50</v>
      </c>
      <c r="B200" t="s">
        <v>51</v>
      </c>
      <c r="C200">
        <v>201804</v>
      </c>
      <c r="D200" t="s">
        <v>52</v>
      </c>
      <c r="E200">
        <v>516153</v>
      </c>
      <c r="F200">
        <v>0</v>
      </c>
      <c r="G200">
        <v>4</v>
      </c>
      <c r="H200">
        <v>8934191</v>
      </c>
      <c r="I200">
        <v>11342</v>
      </c>
      <c r="J200" t="s">
        <v>75</v>
      </c>
      <c r="K200" t="s">
        <v>535</v>
      </c>
      <c r="N200" t="s">
        <v>536</v>
      </c>
      <c r="O200" t="s">
        <v>87</v>
      </c>
      <c r="P200" t="s">
        <v>88</v>
      </c>
      <c r="Q200">
        <v>1</v>
      </c>
      <c r="R200">
        <v>2</v>
      </c>
      <c r="S200">
        <v>2</v>
      </c>
      <c r="T200">
        <v>269.8</v>
      </c>
      <c r="U200">
        <v>539.6</v>
      </c>
      <c r="V200">
        <v>2</v>
      </c>
      <c r="X200">
        <v>5195</v>
      </c>
      <c r="Y200" t="s">
        <v>308</v>
      </c>
      <c r="Z200" t="s">
        <v>59</v>
      </c>
      <c r="AA200">
        <v>8934191</v>
      </c>
      <c r="AB200" t="s">
        <v>60</v>
      </c>
      <c r="AC200" t="s">
        <v>61</v>
      </c>
      <c r="AD200" t="s">
        <v>78</v>
      </c>
      <c r="AE200">
        <v>31056199</v>
      </c>
      <c r="AF200">
        <v>5019</v>
      </c>
      <c r="AG200" t="s">
        <v>63</v>
      </c>
      <c r="AH200" s="1">
        <v>43293</v>
      </c>
      <c r="AI200">
        <v>539.6</v>
      </c>
      <c r="AJ200">
        <v>0</v>
      </c>
      <c r="AK200" t="s">
        <v>141</v>
      </c>
      <c r="AL200" t="s">
        <v>65</v>
      </c>
      <c r="AM200" t="s">
        <v>66</v>
      </c>
      <c r="AN200" t="s">
        <v>309</v>
      </c>
      <c r="AO200" t="s">
        <v>310</v>
      </c>
      <c r="AP200" t="s">
        <v>69</v>
      </c>
      <c r="AQ200" t="s">
        <v>69</v>
      </c>
      <c r="AR200" t="s">
        <v>69</v>
      </c>
      <c r="AS200" t="s">
        <v>70</v>
      </c>
      <c r="AT200" t="s">
        <v>71</v>
      </c>
      <c r="AY200" t="s">
        <v>72</v>
      </c>
      <c r="AZ200" t="s">
        <v>1910</v>
      </c>
      <c r="BA200" t="s">
        <v>1910</v>
      </c>
      <c r="BB200" t="s">
        <v>81</v>
      </c>
      <c r="BC200" s="1">
        <v>42794</v>
      </c>
      <c r="BD200" s="1">
        <v>43159</v>
      </c>
      <c r="BG200" t="s">
        <v>1960</v>
      </c>
    </row>
    <row r="201" spans="1:59" x14ac:dyDescent="0.2">
      <c r="A201" t="s">
        <v>50</v>
      </c>
      <c r="B201" t="s">
        <v>51</v>
      </c>
      <c r="C201">
        <v>201804</v>
      </c>
      <c r="D201" t="s">
        <v>52</v>
      </c>
      <c r="E201">
        <v>516153</v>
      </c>
      <c r="F201">
        <v>0</v>
      </c>
      <c r="G201">
        <v>3</v>
      </c>
      <c r="H201">
        <v>8934191</v>
      </c>
      <c r="I201">
        <v>11342</v>
      </c>
      <c r="J201" t="s">
        <v>75</v>
      </c>
      <c r="K201" t="s">
        <v>537</v>
      </c>
      <c r="N201" t="s">
        <v>538</v>
      </c>
      <c r="O201" t="s">
        <v>87</v>
      </c>
      <c r="P201" t="s">
        <v>88</v>
      </c>
      <c r="Q201">
        <v>1</v>
      </c>
      <c r="R201">
        <v>2</v>
      </c>
      <c r="S201">
        <v>2</v>
      </c>
      <c r="T201">
        <v>269.8</v>
      </c>
      <c r="U201">
        <v>539.6</v>
      </c>
      <c r="V201">
        <v>2</v>
      </c>
      <c r="X201">
        <v>5195</v>
      </c>
      <c r="Y201" t="s">
        <v>308</v>
      </c>
      <c r="Z201" t="s">
        <v>59</v>
      </c>
      <c r="AA201">
        <v>8934191</v>
      </c>
      <c r="AB201" t="s">
        <v>60</v>
      </c>
      <c r="AC201" t="s">
        <v>61</v>
      </c>
      <c r="AD201" t="s">
        <v>78</v>
      </c>
      <c r="AE201">
        <v>31056199</v>
      </c>
      <c r="AF201">
        <v>5019</v>
      </c>
      <c r="AG201" t="s">
        <v>63</v>
      </c>
      <c r="AH201" s="1">
        <v>43293</v>
      </c>
      <c r="AI201">
        <v>539.6</v>
      </c>
      <c r="AJ201">
        <v>0</v>
      </c>
      <c r="AK201" t="s">
        <v>141</v>
      </c>
      <c r="AL201" t="s">
        <v>65</v>
      </c>
      <c r="AM201" t="s">
        <v>66</v>
      </c>
      <c r="AN201" t="s">
        <v>309</v>
      </c>
      <c r="AO201" t="s">
        <v>310</v>
      </c>
      <c r="AP201" t="s">
        <v>69</v>
      </c>
      <c r="AQ201" t="s">
        <v>69</v>
      </c>
      <c r="AR201" t="s">
        <v>69</v>
      </c>
      <c r="AS201" t="s">
        <v>70</v>
      </c>
      <c r="AT201" t="s">
        <v>71</v>
      </c>
      <c r="AY201" t="s">
        <v>72</v>
      </c>
      <c r="AZ201" t="s">
        <v>1910</v>
      </c>
      <c r="BA201" t="s">
        <v>1910</v>
      </c>
      <c r="BB201" t="s">
        <v>81</v>
      </c>
      <c r="BC201" s="1">
        <v>42794</v>
      </c>
      <c r="BD201" s="1">
        <v>43159</v>
      </c>
      <c r="BG201" t="s">
        <v>1960</v>
      </c>
    </row>
    <row r="202" spans="1:59" x14ac:dyDescent="0.2">
      <c r="A202" t="s">
        <v>50</v>
      </c>
      <c r="B202" t="s">
        <v>51</v>
      </c>
      <c r="C202">
        <v>201804</v>
      </c>
      <c r="D202" t="s">
        <v>52</v>
      </c>
      <c r="E202">
        <v>516153</v>
      </c>
      <c r="F202">
        <v>0</v>
      </c>
      <c r="G202">
        <v>2</v>
      </c>
      <c r="H202">
        <v>8934191</v>
      </c>
      <c r="I202">
        <v>11342</v>
      </c>
      <c r="J202" t="s">
        <v>75</v>
      </c>
      <c r="K202" t="s">
        <v>76</v>
      </c>
      <c r="N202" t="s">
        <v>77</v>
      </c>
      <c r="O202" t="s">
        <v>56</v>
      </c>
      <c r="P202" t="s">
        <v>57</v>
      </c>
      <c r="Q202">
        <v>1</v>
      </c>
      <c r="R202">
        <v>12</v>
      </c>
      <c r="S202">
        <v>12</v>
      </c>
      <c r="T202">
        <v>19</v>
      </c>
      <c r="U202">
        <v>228</v>
      </c>
      <c r="V202">
        <v>12</v>
      </c>
      <c r="X202">
        <v>5235</v>
      </c>
      <c r="Y202" t="s">
        <v>58</v>
      </c>
      <c r="Z202" t="s">
        <v>59</v>
      </c>
      <c r="AA202">
        <v>8934191</v>
      </c>
      <c r="AB202" t="s">
        <v>60</v>
      </c>
      <c r="AC202" t="s">
        <v>61</v>
      </c>
      <c r="AD202" t="s">
        <v>78</v>
      </c>
      <c r="AE202">
        <v>31056199</v>
      </c>
      <c r="AF202">
        <v>5019</v>
      </c>
      <c r="AG202" t="s">
        <v>63</v>
      </c>
      <c r="AH202" s="1">
        <v>43293</v>
      </c>
      <c r="AI202">
        <v>228</v>
      </c>
      <c r="AJ202">
        <v>0</v>
      </c>
      <c r="AK202" t="s">
        <v>141</v>
      </c>
      <c r="AL202" t="s">
        <v>65</v>
      </c>
      <c r="AM202" t="s">
        <v>66</v>
      </c>
      <c r="AN202" t="s">
        <v>79</v>
      </c>
      <c r="AO202" t="s">
        <v>80</v>
      </c>
      <c r="AP202" t="s">
        <v>69</v>
      </c>
      <c r="AQ202" t="s">
        <v>69</v>
      </c>
      <c r="AR202" t="s">
        <v>69</v>
      </c>
      <c r="AS202" t="s">
        <v>70</v>
      </c>
      <c r="AT202" t="s">
        <v>71</v>
      </c>
      <c r="AY202" t="s">
        <v>72</v>
      </c>
      <c r="AZ202" t="s">
        <v>1910</v>
      </c>
      <c r="BA202" t="s">
        <v>1910</v>
      </c>
      <c r="BB202" t="s">
        <v>81</v>
      </c>
      <c r="BC202" s="1">
        <v>42794</v>
      </c>
      <c r="BD202" s="1">
        <v>43159</v>
      </c>
      <c r="BG202" t="s">
        <v>1960</v>
      </c>
    </row>
    <row r="203" spans="1:59" x14ac:dyDescent="0.2">
      <c r="A203" t="s">
        <v>50</v>
      </c>
      <c r="B203" t="s">
        <v>51</v>
      </c>
      <c r="C203">
        <v>201804</v>
      </c>
      <c r="D203" t="s">
        <v>52</v>
      </c>
      <c r="E203">
        <v>516153</v>
      </c>
      <c r="F203">
        <v>1</v>
      </c>
      <c r="G203">
        <v>1</v>
      </c>
      <c r="H203">
        <v>8934191</v>
      </c>
      <c r="I203">
        <v>11342</v>
      </c>
      <c r="J203" t="s">
        <v>75</v>
      </c>
      <c r="K203" t="s">
        <v>527</v>
      </c>
      <c r="N203" t="s">
        <v>528</v>
      </c>
      <c r="O203" t="s">
        <v>56</v>
      </c>
      <c r="P203" t="s">
        <v>57</v>
      </c>
      <c r="Q203">
        <v>1</v>
      </c>
      <c r="R203">
        <v>1</v>
      </c>
      <c r="S203">
        <v>1</v>
      </c>
      <c r="T203">
        <v>574</v>
      </c>
      <c r="U203">
        <v>574</v>
      </c>
      <c r="V203">
        <v>1</v>
      </c>
      <c r="X203">
        <v>5241</v>
      </c>
      <c r="Y203" t="s">
        <v>122</v>
      </c>
      <c r="Z203" t="s">
        <v>59</v>
      </c>
      <c r="AA203">
        <v>8934191</v>
      </c>
      <c r="AB203" t="s">
        <v>60</v>
      </c>
      <c r="AC203" t="s">
        <v>61</v>
      </c>
      <c r="AD203" t="s">
        <v>78</v>
      </c>
      <c r="AE203">
        <v>31056199</v>
      </c>
      <c r="AF203">
        <v>5019</v>
      </c>
      <c r="AG203" t="s">
        <v>63</v>
      </c>
      <c r="AH203" s="1">
        <v>43293</v>
      </c>
      <c r="AI203">
        <v>574</v>
      </c>
      <c r="AJ203">
        <v>0</v>
      </c>
      <c r="AK203" t="s">
        <v>141</v>
      </c>
      <c r="AL203" t="s">
        <v>65</v>
      </c>
      <c r="AM203" t="s">
        <v>66</v>
      </c>
      <c r="AN203" t="s">
        <v>475</v>
      </c>
      <c r="AO203" t="s">
        <v>476</v>
      </c>
      <c r="AP203" t="s">
        <v>69</v>
      </c>
      <c r="AQ203" t="s">
        <v>69</v>
      </c>
      <c r="AR203" t="s">
        <v>69</v>
      </c>
      <c r="AS203" t="s">
        <v>70</v>
      </c>
      <c r="AT203" t="s">
        <v>71</v>
      </c>
      <c r="AY203" t="s">
        <v>72</v>
      </c>
      <c r="AZ203" t="s">
        <v>1910</v>
      </c>
      <c r="BA203" t="s">
        <v>1910</v>
      </c>
      <c r="BB203" t="s">
        <v>524</v>
      </c>
      <c r="BC203" s="1">
        <v>41365</v>
      </c>
      <c r="BD203" s="1">
        <v>41729</v>
      </c>
      <c r="BG203" t="s">
        <v>1960</v>
      </c>
    </row>
    <row r="204" spans="1:59" x14ac:dyDescent="0.2">
      <c r="A204" t="s">
        <v>50</v>
      </c>
      <c r="B204" t="s">
        <v>51</v>
      </c>
      <c r="C204">
        <v>201804</v>
      </c>
      <c r="D204" t="s">
        <v>52</v>
      </c>
      <c r="E204">
        <v>516152</v>
      </c>
      <c r="F204">
        <v>1</v>
      </c>
      <c r="G204">
        <v>1</v>
      </c>
      <c r="H204">
        <v>8934700</v>
      </c>
      <c r="I204">
        <v>11103</v>
      </c>
      <c r="J204" t="s">
        <v>138</v>
      </c>
      <c r="K204" t="s">
        <v>144</v>
      </c>
      <c r="N204" t="s">
        <v>145</v>
      </c>
      <c r="O204" t="s">
        <v>87</v>
      </c>
      <c r="P204" t="s">
        <v>88</v>
      </c>
      <c r="Q204">
        <v>1</v>
      </c>
      <c r="R204">
        <v>60</v>
      </c>
      <c r="S204">
        <v>60</v>
      </c>
      <c r="T204">
        <v>20</v>
      </c>
      <c r="U204">
        <v>1200</v>
      </c>
      <c r="V204">
        <v>60</v>
      </c>
      <c r="X204">
        <v>5210</v>
      </c>
      <c r="Y204" t="s">
        <v>103</v>
      </c>
      <c r="Z204" t="s">
        <v>59</v>
      </c>
      <c r="AA204">
        <v>8934700</v>
      </c>
      <c r="AB204" t="s">
        <v>60</v>
      </c>
      <c r="AC204" t="s">
        <v>61</v>
      </c>
      <c r="AD204" t="s">
        <v>62</v>
      </c>
      <c r="AE204">
        <v>31056149</v>
      </c>
      <c r="AF204">
        <v>5019</v>
      </c>
      <c r="AG204" t="s">
        <v>63</v>
      </c>
      <c r="AH204" s="1">
        <v>43293</v>
      </c>
      <c r="AI204">
        <v>1020</v>
      </c>
      <c r="AJ204">
        <v>0</v>
      </c>
      <c r="AK204" t="s">
        <v>141</v>
      </c>
      <c r="AL204" t="s">
        <v>65</v>
      </c>
      <c r="AM204" t="s">
        <v>66</v>
      </c>
      <c r="AN204" t="s">
        <v>104</v>
      </c>
      <c r="AO204" t="s">
        <v>105</v>
      </c>
      <c r="AP204" t="s">
        <v>69</v>
      </c>
      <c r="AQ204" t="s">
        <v>69</v>
      </c>
      <c r="AR204" t="s">
        <v>69</v>
      </c>
      <c r="AS204" t="s">
        <v>70</v>
      </c>
      <c r="AT204" t="s">
        <v>71</v>
      </c>
      <c r="AY204" t="s">
        <v>72</v>
      </c>
      <c r="AZ204" t="s">
        <v>1910</v>
      </c>
      <c r="BA204" t="s">
        <v>1910</v>
      </c>
      <c r="BB204" t="s">
        <v>117</v>
      </c>
      <c r="BG204" t="s">
        <v>1919</v>
      </c>
    </row>
    <row r="205" spans="1:59" x14ac:dyDescent="0.2">
      <c r="A205" t="s">
        <v>50</v>
      </c>
      <c r="B205" t="s">
        <v>51</v>
      </c>
      <c r="C205">
        <v>201804</v>
      </c>
      <c r="D205" t="s">
        <v>52</v>
      </c>
      <c r="E205">
        <v>516151</v>
      </c>
      <c r="F205">
        <v>1</v>
      </c>
      <c r="G205">
        <v>1</v>
      </c>
      <c r="H205">
        <v>8934699</v>
      </c>
      <c r="I205">
        <v>11103</v>
      </c>
      <c r="J205" t="s">
        <v>138</v>
      </c>
      <c r="K205" t="s">
        <v>142</v>
      </c>
      <c r="N205" t="s">
        <v>143</v>
      </c>
      <c r="O205" t="s">
        <v>56</v>
      </c>
      <c r="P205" t="s">
        <v>57</v>
      </c>
      <c r="Q205">
        <v>1</v>
      </c>
      <c r="R205">
        <v>25</v>
      </c>
      <c r="S205">
        <v>25</v>
      </c>
      <c r="T205">
        <v>120</v>
      </c>
      <c r="U205">
        <v>3000</v>
      </c>
      <c r="V205">
        <v>25</v>
      </c>
      <c r="X205">
        <v>5210</v>
      </c>
      <c r="Y205" t="s">
        <v>103</v>
      </c>
      <c r="Z205" t="s">
        <v>59</v>
      </c>
      <c r="AA205">
        <v>8934699</v>
      </c>
      <c r="AB205" t="s">
        <v>60</v>
      </c>
      <c r="AC205" t="s">
        <v>61</v>
      </c>
      <c r="AD205" t="s">
        <v>62</v>
      </c>
      <c r="AE205">
        <v>31056148</v>
      </c>
      <c r="AF205">
        <v>5019</v>
      </c>
      <c r="AG205" t="s">
        <v>63</v>
      </c>
      <c r="AH205" s="1">
        <v>43293</v>
      </c>
      <c r="AI205">
        <v>3000</v>
      </c>
      <c r="AJ205">
        <v>0</v>
      </c>
      <c r="AK205" t="s">
        <v>141</v>
      </c>
      <c r="AL205" t="s">
        <v>65</v>
      </c>
      <c r="AM205" t="s">
        <v>66</v>
      </c>
      <c r="AN205" t="s">
        <v>104</v>
      </c>
      <c r="AO205" t="s">
        <v>105</v>
      </c>
      <c r="AP205" t="s">
        <v>69</v>
      </c>
      <c r="AQ205" t="s">
        <v>69</v>
      </c>
      <c r="AR205" t="s">
        <v>69</v>
      </c>
      <c r="AS205" t="s">
        <v>70</v>
      </c>
      <c r="AT205" t="s">
        <v>71</v>
      </c>
      <c r="AY205" t="s">
        <v>72</v>
      </c>
      <c r="AZ205" t="s">
        <v>1910</v>
      </c>
      <c r="BA205" t="s">
        <v>1910</v>
      </c>
      <c r="BB205" t="s">
        <v>117</v>
      </c>
      <c r="BG205" t="s">
        <v>1919</v>
      </c>
    </row>
    <row r="206" spans="1:59" x14ac:dyDescent="0.2">
      <c r="A206" t="s">
        <v>50</v>
      </c>
      <c r="B206" t="s">
        <v>51</v>
      </c>
      <c r="C206">
        <v>201804</v>
      </c>
      <c r="D206" t="s">
        <v>52</v>
      </c>
      <c r="E206">
        <v>516150</v>
      </c>
      <c r="F206">
        <v>1</v>
      </c>
      <c r="G206">
        <v>1</v>
      </c>
      <c r="H206">
        <v>8934697</v>
      </c>
      <c r="I206">
        <v>11103</v>
      </c>
      <c r="J206" t="s">
        <v>138</v>
      </c>
      <c r="K206" t="s">
        <v>142</v>
      </c>
      <c r="N206" t="s">
        <v>143</v>
      </c>
      <c r="O206" t="s">
        <v>56</v>
      </c>
      <c r="P206" t="s">
        <v>57</v>
      </c>
      <c r="Q206">
        <v>1</v>
      </c>
      <c r="R206">
        <v>25</v>
      </c>
      <c r="S206">
        <v>25</v>
      </c>
      <c r="T206">
        <v>120</v>
      </c>
      <c r="U206">
        <v>3000</v>
      </c>
      <c r="V206">
        <v>25</v>
      </c>
      <c r="X206">
        <v>5210</v>
      </c>
      <c r="Y206" t="s">
        <v>103</v>
      </c>
      <c r="Z206" t="s">
        <v>59</v>
      </c>
      <c r="AA206">
        <v>8934697</v>
      </c>
      <c r="AB206" t="s">
        <v>60</v>
      </c>
      <c r="AC206" t="s">
        <v>61</v>
      </c>
      <c r="AD206" t="s">
        <v>62</v>
      </c>
      <c r="AE206">
        <v>31056147</v>
      </c>
      <c r="AF206">
        <v>5019</v>
      </c>
      <c r="AG206" t="s">
        <v>63</v>
      </c>
      <c r="AH206" s="1">
        <v>43293</v>
      </c>
      <c r="AI206">
        <v>3000</v>
      </c>
      <c r="AJ206">
        <v>0</v>
      </c>
      <c r="AK206" t="s">
        <v>141</v>
      </c>
      <c r="AL206" t="s">
        <v>65</v>
      </c>
      <c r="AM206" t="s">
        <v>66</v>
      </c>
      <c r="AN206" t="s">
        <v>104</v>
      </c>
      <c r="AO206" t="s">
        <v>105</v>
      </c>
      <c r="AP206" t="s">
        <v>69</v>
      </c>
      <c r="AQ206" t="s">
        <v>69</v>
      </c>
      <c r="AR206" t="s">
        <v>69</v>
      </c>
      <c r="AS206" t="s">
        <v>70</v>
      </c>
      <c r="AT206" t="s">
        <v>71</v>
      </c>
      <c r="AY206" t="s">
        <v>72</v>
      </c>
      <c r="AZ206" t="s">
        <v>1910</v>
      </c>
      <c r="BA206" t="s">
        <v>1910</v>
      </c>
      <c r="BB206" t="s">
        <v>117</v>
      </c>
      <c r="BG206" t="s">
        <v>1919</v>
      </c>
    </row>
    <row r="207" spans="1:59" x14ac:dyDescent="0.2">
      <c r="A207" t="s">
        <v>50</v>
      </c>
      <c r="B207" t="s">
        <v>51</v>
      </c>
      <c r="C207">
        <v>201804</v>
      </c>
      <c r="D207" t="s">
        <v>52</v>
      </c>
      <c r="E207">
        <v>516149</v>
      </c>
      <c r="F207">
        <v>1</v>
      </c>
      <c r="G207">
        <v>1</v>
      </c>
      <c r="H207">
        <v>8934334</v>
      </c>
      <c r="I207">
        <v>11103</v>
      </c>
      <c r="J207" t="s">
        <v>138</v>
      </c>
      <c r="K207" t="s">
        <v>360</v>
      </c>
      <c r="N207" t="s">
        <v>361</v>
      </c>
      <c r="O207" t="s">
        <v>56</v>
      </c>
      <c r="P207" t="s">
        <v>57</v>
      </c>
      <c r="Q207">
        <v>1</v>
      </c>
      <c r="R207">
        <v>4</v>
      </c>
      <c r="S207">
        <v>4</v>
      </c>
      <c r="T207">
        <v>705</v>
      </c>
      <c r="U207">
        <v>2820</v>
      </c>
      <c r="V207">
        <v>4</v>
      </c>
      <c r="X207">
        <v>5180</v>
      </c>
      <c r="Y207" t="s">
        <v>208</v>
      </c>
      <c r="Z207" t="s">
        <v>59</v>
      </c>
      <c r="AA207">
        <v>8934334</v>
      </c>
      <c r="AB207" t="s">
        <v>60</v>
      </c>
      <c r="AC207" t="s">
        <v>61</v>
      </c>
      <c r="AD207" t="s">
        <v>62</v>
      </c>
      <c r="AE207">
        <v>31056146</v>
      </c>
      <c r="AF207">
        <v>5019</v>
      </c>
      <c r="AG207" t="s">
        <v>63</v>
      </c>
      <c r="AH207" s="1">
        <v>43293</v>
      </c>
      <c r="AI207">
        <v>2820</v>
      </c>
      <c r="AJ207">
        <v>0</v>
      </c>
      <c r="AK207" t="s">
        <v>141</v>
      </c>
      <c r="AL207" t="s">
        <v>65</v>
      </c>
      <c r="AM207" t="s">
        <v>66</v>
      </c>
      <c r="AN207" t="s">
        <v>209</v>
      </c>
      <c r="AO207" t="s">
        <v>210</v>
      </c>
      <c r="AP207" t="s">
        <v>69</v>
      </c>
      <c r="AQ207" t="s">
        <v>69</v>
      </c>
      <c r="AR207" t="s">
        <v>69</v>
      </c>
      <c r="AS207" t="s">
        <v>70</v>
      </c>
      <c r="AT207" t="s">
        <v>71</v>
      </c>
      <c r="AY207" t="s">
        <v>72</v>
      </c>
      <c r="AZ207" t="s">
        <v>1910</v>
      </c>
      <c r="BA207" t="s">
        <v>1910</v>
      </c>
      <c r="BB207" t="s">
        <v>117</v>
      </c>
      <c r="BG207" t="s">
        <v>1912</v>
      </c>
    </row>
    <row r="208" spans="1:59" x14ac:dyDescent="0.2">
      <c r="A208" t="s">
        <v>50</v>
      </c>
      <c r="B208" t="s">
        <v>51</v>
      </c>
      <c r="C208">
        <v>201804</v>
      </c>
      <c r="D208" t="s">
        <v>52</v>
      </c>
      <c r="E208">
        <v>516148</v>
      </c>
      <c r="F208">
        <v>1</v>
      </c>
      <c r="G208">
        <v>1</v>
      </c>
      <c r="H208">
        <v>8934737</v>
      </c>
      <c r="I208">
        <v>10263</v>
      </c>
      <c r="J208" t="s">
        <v>118</v>
      </c>
      <c r="K208" t="s">
        <v>132</v>
      </c>
      <c r="N208" t="s">
        <v>133</v>
      </c>
      <c r="O208" t="s">
        <v>56</v>
      </c>
      <c r="P208" t="s">
        <v>114</v>
      </c>
      <c r="Q208">
        <v>5</v>
      </c>
      <c r="R208">
        <v>10</v>
      </c>
      <c r="S208">
        <v>50</v>
      </c>
      <c r="T208">
        <v>190</v>
      </c>
      <c r="U208">
        <v>1900</v>
      </c>
      <c r="V208">
        <v>10</v>
      </c>
      <c r="X208">
        <v>5191</v>
      </c>
      <c r="Y208" t="s">
        <v>109</v>
      </c>
      <c r="Z208" t="s">
        <v>59</v>
      </c>
      <c r="AA208">
        <v>8934737</v>
      </c>
      <c r="AB208" t="s">
        <v>60</v>
      </c>
      <c r="AC208" t="s">
        <v>61</v>
      </c>
      <c r="AD208" t="s">
        <v>78</v>
      </c>
      <c r="AE208">
        <v>37078801</v>
      </c>
      <c r="AF208">
        <v>5019</v>
      </c>
      <c r="AG208" t="s">
        <v>63</v>
      </c>
      <c r="AH208" s="1">
        <v>43293</v>
      </c>
      <c r="AI208">
        <v>1900</v>
      </c>
      <c r="AJ208">
        <v>0</v>
      </c>
      <c r="AK208" t="s">
        <v>141</v>
      </c>
      <c r="AL208" t="s">
        <v>65</v>
      </c>
      <c r="AM208" t="s">
        <v>66</v>
      </c>
      <c r="AN208" t="s">
        <v>134</v>
      </c>
      <c r="AO208" t="s">
        <v>135</v>
      </c>
      <c r="AP208" t="s">
        <v>69</v>
      </c>
      <c r="AQ208" t="s">
        <v>69</v>
      </c>
      <c r="AR208" t="s">
        <v>69</v>
      </c>
      <c r="AS208" t="s">
        <v>70</v>
      </c>
      <c r="AT208" t="s">
        <v>71</v>
      </c>
      <c r="AY208" t="s">
        <v>72</v>
      </c>
      <c r="AZ208" t="s">
        <v>1910</v>
      </c>
      <c r="BA208" t="s">
        <v>1910</v>
      </c>
      <c r="BB208" t="s">
        <v>117</v>
      </c>
      <c r="BG208" t="s">
        <v>1958</v>
      </c>
    </row>
    <row r="209" spans="1:59" x14ac:dyDescent="0.2">
      <c r="A209" t="s">
        <v>50</v>
      </c>
      <c r="B209" t="s">
        <v>51</v>
      </c>
      <c r="C209">
        <v>201804</v>
      </c>
      <c r="D209" t="s">
        <v>52</v>
      </c>
      <c r="E209">
        <v>516003</v>
      </c>
      <c r="F209">
        <v>1</v>
      </c>
      <c r="G209">
        <v>1</v>
      </c>
      <c r="H209">
        <v>8934736</v>
      </c>
      <c r="I209">
        <v>12017</v>
      </c>
      <c r="J209" t="s">
        <v>146</v>
      </c>
      <c r="K209" t="s">
        <v>539</v>
      </c>
      <c r="N209" t="s">
        <v>540</v>
      </c>
      <c r="O209" t="s">
        <v>87</v>
      </c>
      <c r="P209" t="s">
        <v>88</v>
      </c>
      <c r="Q209">
        <v>1</v>
      </c>
      <c r="R209">
        <v>10</v>
      </c>
      <c r="S209">
        <v>10</v>
      </c>
      <c r="T209">
        <v>595</v>
      </c>
      <c r="U209">
        <v>5950</v>
      </c>
      <c r="V209">
        <v>10</v>
      </c>
      <c r="X209">
        <v>5249</v>
      </c>
      <c r="Y209" t="s">
        <v>541</v>
      </c>
      <c r="Z209" t="s">
        <v>59</v>
      </c>
      <c r="AA209">
        <v>8934736</v>
      </c>
      <c r="AB209" t="s">
        <v>60</v>
      </c>
      <c r="AC209" t="s">
        <v>61</v>
      </c>
      <c r="AD209" t="s">
        <v>62</v>
      </c>
      <c r="AE209">
        <v>0</v>
      </c>
      <c r="AF209">
        <v>5019</v>
      </c>
      <c r="AG209" t="s">
        <v>63</v>
      </c>
      <c r="AH209" s="1">
        <v>43293</v>
      </c>
      <c r="AI209">
        <v>0</v>
      </c>
      <c r="AJ209">
        <v>0</v>
      </c>
      <c r="AK209" t="s">
        <v>64</v>
      </c>
      <c r="AL209" t="s">
        <v>65</v>
      </c>
      <c r="AM209" t="s">
        <v>66</v>
      </c>
      <c r="AN209" t="s">
        <v>542</v>
      </c>
      <c r="AO209" t="s">
        <v>543</v>
      </c>
      <c r="AP209" t="s">
        <v>69</v>
      </c>
      <c r="AQ209" t="s">
        <v>69</v>
      </c>
      <c r="AR209" t="s">
        <v>69</v>
      </c>
      <c r="AS209" t="s">
        <v>70</v>
      </c>
      <c r="AT209" t="s">
        <v>71</v>
      </c>
      <c r="AY209" t="s">
        <v>72</v>
      </c>
      <c r="AZ209" t="s">
        <v>73</v>
      </c>
      <c r="BA209" t="s">
        <v>1910</v>
      </c>
      <c r="BB209" t="s">
        <v>544</v>
      </c>
      <c r="BC209" s="1">
        <v>0</v>
      </c>
      <c r="BD209" s="1">
        <v>0</v>
      </c>
      <c r="BG209" t="s">
        <v>1961</v>
      </c>
    </row>
    <row r="210" spans="1:59" x14ac:dyDescent="0.2">
      <c r="A210" t="s">
        <v>50</v>
      </c>
      <c r="B210" t="s">
        <v>51</v>
      </c>
      <c r="C210">
        <v>201804</v>
      </c>
      <c r="D210" t="s">
        <v>52</v>
      </c>
      <c r="E210">
        <v>515997</v>
      </c>
      <c r="F210">
        <v>0</v>
      </c>
      <c r="G210">
        <v>10</v>
      </c>
      <c r="H210">
        <v>8934740</v>
      </c>
      <c r="I210">
        <v>28779</v>
      </c>
      <c r="J210" t="s">
        <v>84</v>
      </c>
      <c r="K210" t="s">
        <v>545</v>
      </c>
      <c r="N210" t="s">
        <v>546</v>
      </c>
      <c r="O210" t="s">
        <v>56</v>
      </c>
      <c r="P210" t="s">
        <v>57</v>
      </c>
      <c r="Q210">
        <v>1</v>
      </c>
      <c r="R210">
        <v>30</v>
      </c>
      <c r="S210">
        <v>30</v>
      </c>
      <c r="T210">
        <v>32</v>
      </c>
      <c r="U210">
        <v>960</v>
      </c>
      <c r="V210">
        <v>30</v>
      </c>
      <c r="X210">
        <v>5192</v>
      </c>
      <c r="Y210" t="s">
        <v>89</v>
      </c>
      <c r="Z210" t="s">
        <v>59</v>
      </c>
      <c r="AA210">
        <v>8934740</v>
      </c>
      <c r="AB210" t="s">
        <v>60</v>
      </c>
      <c r="AC210" t="s">
        <v>61</v>
      </c>
      <c r="AD210" t="s">
        <v>78</v>
      </c>
      <c r="AE210">
        <v>30552683</v>
      </c>
      <c r="AF210">
        <v>5019</v>
      </c>
      <c r="AG210" t="s">
        <v>63</v>
      </c>
      <c r="AH210" s="1">
        <v>43293</v>
      </c>
      <c r="AI210">
        <v>960</v>
      </c>
      <c r="AJ210">
        <v>0</v>
      </c>
      <c r="AK210" t="s">
        <v>141</v>
      </c>
      <c r="AL210" t="s">
        <v>65</v>
      </c>
      <c r="AM210" t="s">
        <v>66</v>
      </c>
      <c r="AN210" t="s">
        <v>90</v>
      </c>
      <c r="AO210" t="s">
        <v>91</v>
      </c>
      <c r="AP210" t="s">
        <v>69</v>
      </c>
      <c r="AQ210" t="s">
        <v>69</v>
      </c>
      <c r="AR210" t="s">
        <v>69</v>
      </c>
      <c r="AS210" t="s">
        <v>70</v>
      </c>
      <c r="AT210" t="s">
        <v>71</v>
      </c>
      <c r="AY210" t="s">
        <v>72</v>
      </c>
      <c r="AZ210" t="s">
        <v>1910</v>
      </c>
      <c r="BA210" t="s">
        <v>1910</v>
      </c>
      <c r="BB210" t="s">
        <v>92</v>
      </c>
      <c r="BC210" s="1">
        <v>43191</v>
      </c>
      <c r="BD210" s="1">
        <v>43555</v>
      </c>
      <c r="BG210" t="s">
        <v>1962</v>
      </c>
    </row>
    <row r="211" spans="1:59" x14ac:dyDescent="0.2">
      <c r="A211" t="s">
        <v>50</v>
      </c>
      <c r="B211" t="s">
        <v>51</v>
      </c>
      <c r="C211">
        <v>201804</v>
      </c>
      <c r="D211" t="s">
        <v>52</v>
      </c>
      <c r="E211">
        <v>515997</v>
      </c>
      <c r="F211">
        <v>0</v>
      </c>
      <c r="G211">
        <v>9</v>
      </c>
      <c r="H211">
        <v>8934740</v>
      </c>
      <c r="I211">
        <v>28779</v>
      </c>
      <c r="J211" t="s">
        <v>84</v>
      </c>
      <c r="K211" t="s">
        <v>97</v>
      </c>
      <c r="N211" t="s">
        <v>98</v>
      </c>
      <c r="O211" t="s">
        <v>56</v>
      </c>
      <c r="P211" t="s">
        <v>57</v>
      </c>
      <c r="Q211">
        <v>1</v>
      </c>
      <c r="R211">
        <v>20</v>
      </c>
      <c r="S211">
        <v>20</v>
      </c>
      <c r="T211">
        <v>32</v>
      </c>
      <c r="U211">
        <v>640</v>
      </c>
      <c r="V211">
        <v>20</v>
      </c>
      <c r="X211">
        <v>5192</v>
      </c>
      <c r="Y211" t="s">
        <v>89</v>
      </c>
      <c r="Z211" t="s">
        <v>59</v>
      </c>
      <c r="AA211">
        <v>8934740</v>
      </c>
      <c r="AB211" t="s">
        <v>60</v>
      </c>
      <c r="AC211" t="s">
        <v>61</v>
      </c>
      <c r="AD211" t="s">
        <v>78</v>
      </c>
      <c r="AE211">
        <v>30552683</v>
      </c>
      <c r="AF211">
        <v>5019</v>
      </c>
      <c r="AG211" t="s">
        <v>63</v>
      </c>
      <c r="AH211" s="1">
        <v>43293</v>
      </c>
      <c r="AI211">
        <v>640</v>
      </c>
      <c r="AJ211">
        <v>0</v>
      </c>
      <c r="AK211" t="s">
        <v>141</v>
      </c>
      <c r="AL211" t="s">
        <v>65</v>
      </c>
      <c r="AM211" t="s">
        <v>66</v>
      </c>
      <c r="AN211" t="s">
        <v>90</v>
      </c>
      <c r="AO211" t="s">
        <v>91</v>
      </c>
      <c r="AP211" t="s">
        <v>69</v>
      </c>
      <c r="AQ211" t="s">
        <v>69</v>
      </c>
      <c r="AR211" t="s">
        <v>69</v>
      </c>
      <c r="AS211" t="s">
        <v>70</v>
      </c>
      <c r="AT211" t="s">
        <v>71</v>
      </c>
      <c r="AY211" t="s">
        <v>72</v>
      </c>
      <c r="AZ211" t="s">
        <v>1910</v>
      </c>
      <c r="BA211" t="s">
        <v>1910</v>
      </c>
      <c r="BB211" t="s">
        <v>92</v>
      </c>
      <c r="BC211" s="1">
        <v>43191</v>
      </c>
      <c r="BD211" s="1">
        <v>43555</v>
      </c>
      <c r="BG211" t="s">
        <v>1962</v>
      </c>
    </row>
    <row r="212" spans="1:59" x14ac:dyDescent="0.2">
      <c r="A212" t="s">
        <v>50</v>
      </c>
      <c r="B212" t="s">
        <v>51</v>
      </c>
      <c r="C212">
        <v>201804</v>
      </c>
      <c r="D212" t="s">
        <v>52</v>
      </c>
      <c r="E212">
        <v>515997</v>
      </c>
      <c r="F212">
        <v>0</v>
      </c>
      <c r="G212">
        <v>8</v>
      </c>
      <c r="H212">
        <v>8934740</v>
      </c>
      <c r="I212">
        <v>28779</v>
      </c>
      <c r="J212" t="s">
        <v>84</v>
      </c>
      <c r="K212" t="s">
        <v>547</v>
      </c>
      <c r="N212" t="s">
        <v>548</v>
      </c>
      <c r="O212" t="s">
        <v>87</v>
      </c>
      <c r="P212" t="s">
        <v>88</v>
      </c>
      <c r="Q212">
        <v>1</v>
      </c>
      <c r="R212">
        <v>20</v>
      </c>
      <c r="S212">
        <v>20</v>
      </c>
      <c r="T212">
        <v>32</v>
      </c>
      <c r="U212">
        <v>640</v>
      </c>
      <c r="V212">
        <v>20</v>
      </c>
      <c r="X212">
        <v>5192</v>
      </c>
      <c r="Y212" t="s">
        <v>89</v>
      </c>
      <c r="Z212" t="s">
        <v>59</v>
      </c>
      <c r="AA212">
        <v>8934740</v>
      </c>
      <c r="AB212" t="s">
        <v>60</v>
      </c>
      <c r="AC212" t="s">
        <v>61</v>
      </c>
      <c r="AD212" t="s">
        <v>78</v>
      </c>
      <c r="AE212">
        <v>30552683</v>
      </c>
      <c r="AF212">
        <v>5019</v>
      </c>
      <c r="AG212" t="s">
        <v>63</v>
      </c>
      <c r="AH212" s="1">
        <v>43293</v>
      </c>
      <c r="AI212">
        <v>640</v>
      </c>
      <c r="AJ212">
        <v>0</v>
      </c>
      <c r="AK212" t="s">
        <v>141</v>
      </c>
      <c r="AL212" t="s">
        <v>65</v>
      </c>
      <c r="AM212" t="s">
        <v>66</v>
      </c>
      <c r="AN212" t="s">
        <v>90</v>
      </c>
      <c r="AO212" t="s">
        <v>91</v>
      </c>
      <c r="AP212" t="s">
        <v>69</v>
      </c>
      <c r="AQ212" t="s">
        <v>69</v>
      </c>
      <c r="AR212" t="s">
        <v>69</v>
      </c>
      <c r="AS212" t="s">
        <v>70</v>
      </c>
      <c r="AT212" t="s">
        <v>71</v>
      </c>
      <c r="AY212" t="s">
        <v>72</v>
      </c>
      <c r="AZ212" t="s">
        <v>1910</v>
      </c>
      <c r="BA212" t="s">
        <v>1910</v>
      </c>
      <c r="BB212" t="s">
        <v>92</v>
      </c>
      <c r="BC212" s="1">
        <v>43191</v>
      </c>
      <c r="BD212" s="1">
        <v>43555</v>
      </c>
      <c r="BG212" t="s">
        <v>1962</v>
      </c>
    </row>
    <row r="213" spans="1:59" x14ac:dyDescent="0.2">
      <c r="A213" t="s">
        <v>50</v>
      </c>
      <c r="B213" t="s">
        <v>51</v>
      </c>
      <c r="C213">
        <v>201804</v>
      </c>
      <c r="D213" t="s">
        <v>52</v>
      </c>
      <c r="E213">
        <v>515997</v>
      </c>
      <c r="F213">
        <v>0</v>
      </c>
      <c r="G213">
        <v>7</v>
      </c>
      <c r="H213">
        <v>8934740</v>
      </c>
      <c r="I213">
        <v>28779</v>
      </c>
      <c r="J213" t="s">
        <v>84</v>
      </c>
      <c r="K213" t="s">
        <v>549</v>
      </c>
      <c r="N213" t="s">
        <v>550</v>
      </c>
      <c r="O213" t="s">
        <v>87</v>
      </c>
      <c r="P213" t="s">
        <v>88</v>
      </c>
      <c r="Q213">
        <v>1</v>
      </c>
      <c r="R213">
        <v>10</v>
      </c>
      <c r="S213">
        <v>10</v>
      </c>
      <c r="T213">
        <v>32</v>
      </c>
      <c r="U213">
        <v>320</v>
      </c>
      <c r="V213">
        <v>10</v>
      </c>
      <c r="X213">
        <v>5192</v>
      </c>
      <c r="Y213" t="s">
        <v>89</v>
      </c>
      <c r="Z213" t="s">
        <v>59</v>
      </c>
      <c r="AA213">
        <v>8934740</v>
      </c>
      <c r="AB213" t="s">
        <v>60</v>
      </c>
      <c r="AC213" t="s">
        <v>61</v>
      </c>
      <c r="AD213" t="s">
        <v>78</v>
      </c>
      <c r="AE213">
        <v>30552683</v>
      </c>
      <c r="AF213">
        <v>5019</v>
      </c>
      <c r="AG213" t="s">
        <v>63</v>
      </c>
      <c r="AH213" s="1">
        <v>43293</v>
      </c>
      <c r="AI213">
        <v>320</v>
      </c>
      <c r="AJ213">
        <v>0</v>
      </c>
      <c r="AK213" t="s">
        <v>141</v>
      </c>
      <c r="AL213" t="s">
        <v>65</v>
      </c>
      <c r="AM213" t="s">
        <v>66</v>
      </c>
      <c r="AN213" t="s">
        <v>90</v>
      </c>
      <c r="AO213" t="s">
        <v>91</v>
      </c>
      <c r="AP213" t="s">
        <v>69</v>
      </c>
      <c r="AQ213" t="s">
        <v>69</v>
      </c>
      <c r="AR213" t="s">
        <v>69</v>
      </c>
      <c r="AS213" t="s">
        <v>70</v>
      </c>
      <c r="AT213" t="s">
        <v>71</v>
      </c>
      <c r="AY213" t="s">
        <v>72</v>
      </c>
      <c r="AZ213" t="s">
        <v>1910</v>
      </c>
      <c r="BA213" t="s">
        <v>1910</v>
      </c>
      <c r="BB213" t="s">
        <v>92</v>
      </c>
      <c r="BC213" s="1">
        <v>43191</v>
      </c>
      <c r="BD213" s="1">
        <v>43555</v>
      </c>
      <c r="BG213" t="s">
        <v>1962</v>
      </c>
    </row>
    <row r="214" spans="1:59" x14ac:dyDescent="0.2">
      <c r="A214" t="s">
        <v>50</v>
      </c>
      <c r="B214" t="s">
        <v>51</v>
      </c>
      <c r="C214">
        <v>201804</v>
      </c>
      <c r="D214" t="s">
        <v>52</v>
      </c>
      <c r="E214">
        <v>515997</v>
      </c>
      <c r="F214">
        <v>0</v>
      </c>
      <c r="G214">
        <v>6</v>
      </c>
      <c r="H214">
        <v>8934740</v>
      </c>
      <c r="I214">
        <v>28779</v>
      </c>
      <c r="J214" t="s">
        <v>84</v>
      </c>
      <c r="K214" t="s">
        <v>551</v>
      </c>
      <c r="N214" t="s">
        <v>552</v>
      </c>
      <c r="O214" t="s">
        <v>87</v>
      </c>
      <c r="P214" t="s">
        <v>88</v>
      </c>
      <c r="Q214">
        <v>1</v>
      </c>
      <c r="R214">
        <v>20</v>
      </c>
      <c r="S214">
        <v>20</v>
      </c>
      <c r="T214">
        <v>32</v>
      </c>
      <c r="U214">
        <v>640</v>
      </c>
      <c r="V214">
        <v>20</v>
      </c>
      <c r="X214">
        <v>5192</v>
      </c>
      <c r="Y214" t="s">
        <v>89</v>
      </c>
      <c r="Z214" t="s">
        <v>59</v>
      </c>
      <c r="AA214">
        <v>8934740</v>
      </c>
      <c r="AB214" t="s">
        <v>60</v>
      </c>
      <c r="AC214" t="s">
        <v>61</v>
      </c>
      <c r="AD214" t="s">
        <v>78</v>
      </c>
      <c r="AE214">
        <v>30552683</v>
      </c>
      <c r="AF214">
        <v>5019</v>
      </c>
      <c r="AG214" t="s">
        <v>63</v>
      </c>
      <c r="AH214" s="1">
        <v>43293</v>
      </c>
      <c r="AI214">
        <v>640</v>
      </c>
      <c r="AJ214">
        <v>0</v>
      </c>
      <c r="AK214" t="s">
        <v>141</v>
      </c>
      <c r="AL214" t="s">
        <v>65</v>
      </c>
      <c r="AM214" t="s">
        <v>66</v>
      </c>
      <c r="AN214" t="s">
        <v>90</v>
      </c>
      <c r="AO214" t="s">
        <v>91</v>
      </c>
      <c r="AP214" t="s">
        <v>69</v>
      </c>
      <c r="AQ214" t="s">
        <v>69</v>
      </c>
      <c r="AR214" t="s">
        <v>69</v>
      </c>
      <c r="AS214" t="s">
        <v>70</v>
      </c>
      <c r="AT214" t="s">
        <v>71</v>
      </c>
      <c r="AY214" t="s">
        <v>72</v>
      </c>
      <c r="AZ214" t="s">
        <v>1910</v>
      </c>
      <c r="BA214" t="s">
        <v>1910</v>
      </c>
      <c r="BB214" t="s">
        <v>92</v>
      </c>
      <c r="BC214" s="1">
        <v>43191</v>
      </c>
      <c r="BD214" s="1">
        <v>43555</v>
      </c>
      <c r="BG214" t="s">
        <v>1962</v>
      </c>
    </row>
    <row r="215" spans="1:59" x14ac:dyDescent="0.2">
      <c r="A215" t="s">
        <v>50</v>
      </c>
      <c r="B215" t="s">
        <v>51</v>
      </c>
      <c r="C215">
        <v>201804</v>
      </c>
      <c r="D215" t="s">
        <v>52</v>
      </c>
      <c r="E215">
        <v>515997</v>
      </c>
      <c r="F215">
        <v>0</v>
      </c>
      <c r="G215">
        <v>5</v>
      </c>
      <c r="H215">
        <v>8934740</v>
      </c>
      <c r="I215">
        <v>28779</v>
      </c>
      <c r="J215" t="s">
        <v>84</v>
      </c>
      <c r="K215" t="s">
        <v>553</v>
      </c>
      <c r="N215" t="s">
        <v>554</v>
      </c>
      <c r="O215" t="s">
        <v>87</v>
      </c>
      <c r="P215" t="s">
        <v>88</v>
      </c>
      <c r="Q215">
        <v>1</v>
      </c>
      <c r="R215">
        <v>10</v>
      </c>
      <c r="S215">
        <v>10</v>
      </c>
      <c r="T215">
        <v>32</v>
      </c>
      <c r="U215">
        <v>320</v>
      </c>
      <c r="V215">
        <v>10</v>
      </c>
      <c r="X215">
        <v>5192</v>
      </c>
      <c r="Y215" t="s">
        <v>89</v>
      </c>
      <c r="Z215" t="s">
        <v>59</v>
      </c>
      <c r="AA215">
        <v>8934740</v>
      </c>
      <c r="AB215" t="s">
        <v>60</v>
      </c>
      <c r="AC215" t="s">
        <v>61</v>
      </c>
      <c r="AD215" t="s">
        <v>78</v>
      </c>
      <c r="AE215">
        <v>30552683</v>
      </c>
      <c r="AF215">
        <v>5019</v>
      </c>
      <c r="AG215" t="s">
        <v>63</v>
      </c>
      <c r="AH215" s="1">
        <v>43293</v>
      </c>
      <c r="AI215">
        <v>320</v>
      </c>
      <c r="AJ215">
        <v>0</v>
      </c>
      <c r="AK215" t="s">
        <v>141</v>
      </c>
      <c r="AL215" t="s">
        <v>65</v>
      </c>
      <c r="AM215" t="s">
        <v>66</v>
      </c>
      <c r="AN215" t="s">
        <v>90</v>
      </c>
      <c r="AO215" t="s">
        <v>91</v>
      </c>
      <c r="AP215" t="s">
        <v>69</v>
      </c>
      <c r="AQ215" t="s">
        <v>69</v>
      </c>
      <c r="AR215" t="s">
        <v>69</v>
      </c>
      <c r="AS215" t="s">
        <v>70</v>
      </c>
      <c r="AT215" t="s">
        <v>71</v>
      </c>
      <c r="AY215" t="s">
        <v>72</v>
      </c>
      <c r="AZ215" t="s">
        <v>1910</v>
      </c>
      <c r="BA215" t="s">
        <v>1910</v>
      </c>
      <c r="BB215" t="s">
        <v>92</v>
      </c>
      <c r="BC215" s="1">
        <v>43191</v>
      </c>
      <c r="BD215" s="1">
        <v>43555</v>
      </c>
      <c r="BG215" t="s">
        <v>1962</v>
      </c>
    </row>
    <row r="216" spans="1:59" x14ac:dyDescent="0.2">
      <c r="A216" t="s">
        <v>50</v>
      </c>
      <c r="B216" t="s">
        <v>51</v>
      </c>
      <c r="C216">
        <v>201804</v>
      </c>
      <c r="D216" t="s">
        <v>52</v>
      </c>
      <c r="E216">
        <v>515997</v>
      </c>
      <c r="F216">
        <v>0</v>
      </c>
      <c r="G216">
        <v>16</v>
      </c>
      <c r="H216">
        <v>8934740</v>
      </c>
      <c r="I216">
        <v>28779</v>
      </c>
      <c r="J216" t="s">
        <v>84</v>
      </c>
      <c r="K216" t="s">
        <v>93</v>
      </c>
      <c r="N216" t="s">
        <v>94</v>
      </c>
      <c r="O216" t="s">
        <v>87</v>
      </c>
      <c r="P216" t="s">
        <v>88</v>
      </c>
      <c r="Q216">
        <v>1</v>
      </c>
      <c r="R216">
        <v>20</v>
      </c>
      <c r="S216">
        <v>20</v>
      </c>
      <c r="T216">
        <v>32</v>
      </c>
      <c r="U216">
        <v>640</v>
      </c>
      <c r="V216">
        <v>20</v>
      </c>
      <c r="X216">
        <v>5192</v>
      </c>
      <c r="Y216" t="s">
        <v>89</v>
      </c>
      <c r="Z216" t="s">
        <v>59</v>
      </c>
      <c r="AA216">
        <v>8934740</v>
      </c>
      <c r="AB216" t="s">
        <v>60</v>
      </c>
      <c r="AC216" t="s">
        <v>61</v>
      </c>
      <c r="AD216" t="s">
        <v>78</v>
      </c>
      <c r="AE216">
        <v>30552683</v>
      </c>
      <c r="AF216">
        <v>5019</v>
      </c>
      <c r="AG216" t="s">
        <v>63</v>
      </c>
      <c r="AH216" s="1">
        <v>43293</v>
      </c>
      <c r="AI216">
        <v>640</v>
      </c>
      <c r="AJ216">
        <v>0</v>
      </c>
      <c r="AK216" t="s">
        <v>141</v>
      </c>
      <c r="AL216" t="s">
        <v>65</v>
      </c>
      <c r="AM216" t="s">
        <v>66</v>
      </c>
      <c r="AN216" t="s">
        <v>90</v>
      </c>
      <c r="AO216" t="s">
        <v>91</v>
      </c>
      <c r="AP216" t="s">
        <v>69</v>
      </c>
      <c r="AQ216" t="s">
        <v>69</v>
      </c>
      <c r="AR216" t="s">
        <v>69</v>
      </c>
      <c r="AS216" t="s">
        <v>70</v>
      </c>
      <c r="AT216" t="s">
        <v>71</v>
      </c>
      <c r="AY216" t="s">
        <v>72</v>
      </c>
      <c r="AZ216" t="s">
        <v>1910</v>
      </c>
      <c r="BA216" t="s">
        <v>1910</v>
      </c>
      <c r="BB216" t="s">
        <v>92</v>
      </c>
      <c r="BC216" s="1">
        <v>43191</v>
      </c>
      <c r="BD216" s="1">
        <v>43555</v>
      </c>
      <c r="BG216" t="s">
        <v>1962</v>
      </c>
    </row>
    <row r="217" spans="1:59" x14ac:dyDescent="0.2">
      <c r="A217" t="s">
        <v>50</v>
      </c>
      <c r="B217" t="s">
        <v>51</v>
      </c>
      <c r="C217">
        <v>201804</v>
      </c>
      <c r="D217" t="s">
        <v>52</v>
      </c>
      <c r="E217">
        <v>515997</v>
      </c>
      <c r="F217">
        <v>0</v>
      </c>
      <c r="G217">
        <v>15</v>
      </c>
      <c r="H217">
        <v>8934740</v>
      </c>
      <c r="I217">
        <v>28779</v>
      </c>
      <c r="J217" t="s">
        <v>84</v>
      </c>
      <c r="K217" t="s">
        <v>95</v>
      </c>
      <c r="N217" t="s">
        <v>96</v>
      </c>
      <c r="O217" t="s">
        <v>87</v>
      </c>
      <c r="P217" t="s">
        <v>88</v>
      </c>
      <c r="Q217">
        <v>1</v>
      </c>
      <c r="R217">
        <v>20</v>
      </c>
      <c r="S217">
        <v>20</v>
      </c>
      <c r="T217">
        <v>32</v>
      </c>
      <c r="U217">
        <v>640</v>
      </c>
      <c r="V217">
        <v>20</v>
      </c>
      <c r="X217">
        <v>5192</v>
      </c>
      <c r="Y217" t="s">
        <v>89</v>
      </c>
      <c r="Z217" t="s">
        <v>59</v>
      </c>
      <c r="AA217">
        <v>8934740</v>
      </c>
      <c r="AB217" t="s">
        <v>60</v>
      </c>
      <c r="AC217" t="s">
        <v>61</v>
      </c>
      <c r="AD217" t="s">
        <v>78</v>
      </c>
      <c r="AE217">
        <v>30552683</v>
      </c>
      <c r="AF217">
        <v>5019</v>
      </c>
      <c r="AG217" t="s">
        <v>63</v>
      </c>
      <c r="AH217" s="1">
        <v>43293</v>
      </c>
      <c r="AI217">
        <v>640</v>
      </c>
      <c r="AJ217">
        <v>0</v>
      </c>
      <c r="AK217" t="s">
        <v>141</v>
      </c>
      <c r="AL217" t="s">
        <v>65</v>
      </c>
      <c r="AM217" t="s">
        <v>66</v>
      </c>
      <c r="AN217" t="s">
        <v>90</v>
      </c>
      <c r="AO217" t="s">
        <v>91</v>
      </c>
      <c r="AP217" t="s">
        <v>69</v>
      </c>
      <c r="AQ217" t="s">
        <v>69</v>
      </c>
      <c r="AR217" t="s">
        <v>69</v>
      </c>
      <c r="AS217" t="s">
        <v>70</v>
      </c>
      <c r="AT217" t="s">
        <v>71</v>
      </c>
      <c r="AY217" t="s">
        <v>72</v>
      </c>
      <c r="AZ217" t="s">
        <v>1910</v>
      </c>
      <c r="BA217" t="s">
        <v>1910</v>
      </c>
      <c r="BB217" t="s">
        <v>92</v>
      </c>
      <c r="BC217" s="1">
        <v>43191</v>
      </c>
      <c r="BD217" s="1">
        <v>43555</v>
      </c>
      <c r="BG217" t="s">
        <v>1962</v>
      </c>
    </row>
    <row r="218" spans="1:59" x14ac:dyDescent="0.2">
      <c r="A218" t="s">
        <v>50</v>
      </c>
      <c r="B218" t="s">
        <v>51</v>
      </c>
      <c r="C218">
        <v>201804</v>
      </c>
      <c r="D218" t="s">
        <v>52</v>
      </c>
      <c r="E218">
        <v>515997</v>
      </c>
      <c r="F218">
        <v>0</v>
      </c>
      <c r="G218">
        <v>14</v>
      </c>
      <c r="H218">
        <v>8934740</v>
      </c>
      <c r="I218">
        <v>28779</v>
      </c>
      <c r="J218" t="s">
        <v>84</v>
      </c>
      <c r="K218" t="s">
        <v>555</v>
      </c>
      <c r="N218" t="s">
        <v>556</v>
      </c>
      <c r="O218" t="s">
        <v>56</v>
      </c>
      <c r="P218" t="s">
        <v>57</v>
      </c>
      <c r="Q218">
        <v>1</v>
      </c>
      <c r="R218">
        <v>20</v>
      </c>
      <c r="S218">
        <v>20</v>
      </c>
      <c r="T218">
        <v>32</v>
      </c>
      <c r="U218">
        <v>640</v>
      </c>
      <c r="V218">
        <v>20</v>
      </c>
      <c r="X218">
        <v>5192</v>
      </c>
      <c r="Y218" t="s">
        <v>89</v>
      </c>
      <c r="Z218" t="s">
        <v>59</v>
      </c>
      <c r="AA218">
        <v>8934740</v>
      </c>
      <c r="AB218" t="s">
        <v>60</v>
      </c>
      <c r="AC218" t="s">
        <v>61</v>
      </c>
      <c r="AD218" t="s">
        <v>78</v>
      </c>
      <c r="AE218">
        <v>30552683</v>
      </c>
      <c r="AF218">
        <v>5019</v>
      </c>
      <c r="AG218" t="s">
        <v>63</v>
      </c>
      <c r="AH218" s="1">
        <v>43293</v>
      </c>
      <c r="AI218">
        <v>640</v>
      </c>
      <c r="AJ218">
        <v>0</v>
      </c>
      <c r="AK218" t="s">
        <v>141</v>
      </c>
      <c r="AL218" t="s">
        <v>65</v>
      </c>
      <c r="AM218" t="s">
        <v>66</v>
      </c>
      <c r="AN218" t="s">
        <v>90</v>
      </c>
      <c r="AO218" t="s">
        <v>91</v>
      </c>
      <c r="AP218" t="s">
        <v>69</v>
      </c>
      <c r="AQ218" t="s">
        <v>69</v>
      </c>
      <c r="AR218" t="s">
        <v>69</v>
      </c>
      <c r="AS218" t="s">
        <v>70</v>
      </c>
      <c r="AT218" t="s">
        <v>71</v>
      </c>
      <c r="AY218" t="s">
        <v>72</v>
      </c>
      <c r="AZ218" t="s">
        <v>1910</v>
      </c>
      <c r="BA218" t="s">
        <v>1910</v>
      </c>
      <c r="BB218" t="s">
        <v>92</v>
      </c>
      <c r="BC218" s="1">
        <v>43191</v>
      </c>
      <c r="BD218" s="1">
        <v>43555</v>
      </c>
      <c r="BG218" t="s">
        <v>1962</v>
      </c>
    </row>
    <row r="219" spans="1:59" x14ac:dyDescent="0.2">
      <c r="A219" t="s">
        <v>50</v>
      </c>
      <c r="B219" t="s">
        <v>51</v>
      </c>
      <c r="C219">
        <v>201804</v>
      </c>
      <c r="D219" t="s">
        <v>52</v>
      </c>
      <c r="E219">
        <v>515997</v>
      </c>
      <c r="F219">
        <v>0</v>
      </c>
      <c r="G219">
        <v>13</v>
      </c>
      <c r="H219">
        <v>8934740</v>
      </c>
      <c r="I219">
        <v>28779</v>
      </c>
      <c r="J219" t="s">
        <v>84</v>
      </c>
      <c r="K219" t="s">
        <v>557</v>
      </c>
      <c r="N219" t="s">
        <v>558</v>
      </c>
      <c r="O219" t="s">
        <v>56</v>
      </c>
      <c r="P219" t="s">
        <v>57</v>
      </c>
      <c r="Q219">
        <v>1</v>
      </c>
      <c r="R219">
        <v>6</v>
      </c>
      <c r="S219">
        <v>6</v>
      </c>
      <c r="T219">
        <v>32</v>
      </c>
      <c r="U219">
        <v>192</v>
      </c>
      <c r="V219">
        <v>6</v>
      </c>
      <c r="X219">
        <v>5192</v>
      </c>
      <c r="Y219" t="s">
        <v>89</v>
      </c>
      <c r="Z219" t="s">
        <v>59</v>
      </c>
      <c r="AA219">
        <v>8934740</v>
      </c>
      <c r="AB219" t="s">
        <v>60</v>
      </c>
      <c r="AC219" t="s">
        <v>61</v>
      </c>
      <c r="AD219" t="s">
        <v>78</v>
      </c>
      <c r="AE219">
        <v>30552683</v>
      </c>
      <c r="AF219">
        <v>5019</v>
      </c>
      <c r="AG219" t="s">
        <v>63</v>
      </c>
      <c r="AH219" s="1">
        <v>43293</v>
      </c>
      <c r="AI219">
        <v>192</v>
      </c>
      <c r="AJ219">
        <v>0</v>
      </c>
      <c r="AK219" t="s">
        <v>141</v>
      </c>
      <c r="AL219" t="s">
        <v>65</v>
      </c>
      <c r="AM219" t="s">
        <v>66</v>
      </c>
      <c r="AN219" t="s">
        <v>90</v>
      </c>
      <c r="AO219" t="s">
        <v>91</v>
      </c>
      <c r="AP219" t="s">
        <v>69</v>
      </c>
      <c r="AQ219" t="s">
        <v>69</v>
      </c>
      <c r="AR219" t="s">
        <v>69</v>
      </c>
      <c r="AS219" t="s">
        <v>70</v>
      </c>
      <c r="AT219" t="s">
        <v>71</v>
      </c>
      <c r="AY219" t="s">
        <v>72</v>
      </c>
      <c r="AZ219" t="s">
        <v>1910</v>
      </c>
      <c r="BA219" t="s">
        <v>1910</v>
      </c>
      <c r="BB219" t="s">
        <v>92</v>
      </c>
      <c r="BC219" s="1">
        <v>43191</v>
      </c>
      <c r="BD219" s="1">
        <v>43555</v>
      </c>
      <c r="BG219" t="s">
        <v>1962</v>
      </c>
    </row>
    <row r="220" spans="1:59" x14ac:dyDescent="0.2">
      <c r="A220" t="s">
        <v>50</v>
      </c>
      <c r="B220" t="s">
        <v>51</v>
      </c>
      <c r="C220">
        <v>201804</v>
      </c>
      <c r="D220" t="s">
        <v>52</v>
      </c>
      <c r="E220">
        <v>515997</v>
      </c>
      <c r="F220">
        <v>0</v>
      </c>
      <c r="G220">
        <v>12</v>
      </c>
      <c r="H220">
        <v>8934740</v>
      </c>
      <c r="I220">
        <v>28779</v>
      </c>
      <c r="J220" t="s">
        <v>84</v>
      </c>
      <c r="K220" t="s">
        <v>559</v>
      </c>
      <c r="N220" t="s">
        <v>560</v>
      </c>
      <c r="O220" t="s">
        <v>56</v>
      </c>
      <c r="P220" t="s">
        <v>57</v>
      </c>
      <c r="Q220">
        <v>1</v>
      </c>
      <c r="R220">
        <v>6</v>
      </c>
      <c r="S220">
        <v>6</v>
      </c>
      <c r="T220">
        <v>32</v>
      </c>
      <c r="U220">
        <v>192</v>
      </c>
      <c r="V220">
        <v>6</v>
      </c>
      <c r="X220">
        <v>5192</v>
      </c>
      <c r="Y220" t="s">
        <v>89</v>
      </c>
      <c r="Z220" t="s">
        <v>59</v>
      </c>
      <c r="AA220">
        <v>8934740</v>
      </c>
      <c r="AB220" t="s">
        <v>60</v>
      </c>
      <c r="AC220" t="s">
        <v>61</v>
      </c>
      <c r="AD220" t="s">
        <v>78</v>
      </c>
      <c r="AE220">
        <v>30552683</v>
      </c>
      <c r="AF220">
        <v>5019</v>
      </c>
      <c r="AG220" t="s">
        <v>63</v>
      </c>
      <c r="AH220" s="1">
        <v>43293</v>
      </c>
      <c r="AI220">
        <v>192</v>
      </c>
      <c r="AJ220">
        <v>0</v>
      </c>
      <c r="AK220" t="s">
        <v>141</v>
      </c>
      <c r="AL220" t="s">
        <v>65</v>
      </c>
      <c r="AM220" t="s">
        <v>66</v>
      </c>
      <c r="AN220" t="s">
        <v>90</v>
      </c>
      <c r="AO220" t="s">
        <v>91</v>
      </c>
      <c r="AP220" t="s">
        <v>69</v>
      </c>
      <c r="AQ220" t="s">
        <v>69</v>
      </c>
      <c r="AR220" t="s">
        <v>69</v>
      </c>
      <c r="AS220" t="s">
        <v>70</v>
      </c>
      <c r="AT220" t="s">
        <v>71</v>
      </c>
      <c r="AY220" t="s">
        <v>72</v>
      </c>
      <c r="AZ220" t="s">
        <v>1910</v>
      </c>
      <c r="BA220" t="s">
        <v>1910</v>
      </c>
      <c r="BB220" t="s">
        <v>92</v>
      </c>
      <c r="BC220" s="1">
        <v>43191</v>
      </c>
      <c r="BD220" s="1">
        <v>43555</v>
      </c>
      <c r="BG220" t="s">
        <v>1962</v>
      </c>
    </row>
    <row r="221" spans="1:59" x14ac:dyDescent="0.2">
      <c r="A221" t="s">
        <v>50</v>
      </c>
      <c r="B221" t="s">
        <v>51</v>
      </c>
      <c r="C221">
        <v>201804</v>
      </c>
      <c r="D221" t="s">
        <v>52</v>
      </c>
      <c r="E221">
        <v>515997</v>
      </c>
      <c r="F221">
        <v>0</v>
      </c>
      <c r="G221">
        <v>11</v>
      </c>
      <c r="H221">
        <v>8934740</v>
      </c>
      <c r="I221">
        <v>28779</v>
      </c>
      <c r="J221" t="s">
        <v>84</v>
      </c>
      <c r="K221" t="s">
        <v>561</v>
      </c>
      <c r="N221" t="s">
        <v>562</v>
      </c>
      <c r="O221" t="s">
        <v>56</v>
      </c>
      <c r="P221" t="s">
        <v>57</v>
      </c>
      <c r="Q221">
        <v>1</v>
      </c>
      <c r="R221">
        <v>20</v>
      </c>
      <c r="S221">
        <v>20</v>
      </c>
      <c r="T221">
        <v>32</v>
      </c>
      <c r="U221">
        <v>640</v>
      </c>
      <c r="V221">
        <v>20</v>
      </c>
      <c r="X221">
        <v>5192</v>
      </c>
      <c r="Y221" t="s">
        <v>89</v>
      </c>
      <c r="Z221" t="s">
        <v>59</v>
      </c>
      <c r="AA221">
        <v>8934740</v>
      </c>
      <c r="AB221" t="s">
        <v>60</v>
      </c>
      <c r="AC221" t="s">
        <v>61</v>
      </c>
      <c r="AD221" t="s">
        <v>78</v>
      </c>
      <c r="AE221">
        <v>30552683</v>
      </c>
      <c r="AF221">
        <v>5019</v>
      </c>
      <c r="AG221" t="s">
        <v>63</v>
      </c>
      <c r="AH221" s="1">
        <v>43293</v>
      </c>
      <c r="AI221">
        <v>640</v>
      </c>
      <c r="AJ221">
        <v>0</v>
      </c>
      <c r="AK221" t="s">
        <v>141</v>
      </c>
      <c r="AL221" t="s">
        <v>65</v>
      </c>
      <c r="AM221" t="s">
        <v>66</v>
      </c>
      <c r="AN221" t="s">
        <v>90</v>
      </c>
      <c r="AO221" t="s">
        <v>91</v>
      </c>
      <c r="AP221" t="s">
        <v>69</v>
      </c>
      <c r="AQ221" t="s">
        <v>69</v>
      </c>
      <c r="AR221" t="s">
        <v>69</v>
      </c>
      <c r="AS221" t="s">
        <v>70</v>
      </c>
      <c r="AT221" t="s">
        <v>71</v>
      </c>
      <c r="AY221" t="s">
        <v>72</v>
      </c>
      <c r="AZ221" t="s">
        <v>1910</v>
      </c>
      <c r="BA221" t="s">
        <v>1910</v>
      </c>
      <c r="BB221" t="s">
        <v>92</v>
      </c>
      <c r="BC221" s="1">
        <v>43191</v>
      </c>
      <c r="BD221" s="1">
        <v>43555</v>
      </c>
      <c r="BG221" t="s">
        <v>1962</v>
      </c>
    </row>
    <row r="222" spans="1:59" x14ac:dyDescent="0.2">
      <c r="A222" t="s">
        <v>50</v>
      </c>
      <c r="B222" t="s">
        <v>51</v>
      </c>
      <c r="C222">
        <v>201804</v>
      </c>
      <c r="D222" t="s">
        <v>52</v>
      </c>
      <c r="E222">
        <v>515997</v>
      </c>
      <c r="F222">
        <v>0</v>
      </c>
      <c r="G222">
        <v>17</v>
      </c>
      <c r="H222">
        <v>8934740</v>
      </c>
      <c r="I222">
        <v>28779</v>
      </c>
      <c r="J222" t="s">
        <v>84</v>
      </c>
      <c r="K222" t="s">
        <v>563</v>
      </c>
      <c r="N222" t="s">
        <v>564</v>
      </c>
      <c r="O222" t="s">
        <v>56</v>
      </c>
      <c r="P222" t="s">
        <v>57</v>
      </c>
      <c r="Q222">
        <v>1</v>
      </c>
      <c r="R222">
        <v>3</v>
      </c>
      <c r="S222">
        <v>3</v>
      </c>
      <c r="T222">
        <v>210</v>
      </c>
      <c r="U222">
        <v>630</v>
      </c>
      <c r="V222">
        <v>3</v>
      </c>
      <c r="X222">
        <v>5195</v>
      </c>
      <c r="Y222" t="s">
        <v>308</v>
      </c>
      <c r="Z222" t="s">
        <v>59</v>
      </c>
      <c r="AA222">
        <v>8934740</v>
      </c>
      <c r="AB222" t="s">
        <v>60</v>
      </c>
      <c r="AC222" t="s">
        <v>61</v>
      </c>
      <c r="AD222" t="s">
        <v>78</v>
      </c>
      <c r="AE222">
        <v>30552683</v>
      </c>
      <c r="AF222">
        <v>5019</v>
      </c>
      <c r="AG222" t="s">
        <v>63</v>
      </c>
      <c r="AH222" s="1">
        <v>43293</v>
      </c>
      <c r="AI222">
        <v>630</v>
      </c>
      <c r="AJ222">
        <v>0</v>
      </c>
      <c r="AK222" t="s">
        <v>141</v>
      </c>
      <c r="AL222" t="s">
        <v>65</v>
      </c>
      <c r="AM222" t="s">
        <v>66</v>
      </c>
      <c r="AN222" t="s">
        <v>309</v>
      </c>
      <c r="AO222" t="s">
        <v>310</v>
      </c>
      <c r="AP222" t="s">
        <v>69</v>
      </c>
      <c r="AQ222" t="s">
        <v>69</v>
      </c>
      <c r="AR222" t="s">
        <v>69</v>
      </c>
      <c r="AS222" t="s">
        <v>70</v>
      </c>
      <c r="AT222" t="s">
        <v>71</v>
      </c>
      <c r="AY222" t="s">
        <v>72</v>
      </c>
      <c r="AZ222" t="s">
        <v>1910</v>
      </c>
      <c r="BA222" t="s">
        <v>1910</v>
      </c>
      <c r="BB222" t="s">
        <v>92</v>
      </c>
      <c r="BC222" s="1">
        <v>43191</v>
      </c>
      <c r="BD222" s="1">
        <v>43555</v>
      </c>
      <c r="BG222" t="s">
        <v>1962</v>
      </c>
    </row>
    <row r="223" spans="1:59" x14ac:dyDescent="0.2">
      <c r="A223" t="s">
        <v>50</v>
      </c>
      <c r="B223" t="s">
        <v>51</v>
      </c>
      <c r="C223">
        <v>201804</v>
      </c>
      <c r="D223" t="s">
        <v>52</v>
      </c>
      <c r="E223">
        <v>515997</v>
      </c>
      <c r="F223">
        <v>0</v>
      </c>
      <c r="G223">
        <v>4</v>
      </c>
      <c r="H223">
        <v>8934740</v>
      </c>
      <c r="I223">
        <v>28779</v>
      </c>
      <c r="J223" t="s">
        <v>84</v>
      </c>
      <c r="K223" t="s">
        <v>565</v>
      </c>
      <c r="N223" t="s">
        <v>566</v>
      </c>
      <c r="O223" t="s">
        <v>87</v>
      </c>
      <c r="P223" t="s">
        <v>88</v>
      </c>
      <c r="Q223">
        <v>1</v>
      </c>
      <c r="R223">
        <v>10</v>
      </c>
      <c r="S223">
        <v>10</v>
      </c>
      <c r="T223">
        <v>32</v>
      </c>
      <c r="U223">
        <v>320</v>
      </c>
      <c r="V223">
        <v>10</v>
      </c>
      <c r="X223">
        <v>5192</v>
      </c>
      <c r="Y223" t="s">
        <v>89</v>
      </c>
      <c r="Z223" t="s">
        <v>59</v>
      </c>
      <c r="AA223">
        <v>8934740</v>
      </c>
      <c r="AB223" t="s">
        <v>60</v>
      </c>
      <c r="AC223" t="s">
        <v>61</v>
      </c>
      <c r="AD223" t="s">
        <v>78</v>
      </c>
      <c r="AE223">
        <v>30552683</v>
      </c>
      <c r="AF223">
        <v>5019</v>
      </c>
      <c r="AG223" t="s">
        <v>63</v>
      </c>
      <c r="AH223" s="1">
        <v>43293</v>
      </c>
      <c r="AI223">
        <v>320</v>
      </c>
      <c r="AJ223">
        <v>0</v>
      </c>
      <c r="AK223" t="s">
        <v>141</v>
      </c>
      <c r="AL223" t="s">
        <v>65</v>
      </c>
      <c r="AM223" t="s">
        <v>66</v>
      </c>
      <c r="AN223" t="s">
        <v>90</v>
      </c>
      <c r="AO223" t="s">
        <v>91</v>
      </c>
      <c r="AP223" t="s">
        <v>69</v>
      </c>
      <c r="AQ223" t="s">
        <v>69</v>
      </c>
      <c r="AR223" t="s">
        <v>69</v>
      </c>
      <c r="AS223" t="s">
        <v>70</v>
      </c>
      <c r="AT223" t="s">
        <v>71</v>
      </c>
      <c r="AY223" t="s">
        <v>72</v>
      </c>
      <c r="AZ223" t="s">
        <v>1910</v>
      </c>
      <c r="BA223" t="s">
        <v>1910</v>
      </c>
      <c r="BB223" t="s">
        <v>92</v>
      </c>
      <c r="BC223" s="1">
        <v>43191</v>
      </c>
      <c r="BD223" s="1">
        <v>43555</v>
      </c>
      <c r="BG223" t="s">
        <v>1962</v>
      </c>
    </row>
    <row r="224" spans="1:59" x14ac:dyDescent="0.2">
      <c r="A224" t="s">
        <v>50</v>
      </c>
      <c r="B224" t="s">
        <v>51</v>
      </c>
      <c r="C224">
        <v>201804</v>
      </c>
      <c r="D224" t="s">
        <v>52</v>
      </c>
      <c r="E224">
        <v>515997</v>
      </c>
      <c r="F224">
        <v>0</v>
      </c>
      <c r="G224">
        <v>3</v>
      </c>
      <c r="H224">
        <v>8934740</v>
      </c>
      <c r="I224">
        <v>28779</v>
      </c>
      <c r="J224" t="s">
        <v>84</v>
      </c>
      <c r="K224" t="s">
        <v>567</v>
      </c>
      <c r="N224" t="s">
        <v>568</v>
      </c>
      <c r="O224" t="s">
        <v>87</v>
      </c>
      <c r="P224" t="s">
        <v>88</v>
      </c>
      <c r="Q224">
        <v>1</v>
      </c>
      <c r="R224">
        <v>10</v>
      </c>
      <c r="S224">
        <v>10</v>
      </c>
      <c r="T224">
        <v>32</v>
      </c>
      <c r="U224">
        <v>320</v>
      </c>
      <c r="V224">
        <v>10</v>
      </c>
      <c r="X224">
        <v>5192</v>
      </c>
      <c r="Y224" t="s">
        <v>89</v>
      </c>
      <c r="Z224" t="s">
        <v>59</v>
      </c>
      <c r="AA224">
        <v>8934740</v>
      </c>
      <c r="AB224" t="s">
        <v>60</v>
      </c>
      <c r="AC224" t="s">
        <v>61</v>
      </c>
      <c r="AD224" t="s">
        <v>78</v>
      </c>
      <c r="AE224">
        <v>30552683</v>
      </c>
      <c r="AF224">
        <v>5019</v>
      </c>
      <c r="AG224" t="s">
        <v>63</v>
      </c>
      <c r="AH224" s="1">
        <v>43293</v>
      </c>
      <c r="AI224">
        <v>320</v>
      </c>
      <c r="AJ224">
        <v>0</v>
      </c>
      <c r="AK224" t="s">
        <v>141</v>
      </c>
      <c r="AL224" t="s">
        <v>65</v>
      </c>
      <c r="AM224" t="s">
        <v>66</v>
      </c>
      <c r="AN224" t="s">
        <v>90</v>
      </c>
      <c r="AO224" t="s">
        <v>91</v>
      </c>
      <c r="AP224" t="s">
        <v>69</v>
      </c>
      <c r="AQ224" t="s">
        <v>69</v>
      </c>
      <c r="AR224" t="s">
        <v>69</v>
      </c>
      <c r="AS224" t="s">
        <v>70</v>
      </c>
      <c r="AT224" t="s">
        <v>71</v>
      </c>
      <c r="AY224" t="s">
        <v>72</v>
      </c>
      <c r="AZ224" t="s">
        <v>1910</v>
      </c>
      <c r="BA224" t="s">
        <v>1910</v>
      </c>
      <c r="BB224" t="s">
        <v>92</v>
      </c>
      <c r="BC224" s="1">
        <v>43191</v>
      </c>
      <c r="BD224" s="1">
        <v>43555</v>
      </c>
      <c r="BG224" t="s">
        <v>1962</v>
      </c>
    </row>
    <row r="225" spans="1:59" x14ac:dyDescent="0.2">
      <c r="A225" t="s">
        <v>50</v>
      </c>
      <c r="B225" t="s">
        <v>51</v>
      </c>
      <c r="C225">
        <v>201804</v>
      </c>
      <c r="D225" t="s">
        <v>52</v>
      </c>
      <c r="E225">
        <v>515997</v>
      </c>
      <c r="F225">
        <v>0</v>
      </c>
      <c r="G225">
        <v>2</v>
      </c>
      <c r="H225">
        <v>8934740</v>
      </c>
      <c r="I225">
        <v>28779</v>
      </c>
      <c r="J225" t="s">
        <v>84</v>
      </c>
      <c r="K225" t="s">
        <v>569</v>
      </c>
      <c r="N225" t="s">
        <v>570</v>
      </c>
      <c r="O225" t="s">
        <v>87</v>
      </c>
      <c r="P225" t="s">
        <v>88</v>
      </c>
      <c r="Q225">
        <v>1</v>
      </c>
      <c r="R225">
        <v>10</v>
      </c>
      <c r="S225">
        <v>10</v>
      </c>
      <c r="T225">
        <v>32</v>
      </c>
      <c r="U225">
        <v>320</v>
      </c>
      <c r="V225">
        <v>10</v>
      </c>
      <c r="X225">
        <v>5192</v>
      </c>
      <c r="Y225" t="s">
        <v>89</v>
      </c>
      <c r="Z225" t="s">
        <v>59</v>
      </c>
      <c r="AA225">
        <v>8934740</v>
      </c>
      <c r="AB225" t="s">
        <v>60</v>
      </c>
      <c r="AC225" t="s">
        <v>61</v>
      </c>
      <c r="AD225" t="s">
        <v>78</v>
      </c>
      <c r="AE225">
        <v>30552683</v>
      </c>
      <c r="AF225">
        <v>5019</v>
      </c>
      <c r="AG225" t="s">
        <v>63</v>
      </c>
      <c r="AH225" s="1">
        <v>43293</v>
      </c>
      <c r="AI225">
        <v>320</v>
      </c>
      <c r="AJ225">
        <v>0</v>
      </c>
      <c r="AK225" t="s">
        <v>141</v>
      </c>
      <c r="AL225" t="s">
        <v>65</v>
      </c>
      <c r="AM225" t="s">
        <v>66</v>
      </c>
      <c r="AN225" t="s">
        <v>90</v>
      </c>
      <c r="AO225" t="s">
        <v>91</v>
      </c>
      <c r="AP225" t="s">
        <v>69</v>
      </c>
      <c r="AQ225" t="s">
        <v>69</v>
      </c>
      <c r="AR225" t="s">
        <v>69</v>
      </c>
      <c r="AS225" t="s">
        <v>70</v>
      </c>
      <c r="AT225" t="s">
        <v>71</v>
      </c>
      <c r="AY225" t="s">
        <v>72</v>
      </c>
      <c r="AZ225" t="s">
        <v>1910</v>
      </c>
      <c r="BA225" t="s">
        <v>1910</v>
      </c>
      <c r="BB225" t="s">
        <v>92</v>
      </c>
      <c r="BC225" s="1">
        <v>43191</v>
      </c>
      <c r="BD225" s="1">
        <v>43555</v>
      </c>
      <c r="BG225" t="s">
        <v>1962</v>
      </c>
    </row>
    <row r="226" spans="1:59" x14ac:dyDescent="0.2">
      <c r="A226" t="s">
        <v>50</v>
      </c>
      <c r="B226" t="s">
        <v>51</v>
      </c>
      <c r="C226">
        <v>201804</v>
      </c>
      <c r="D226" t="s">
        <v>52</v>
      </c>
      <c r="E226">
        <v>515997</v>
      </c>
      <c r="F226">
        <v>1</v>
      </c>
      <c r="G226">
        <v>1</v>
      </c>
      <c r="H226">
        <v>8934740</v>
      </c>
      <c r="I226">
        <v>28779</v>
      </c>
      <c r="J226" t="s">
        <v>84</v>
      </c>
      <c r="K226" t="s">
        <v>571</v>
      </c>
      <c r="N226" t="s">
        <v>572</v>
      </c>
      <c r="O226" t="s">
        <v>87</v>
      </c>
      <c r="P226" t="s">
        <v>88</v>
      </c>
      <c r="Q226">
        <v>1</v>
      </c>
      <c r="R226">
        <v>10</v>
      </c>
      <c r="S226">
        <v>10</v>
      </c>
      <c r="T226">
        <v>32</v>
      </c>
      <c r="U226">
        <v>320</v>
      </c>
      <c r="V226">
        <v>10</v>
      </c>
      <c r="X226">
        <v>5192</v>
      </c>
      <c r="Y226" t="s">
        <v>89</v>
      </c>
      <c r="Z226" t="s">
        <v>59</v>
      </c>
      <c r="AA226">
        <v>8934740</v>
      </c>
      <c r="AB226" t="s">
        <v>60</v>
      </c>
      <c r="AC226" t="s">
        <v>61</v>
      </c>
      <c r="AD226" t="s">
        <v>78</v>
      </c>
      <c r="AE226">
        <v>30552683</v>
      </c>
      <c r="AF226">
        <v>5019</v>
      </c>
      <c r="AG226" t="s">
        <v>63</v>
      </c>
      <c r="AH226" s="1">
        <v>43293</v>
      </c>
      <c r="AI226">
        <v>320</v>
      </c>
      <c r="AJ226">
        <v>0</v>
      </c>
      <c r="AK226" t="s">
        <v>141</v>
      </c>
      <c r="AL226" t="s">
        <v>65</v>
      </c>
      <c r="AM226" t="s">
        <v>66</v>
      </c>
      <c r="AN226" t="s">
        <v>90</v>
      </c>
      <c r="AO226" t="s">
        <v>91</v>
      </c>
      <c r="AP226" t="s">
        <v>69</v>
      </c>
      <c r="AQ226" t="s">
        <v>69</v>
      </c>
      <c r="AR226" t="s">
        <v>69</v>
      </c>
      <c r="AS226" t="s">
        <v>70</v>
      </c>
      <c r="AT226" t="s">
        <v>71</v>
      </c>
      <c r="AY226" t="s">
        <v>72</v>
      </c>
      <c r="AZ226" t="s">
        <v>1910</v>
      </c>
      <c r="BA226" t="s">
        <v>1910</v>
      </c>
      <c r="BB226" t="s">
        <v>92</v>
      </c>
      <c r="BC226" s="1">
        <v>43191</v>
      </c>
      <c r="BD226" s="1">
        <v>43555</v>
      </c>
      <c r="BG226" t="s">
        <v>1962</v>
      </c>
    </row>
    <row r="227" spans="1:59" x14ac:dyDescent="0.2">
      <c r="A227" t="s">
        <v>50</v>
      </c>
      <c r="B227" t="s">
        <v>51</v>
      </c>
      <c r="C227">
        <v>201804</v>
      </c>
      <c r="D227" t="s">
        <v>52</v>
      </c>
      <c r="E227">
        <v>515794</v>
      </c>
      <c r="F227">
        <v>0</v>
      </c>
      <c r="G227">
        <v>2</v>
      </c>
      <c r="H227">
        <v>8934571</v>
      </c>
      <c r="I227">
        <v>11342</v>
      </c>
      <c r="J227" t="s">
        <v>75</v>
      </c>
      <c r="K227" t="s">
        <v>302</v>
      </c>
      <c r="N227" t="s">
        <v>303</v>
      </c>
      <c r="O227" t="s">
        <v>56</v>
      </c>
      <c r="P227" t="s">
        <v>57</v>
      </c>
      <c r="Q227">
        <v>1</v>
      </c>
      <c r="R227">
        <v>20</v>
      </c>
      <c r="S227">
        <v>20</v>
      </c>
      <c r="T227">
        <v>19</v>
      </c>
      <c r="U227">
        <v>380</v>
      </c>
      <c r="V227">
        <v>20</v>
      </c>
      <c r="X227">
        <v>5235</v>
      </c>
      <c r="Y227" t="s">
        <v>58</v>
      </c>
      <c r="Z227" t="s">
        <v>59</v>
      </c>
      <c r="AA227">
        <v>8934571</v>
      </c>
      <c r="AB227" t="s">
        <v>60</v>
      </c>
      <c r="AC227" t="s">
        <v>61</v>
      </c>
      <c r="AD227" t="s">
        <v>78</v>
      </c>
      <c r="AE227">
        <v>31056115</v>
      </c>
      <c r="AF227">
        <v>5019</v>
      </c>
      <c r="AG227" t="s">
        <v>63</v>
      </c>
      <c r="AH227" s="1">
        <v>43291</v>
      </c>
      <c r="AI227">
        <v>380</v>
      </c>
      <c r="AJ227">
        <v>0</v>
      </c>
      <c r="AK227" t="s">
        <v>141</v>
      </c>
      <c r="AL227" t="s">
        <v>65</v>
      </c>
      <c r="AM227" t="s">
        <v>66</v>
      </c>
      <c r="AN227" t="s">
        <v>79</v>
      </c>
      <c r="AO227" t="s">
        <v>80</v>
      </c>
      <c r="AP227" t="s">
        <v>69</v>
      </c>
      <c r="AQ227" t="s">
        <v>69</v>
      </c>
      <c r="AR227" t="s">
        <v>69</v>
      </c>
      <c r="AS227" t="s">
        <v>70</v>
      </c>
      <c r="AT227" t="s">
        <v>71</v>
      </c>
      <c r="AY227" t="s">
        <v>72</v>
      </c>
      <c r="AZ227" t="s">
        <v>1910</v>
      </c>
      <c r="BA227" t="s">
        <v>1910</v>
      </c>
      <c r="BB227" t="s">
        <v>81</v>
      </c>
      <c r="BC227" s="1">
        <v>42794</v>
      </c>
      <c r="BD227" s="1">
        <v>43159</v>
      </c>
      <c r="BG227" t="s">
        <v>73</v>
      </c>
    </row>
    <row r="228" spans="1:59" x14ac:dyDescent="0.2">
      <c r="A228" t="s">
        <v>50</v>
      </c>
      <c r="B228" t="s">
        <v>51</v>
      </c>
      <c r="C228">
        <v>201804</v>
      </c>
      <c r="D228" t="s">
        <v>52</v>
      </c>
      <c r="E228">
        <v>515794</v>
      </c>
      <c r="F228">
        <v>1</v>
      </c>
      <c r="G228">
        <v>1</v>
      </c>
      <c r="H228">
        <v>8934571</v>
      </c>
      <c r="I228">
        <v>11342</v>
      </c>
      <c r="J228" t="s">
        <v>75</v>
      </c>
      <c r="K228" t="s">
        <v>337</v>
      </c>
      <c r="N228" t="s">
        <v>338</v>
      </c>
      <c r="O228" t="s">
        <v>56</v>
      </c>
      <c r="P228" t="s">
        <v>57</v>
      </c>
      <c r="Q228">
        <v>1</v>
      </c>
      <c r="R228">
        <v>20</v>
      </c>
      <c r="S228">
        <v>20</v>
      </c>
      <c r="T228">
        <v>19</v>
      </c>
      <c r="U228">
        <v>380</v>
      </c>
      <c r="V228">
        <v>20</v>
      </c>
      <c r="X228">
        <v>5235</v>
      </c>
      <c r="Y228" t="s">
        <v>58</v>
      </c>
      <c r="Z228" t="s">
        <v>59</v>
      </c>
      <c r="AA228">
        <v>8934571</v>
      </c>
      <c r="AB228" t="s">
        <v>60</v>
      </c>
      <c r="AC228" t="s">
        <v>61</v>
      </c>
      <c r="AD228" t="s">
        <v>78</v>
      </c>
      <c r="AE228">
        <v>31056115</v>
      </c>
      <c r="AF228">
        <v>5019</v>
      </c>
      <c r="AG228" t="s">
        <v>63</v>
      </c>
      <c r="AH228" s="1">
        <v>43291</v>
      </c>
      <c r="AI228">
        <v>380</v>
      </c>
      <c r="AJ228">
        <v>0</v>
      </c>
      <c r="AK228" t="s">
        <v>141</v>
      </c>
      <c r="AL228" t="s">
        <v>65</v>
      </c>
      <c r="AM228" t="s">
        <v>66</v>
      </c>
      <c r="AN228" t="s">
        <v>79</v>
      </c>
      <c r="AO228" t="s">
        <v>80</v>
      </c>
      <c r="AP228" t="s">
        <v>69</v>
      </c>
      <c r="AQ228" t="s">
        <v>69</v>
      </c>
      <c r="AR228" t="s">
        <v>69</v>
      </c>
      <c r="AS228" t="s">
        <v>70</v>
      </c>
      <c r="AT228" t="s">
        <v>71</v>
      </c>
      <c r="AY228" t="s">
        <v>72</v>
      </c>
      <c r="AZ228" t="s">
        <v>1910</v>
      </c>
      <c r="BA228" t="s">
        <v>1910</v>
      </c>
      <c r="BB228" t="s">
        <v>81</v>
      </c>
      <c r="BC228" s="1">
        <v>42794</v>
      </c>
      <c r="BD228" s="1">
        <v>43159</v>
      </c>
      <c r="BG228" t="s">
        <v>73</v>
      </c>
    </row>
    <row r="229" spans="1:59" x14ac:dyDescent="0.2">
      <c r="A229" t="s">
        <v>50</v>
      </c>
      <c r="B229" t="s">
        <v>51</v>
      </c>
      <c r="C229">
        <v>201804</v>
      </c>
      <c r="D229" t="s">
        <v>52</v>
      </c>
      <c r="E229">
        <v>515650</v>
      </c>
      <c r="F229">
        <v>1</v>
      </c>
      <c r="G229">
        <v>1</v>
      </c>
      <c r="H229">
        <v>8934483</v>
      </c>
      <c r="I229">
        <v>25820</v>
      </c>
      <c r="J229" t="s">
        <v>165</v>
      </c>
      <c r="K229" t="s">
        <v>573</v>
      </c>
      <c r="N229" t="s">
        <v>574</v>
      </c>
      <c r="O229" t="s">
        <v>56</v>
      </c>
      <c r="P229" t="s">
        <v>57</v>
      </c>
      <c r="Q229">
        <v>1</v>
      </c>
      <c r="R229">
        <v>5</v>
      </c>
      <c r="S229">
        <v>5</v>
      </c>
      <c r="T229">
        <v>100</v>
      </c>
      <c r="U229">
        <v>500</v>
      </c>
      <c r="V229">
        <v>5</v>
      </c>
      <c r="X229">
        <v>5192</v>
      </c>
      <c r="Y229" t="s">
        <v>89</v>
      </c>
      <c r="Z229" t="s">
        <v>59</v>
      </c>
      <c r="AA229">
        <v>8934483</v>
      </c>
      <c r="AB229" t="s">
        <v>60</v>
      </c>
      <c r="AC229" t="s">
        <v>61</v>
      </c>
      <c r="AD229" t="s">
        <v>62</v>
      </c>
      <c r="AE229">
        <v>37555729</v>
      </c>
      <c r="AF229">
        <v>5019</v>
      </c>
      <c r="AG229" t="s">
        <v>63</v>
      </c>
      <c r="AH229" s="1">
        <v>43291</v>
      </c>
      <c r="AI229">
        <v>500</v>
      </c>
      <c r="AJ229">
        <v>0</v>
      </c>
      <c r="AK229" t="s">
        <v>64</v>
      </c>
      <c r="AL229" t="s">
        <v>65</v>
      </c>
      <c r="AM229" t="s">
        <v>66</v>
      </c>
      <c r="AN229" t="s">
        <v>90</v>
      </c>
      <c r="AO229" t="s">
        <v>91</v>
      </c>
      <c r="AP229" t="s">
        <v>69</v>
      </c>
      <c r="AQ229" t="s">
        <v>69</v>
      </c>
      <c r="AR229" t="s">
        <v>69</v>
      </c>
      <c r="AS229" t="s">
        <v>70</v>
      </c>
      <c r="AT229" t="s">
        <v>71</v>
      </c>
      <c r="AY229" t="s">
        <v>72</v>
      </c>
      <c r="AZ229" t="s">
        <v>73</v>
      </c>
      <c r="BA229" t="s">
        <v>1910</v>
      </c>
      <c r="BB229" t="s">
        <v>117</v>
      </c>
      <c r="BG229" t="s">
        <v>73</v>
      </c>
    </row>
    <row r="230" spans="1:59" x14ac:dyDescent="0.2">
      <c r="A230" t="s">
        <v>50</v>
      </c>
      <c r="B230" t="s">
        <v>51</v>
      </c>
      <c r="C230">
        <v>201804</v>
      </c>
      <c r="D230" t="s">
        <v>52</v>
      </c>
      <c r="E230">
        <v>515644</v>
      </c>
      <c r="F230">
        <v>1</v>
      </c>
      <c r="G230">
        <v>1</v>
      </c>
      <c r="H230">
        <v>8934440</v>
      </c>
      <c r="I230">
        <v>34758</v>
      </c>
      <c r="J230" t="s">
        <v>151</v>
      </c>
      <c r="K230" t="s">
        <v>152</v>
      </c>
      <c r="N230" t="s">
        <v>153</v>
      </c>
      <c r="O230" t="s">
        <v>56</v>
      </c>
      <c r="P230" t="s">
        <v>154</v>
      </c>
      <c r="Q230">
        <v>12</v>
      </c>
      <c r="R230">
        <v>8</v>
      </c>
      <c r="S230">
        <v>96</v>
      </c>
      <c r="T230">
        <v>88.6</v>
      </c>
      <c r="U230">
        <v>708.8</v>
      </c>
      <c r="V230">
        <v>8</v>
      </c>
      <c r="X230">
        <v>5260</v>
      </c>
      <c r="Y230" t="s">
        <v>155</v>
      </c>
      <c r="Z230" t="s">
        <v>59</v>
      </c>
      <c r="AA230">
        <v>8934440</v>
      </c>
      <c r="AB230" t="s">
        <v>60</v>
      </c>
      <c r="AC230" t="s">
        <v>61</v>
      </c>
      <c r="AD230" t="s">
        <v>62</v>
      </c>
      <c r="AE230">
        <v>0</v>
      </c>
      <c r="AF230">
        <v>5019</v>
      </c>
      <c r="AG230" t="s">
        <v>63</v>
      </c>
      <c r="AH230" s="1">
        <v>43291</v>
      </c>
      <c r="AI230">
        <v>0</v>
      </c>
      <c r="AJ230">
        <v>0</v>
      </c>
      <c r="AK230" t="s">
        <v>64</v>
      </c>
      <c r="AL230" t="s">
        <v>65</v>
      </c>
      <c r="AM230" t="s">
        <v>66</v>
      </c>
      <c r="AN230" t="s">
        <v>156</v>
      </c>
      <c r="AO230" t="s">
        <v>157</v>
      </c>
      <c r="AP230" t="s">
        <v>69</v>
      </c>
      <c r="AQ230" t="s">
        <v>69</v>
      </c>
      <c r="AR230" t="s">
        <v>69</v>
      </c>
      <c r="AS230" t="s">
        <v>70</v>
      </c>
      <c r="AT230" t="s">
        <v>71</v>
      </c>
      <c r="AY230" t="s">
        <v>72</v>
      </c>
      <c r="AZ230" t="s">
        <v>73</v>
      </c>
      <c r="BA230" t="s">
        <v>1910</v>
      </c>
      <c r="BB230" t="s">
        <v>73</v>
      </c>
      <c r="BG230" t="s">
        <v>73</v>
      </c>
    </row>
    <row r="231" spans="1:59" x14ac:dyDescent="0.2">
      <c r="A231" t="s">
        <v>50</v>
      </c>
      <c r="B231" t="s">
        <v>51</v>
      </c>
      <c r="C231">
        <v>201801</v>
      </c>
      <c r="D231" t="s">
        <v>137</v>
      </c>
      <c r="E231">
        <v>504379</v>
      </c>
      <c r="F231">
        <v>1</v>
      </c>
      <c r="G231">
        <v>1</v>
      </c>
      <c r="H231">
        <v>8924444</v>
      </c>
      <c r="I231">
        <v>42809</v>
      </c>
      <c r="J231" t="s">
        <v>218</v>
      </c>
      <c r="K231" t="s">
        <v>493</v>
      </c>
      <c r="N231" t="s">
        <v>494</v>
      </c>
      <c r="O231" t="s">
        <v>87</v>
      </c>
      <c r="P231" t="s">
        <v>88</v>
      </c>
      <c r="Q231">
        <v>1</v>
      </c>
      <c r="R231">
        <v>20</v>
      </c>
      <c r="S231">
        <v>20</v>
      </c>
      <c r="T231">
        <v>100</v>
      </c>
      <c r="U231">
        <v>2000</v>
      </c>
      <c r="V231">
        <v>20</v>
      </c>
      <c r="X231">
        <v>5260</v>
      </c>
      <c r="Y231" t="s">
        <v>155</v>
      </c>
      <c r="Z231" t="s">
        <v>59</v>
      </c>
      <c r="AA231">
        <v>8924444</v>
      </c>
      <c r="AB231" t="s">
        <v>60</v>
      </c>
      <c r="AC231" t="s">
        <v>61</v>
      </c>
      <c r="AD231" t="s">
        <v>62</v>
      </c>
      <c r="AE231">
        <v>30548913</v>
      </c>
      <c r="AF231">
        <v>5019</v>
      </c>
      <c r="AG231" t="s">
        <v>63</v>
      </c>
      <c r="AH231" s="1">
        <v>43192</v>
      </c>
      <c r="AI231">
        <v>2000</v>
      </c>
      <c r="AJ231">
        <v>20</v>
      </c>
      <c r="AK231" t="s">
        <v>141</v>
      </c>
      <c r="AL231" t="s">
        <v>65</v>
      </c>
      <c r="AM231" t="s">
        <v>66</v>
      </c>
      <c r="AN231" t="s">
        <v>73</v>
      </c>
      <c r="AO231" t="s">
        <v>73</v>
      </c>
      <c r="AP231" t="s">
        <v>69</v>
      </c>
      <c r="AQ231" t="s">
        <v>69</v>
      </c>
      <c r="AR231" t="s">
        <v>69</v>
      </c>
      <c r="AS231" t="s">
        <v>70</v>
      </c>
      <c r="AT231" t="s">
        <v>71</v>
      </c>
      <c r="AY231" t="s">
        <v>72</v>
      </c>
      <c r="AZ231" t="s">
        <v>73</v>
      </c>
      <c r="BA231" t="s">
        <v>73</v>
      </c>
      <c r="BB231" t="s">
        <v>73</v>
      </c>
      <c r="BG231" t="s">
        <v>1925</v>
      </c>
    </row>
    <row r="232" spans="1:59" x14ac:dyDescent="0.2">
      <c r="A232" t="s">
        <v>50</v>
      </c>
      <c r="B232" t="s">
        <v>51</v>
      </c>
      <c r="C232">
        <v>201801</v>
      </c>
      <c r="D232" t="s">
        <v>137</v>
      </c>
      <c r="E232">
        <v>504379</v>
      </c>
      <c r="F232">
        <v>0</v>
      </c>
      <c r="G232">
        <v>2</v>
      </c>
      <c r="H232">
        <v>8924444</v>
      </c>
      <c r="I232">
        <v>42809</v>
      </c>
      <c r="J232" t="s">
        <v>218</v>
      </c>
      <c r="K232" t="s">
        <v>491</v>
      </c>
      <c r="N232" t="s">
        <v>492</v>
      </c>
      <c r="O232" t="s">
        <v>87</v>
      </c>
      <c r="P232" t="s">
        <v>88</v>
      </c>
      <c r="Q232">
        <v>1</v>
      </c>
      <c r="R232">
        <v>10</v>
      </c>
      <c r="S232">
        <v>10</v>
      </c>
      <c r="T232">
        <v>100</v>
      </c>
      <c r="U232">
        <v>1000</v>
      </c>
      <c r="V232">
        <v>10</v>
      </c>
      <c r="X232">
        <v>5275</v>
      </c>
      <c r="Y232" t="s">
        <v>161</v>
      </c>
      <c r="Z232" t="s">
        <v>59</v>
      </c>
      <c r="AA232">
        <v>8924444</v>
      </c>
      <c r="AB232" t="s">
        <v>60</v>
      </c>
      <c r="AC232" t="s">
        <v>61</v>
      </c>
      <c r="AD232" t="s">
        <v>62</v>
      </c>
      <c r="AE232">
        <v>30548913</v>
      </c>
      <c r="AF232">
        <v>5019</v>
      </c>
      <c r="AG232" t="s">
        <v>63</v>
      </c>
      <c r="AH232" s="1">
        <v>43192</v>
      </c>
      <c r="AI232">
        <v>1000</v>
      </c>
      <c r="AJ232">
        <v>20</v>
      </c>
      <c r="AK232" t="s">
        <v>141</v>
      </c>
      <c r="AL232" t="s">
        <v>65</v>
      </c>
      <c r="AM232" t="s">
        <v>66</v>
      </c>
      <c r="AN232" t="s">
        <v>73</v>
      </c>
      <c r="AO232" t="s">
        <v>73</v>
      </c>
      <c r="AP232" t="s">
        <v>69</v>
      </c>
      <c r="AQ232" t="s">
        <v>69</v>
      </c>
      <c r="AR232" t="s">
        <v>69</v>
      </c>
      <c r="AS232" t="s">
        <v>70</v>
      </c>
      <c r="AT232" t="s">
        <v>71</v>
      </c>
      <c r="AY232" t="s">
        <v>72</v>
      </c>
      <c r="AZ232" t="s">
        <v>73</v>
      </c>
      <c r="BA232" t="s">
        <v>73</v>
      </c>
      <c r="BB232" t="s">
        <v>73</v>
      </c>
      <c r="BG232" t="s">
        <v>1925</v>
      </c>
    </row>
    <row r="233" spans="1:59" x14ac:dyDescent="0.2">
      <c r="A233" t="s">
        <v>50</v>
      </c>
      <c r="B233" t="s">
        <v>51</v>
      </c>
      <c r="C233">
        <v>201804</v>
      </c>
      <c r="D233" t="s">
        <v>52</v>
      </c>
      <c r="E233">
        <v>515643</v>
      </c>
      <c r="F233">
        <v>1</v>
      </c>
      <c r="G233">
        <v>1</v>
      </c>
      <c r="H233">
        <v>8934473</v>
      </c>
      <c r="I233">
        <v>29656</v>
      </c>
      <c r="J233" t="s">
        <v>575</v>
      </c>
      <c r="K233" t="s">
        <v>576</v>
      </c>
      <c r="N233" t="s">
        <v>577</v>
      </c>
      <c r="O233" t="s">
        <v>56</v>
      </c>
      <c r="P233" t="s">
        <v>578</v>
      </c>
      <c r="Q233">
        <v>500</v>
      </c>
      <c r="R233">
        <v>1</v>
      </c>
      <c r="S233">
        <v>500</v>
      </c>
      <c r="T233">
        <v>83.86</v>
      </c>
      <c r="U233">
        <v>83.86</v>
      </c>
      <c r="V233">
        <v>1</v>
      </c>
      <c r="X233">
        <v>5241</v>
      </c>
      <c r="Y233" t="s">
        <v>122</v>
      </c>
      <c r="Z233" t="s">
        <v>59</v>
      </c>
      <c r="AA233">
        <v>8934473</v>
      </c>
      <c r="AB233" t="s">
        <v>60</v>
      </c>
      <c r="AC233" t="s">
        <v>61</v>
      </c>
      <c r="AD233" t="s">
        <v>62</v>
      </c>
      <c r="AE233">
        <v>31534530</v>
      </c>
      <c r="AF233">
        <v>5019</v>
      </c>
      <c r="AG233" t="s">
        <v>63</v>
      </c>
      <c r="AH233" s="1">
        <v>43291</v>
      </c>
      <c r="AI233">
        <v>83.86</v>
      </c>
      <c r="AJ233">
        <v>20</v>
      </c>
      <c r="AK233" t="s">
        <v>141</v>
      </c>
      <c r="AL233" t="s">
        <v>65</v>
      </c>
      <c r="AM233" t="s">
        <v>66</v>
      </c>
      <c r="AN233" t="s">
        <v>579</v>
      </c>
      <c r="AO233" t="s">
        <v>580</v>
      </c>
      <c r="AP233" t="s">
        <v>69</v>
      </c>
      <c r="AQ233" t="s">
        <v>69</v>
      </c>
      <c r="AR233" t="s">
        <v>69</v>
      </c>
      <c r="AS233" t="s">
        <v>70</v>
      </c>
      <c r="AT233" t="s">
        <v>71</v>
      </c>
      <c r="AY233" t="s">
        <v>72</v>
      </c>
      <c r="AZ233" t="s">
        <v>1910</v>
      </c>
      <c r="BA233" t="s">
        <v>1910</v>
      </c>
      <c r="BB233" t="s">
        <v>581</v>
      </c>
      <c r="BC233" s="1">
        <v>43101</v>
      </c>
      <c r="BD233" s="1">
        <v>43465</v>
      </c>
      <c r="BG233" t="s">
        <v>73</v>
      </c>
    </row>
    <row r="234" spans="1:59" x14ac:dyDescent="0.2">
      <c r="A234" t="s">
        <v>50</v>
      </c>
      <c r="B234" t="s">
        <v>51</v>
      </c>
      <c r="C234">
        <v>201804</v>
      </c>
      <c r="D234" t="s">
        <v>52</v>
      </c>
      <c r="E234">
        <v>515607</v>
      </c>
      <c r="F234">
        <v>1</v>
      </c>
      <c r="G234">
        <v>1</v>
      </c>
      <c r="H234">
        <v>8934345</v>
      </c>
      <c r="I234">
        <v>12017</v>
      </c>
      <c r="J234" t="s">
        <v>146</v>
      </c>
      <c r="K234" t="s">
        <v>582</v>
      </c>
      <c r="N234" t="s">
        <v>583</v>
      </c>
      <c r="O234" t="s">
        <v>56</v>
      </c>
      <c r="P234" t="s">
        <v>114</v>
      </c>
      <c r="Q234">
        <v>5</v>
      </c>
      <c r="R234">
        <v>5</v>
      </c>
      <c r="S234">
        <v>25</v>
      </c>
      <c r="T234">
        <v>1700</v>
      </c>
      <c r="U234">
        <v>8500</v>
      </c>
      <c r="V234">
        <v>5</v>
      </c>
      <c r="X234">
        <v>5210</v>
      </c>
      <c r="Y234" t="s">
        <v>103</v>
      </c>
      <c r="Z234" t="s">
        <v>59</v>
      </c>
      <c r="AA234">
        <v>8934345</v>
      </c>
      <c r="AB234" t="s">
        <v>60</v>
      </c>
      <c r="AC234" t="s">
        <v>61</v>
      </c>
      <c r="AD234" t="s">
        <v>62</v>
      </c>
      <c r="AE234">
        <v>30552564</v>
      </c>
      <c r="AF234">
        <v>5019</v>
      </c>
      <c r="AG234" t="s">
        <v>63</v>
      </c>
      <c r="AH234" s="1">
        <v>43290</v>
      </c>
      <c r="AI234">
        <v>8500</v>
      </c>
      <c r="AJ234">
        <v>0</v>
      </c>
      <c r="AK234" t="s">
        <v>141</v>
      </c>
      <c r="AL234" t="s">
        <v>65</v>
      </c>
      <c r="AM234" t="s">
        <v>66</v>
      </c>
      <c r="AN234" t="s">
        <v>104</v>
      </c>
      <c r="AO234" t="s">
        <v>105</v>
      </c>
      <c r="AP234" t="s">
        <v>69</v>
      </c>
      <c r="AQ234" t="s">
        <v>69</v>
      </c>
      <c r="AR234" t="s">
        <v>69</v>
      </c>
      <c r="AS234" t="s">
        <v>70</v>
      </c>
      <c r="AT234" t="s">
        <v>71</v>
      </c>
      <c r="AY234" t="s">
        <v>72</v>
      </c>
      <c r="AZ234" t="s">
        <v>73</v>
      </c>
      <c r="BA234" t="s">
        <v>1910</v>
      </c>
      <c r="BB234" t="s">
        <v>584</v>
      </c>
      <c r="BC234" s="1">
        <v>0</v>
      </c>
      <c r="BD234" s="1">
        <v>0</v>
      </c>
      <c r="BG234" t="s">
        <v>1963</v>
      </c>
    </row>
    <row r="235" spans="1:59" x14ac:dyDescent="0.2">
      <c r="A235" t="s">
        <v>50</v>
      </c>
      <c r="B235" t="s">
        <v>51</v>
      </c>
      <c r="C235">
        <v>201804</v>
      </c>
      <c r="D235" t="s">
        <v>52</v>
      </c>
      <c r="E235">
        <v>515579</v>
      </c>
      <c r="F235">
        <v>1</v>
      </c>
      <c r="G235">
        <v>1</v>
      </c>
      <c r="H235">
        <v>8934338</v>
      </c>
      <c r="I235">
        <v>12170</v>
      </c>
      <c r="J235" t="s">
        <v>585</v>
      </c>
      <c r="K235" t="s">
        <v>586</v>
      </c>
      <c r="N235" t="s">
        <v>587</v>
      </c>
      <c r="O235" t="s">
        <v>87</v>
      </c>
      <c r="P235" t="s">
        <v>88</v>
      </c>
      <c r="Q235">
        <v>1</v>
      </c>
      <c r="R235">
        <v>1</v>
      </c>
      <c r="S235">
        <v>1</v>
      </c>
      <c r="T235">
        <v>37.61</v>
      </c>
      <c r="U235">
        <v>37.61</v>
      </c>
      <c r="V235">
        <v>1</v>
      </c>
      <c r="X235">
        <v>5800</v>
      </c>
      <c r="Y235" t="s">
        <v>588</v>
      </c>
      <c r="Z235" t="s">
        <v>59</v>
      </c>
      <c r="AA235">
        <v>8934338</v>
      </c>
      <c r="AB235" t="s">
        <v>60</v>
      </c>
      <c r="AC235" t="s">
        <v>61</v>
      </c>
      <c r="AD235" t="s">
        <v>213</v>
      </c>
      <c r="AE235">
        <v>37555559</v>
      </c>
      <c r="AF235">
        <v>5019</v>
      </c>
      <c r="AG235" t="s">
        <v>63</v>
      </c>
      <c r="AH235" s="1">
        <v>43290</v>
      </c>
      <c r="AI235">
        <v>37.61</v>
      </c>
      <c r="AJ235">
        <v>0</v>
      </c>
      <c r="AK235" t="s">
        <v>64</v>
      </c>
      <c r="AL235" t="s">
        <v>65</v>
      </c>
      <c r="AM235" t="s">
        <v>66</v>
      </c>
      <c r="AN235" t="s">
        <v>589</v>
      </c>
      <c r="AO235" t="s">
        <v>590</v>
      </c>
      <c r="AP235" t="s">
        <v>69</v>
      </c>
      <c r="AQ235" t="s">
        <v>69</v>
      </c>
      <c r="AR235" t="s">
        <v>69</v>
      </c>
      <c r="AS235" t="s">
        <v>70</v>
      </c>
      <c r="AT235" t="s">
        <v>71</v>
      </c>
      <c r="AY235" t="s">
        <v>72</v>
      </c>
      <c r="AZ235" t="s">
        <v>1910</v>
      </c>
      <c r="BA235" t="s">
        <v>1910</v>
      </c>
      <c r="BB235" t="s">
        <v>591</v>
      </c>
      <c r="BC235" s="1">
        <v>42843</v>
      </c>
      <c r="BD235" s="1">
        <v>43190</v>
      </c>
      <c r="BG235" t="s">
        <v>1964</v>
      </c>
    </row>
    <row r="236" spans="1:59" x14ac:dyDescent="0.2">
      <c r="A236" t="s">
        <v>50</v>
      </c>
      <c r="B236" t="s">
        <v>51</v>
      </c>
      <c r="C236">
        <v>201804</v>
      </c>
      <c r="D236" t="s">
        <v>52</v>
      </c>
      <c r="E236">
        <v>515355</v>
      </c>
      <c r="F236">
        <v>0</v>
      </c>
      <c r="G236">
        <v>2</v>
      </c>
      <c r="H236">
        <v>8934207</v>
      </c>
      <c r="I236">
        <v>42809</v>
      </c>
      <c r="J236" t="s">
        <v>218</v>
      </c>
      <c r="K236" t="s">
        <v>592</v>
      </c>
      <c r="N236" t="s">
        <v>593</v>
      </c>
      <c r="O236" t="s">
        <v>87</v>
      </c>
      <c r="P236" t="s">
        <v>594</v>
      </c>
      <c r="Q236">
        <v>1</v>
      </c>
      <c r="R236">
        <v>2</v>
      </c>
      <c r="S236">
        <v>2</v>
      </c>
      <c r="T236">
        <v>210</v>
      </c>
      <c r="U236">
        <v>420</v>
      </c>
      <c r="V236">
        <v>0</v>
      </c>
      <c r="X236">
        <v>5195</v>
      </c>
      <c r="Y236" t="s">
        <v>308</v>
      </c>
      <c r="Z236" t="s">
        <v>59</v>
      </c>
      <c r="AA236">
        <v>8934207</v>
      </c>
      <c r="AB236" t="s">
        <v>60</v>
      </c>
      <c r="AC236" t="s">
        <v>61</v>
      </c>
      <c r="AD236" t="s">
        <v>62</v>
      </c>
      <c r="AE236">
        <v>0</v>
      </c>
      <c r="AF236">
        <v>5019</v>
      </c>
      <c r="AG236" t="s">
        <v>63</v>
      </c>
      <c r="AH236" s="1">
        <v>43287</v>
      </c>
      <c r="AI236">
        <v>0</v>
      </c>
      <c r="AJ236">
        <v>0</v>
      </c>
      <c r="AK236" t="s">
        <v>64</v>
      </c>
      <c r="AL236" t="s">
        <v>65</v>
      </c>
      <c r="AM236" t="s">
        <v>66</v>
      </c>
      <c r="AN236" t="s">
        <v>309</v>
      </c>
      <c r="AO236" t="s">
        <v>310</v>
      </c>
      <c r="AP236" t="s">
        <v>69</v>
      </c>
      <c r="AQ236" t="s">
        <v>69</v>
      </c>
      <c r="AR236" t="s">
        <v>69</v>
      </c>
      <c r="AS236" t="s">
        <v>70</v>
      </c>
      <c r="AT236" t="s">
        <v>71</v>
      </c>
      <c r="AY236" t="s">
        <v>72</v>
      </c>
      <c r="AZ236" t="s">
        <v>73</v>
      </c>
      <c r="BA236" t="s">
        <v>1910</v>
      </c>
      <c r="BB236" t="s">
        <v>73</v>
      </c>
      <c r="BG236" t="s">
        <v>1965</v>
      </c>
    </row>
    <row r="237" spans="1:59" x14ac:dyDescent="0.2">
      <c r="A237" t="s">
        <v>50</v>
      </c>
      <c r="B237" t="s">
        <v>51</v>
      </c>
      <c r="C237">
        <v>201804</v>
      </c>
      <c r="D237" t="s">
        <v>52</v>
      </c>
      <c r="E237">
        <v>515355</v>
      </c>
      <c r="F237">
        <v>1</v>
      </c>
      <c r="G237">
        <v>1</v>
      </c>
      <c r="H237">
        <v>8934207</v>
      </c>
      <c r="I237">
        <v>42809</v>
      </c>
      <c r="J237" t="s">
        <v>218</v>
      </c>
      <c r="K237" t="s">
        <v>595</v>
      </c>
      <c r="N237" t="s">
        <v>596</v>
      </c>
      <c r="O237" t="s">
        <v>87</v>
      </c>
      <c r="P237" t="s">
        <v>594</v>
      </c>
      <c r="Q237">
        <v>1</v>
      </c>
      <c r="R237">
        <v>4</v>
      </c>
      <c r="S237">
        <v>4</v>
      </c>
      <c r="T237">
        <v>210</v>
      </c>
      <c r="U237">
        <v>840</v>
      </c>
      <c r="V237">
        <v>0</v>
      </c>
      <c r="X237">
        <v>5195</v>
      </c>
      <c r="Y237" t="s">
        <v>308</v>
      </c>
      <c r="Z237" t="s">
        <v>59</v>
      </c>
      <c r="AA237">
        <v>8934207</v>
      </c>
      <c r="AB237" t="s">
        <v>60</v>
      </c>
      <c r="AC237" t="s">
        <v>61</v>
      </c>
      <c r="AD237" t="s">
        <v>62</v>
      </c>
      <c r="AE237">
        <v>0</v>
      </c>
      <c r="AF237">
        <v>5019</v>
      </c>
      <c r="AG237" t="s">
        <v>63</v>
      </c>
      <c r="AH237" s="1">
        <v>43287</v>
      </c>
      <c r="AI237">
        <v>0</v>
      </c>
      <c r="AJ237">
        <v>0</v>
      </c>
      <c r="AK237" t="s">
        <v>64</v>
      </c>
      <c r="AL237" t="s">
        <v>65</v>
      </c>
      <c r="AM237" t="s">
        <v>66</v>
      </c>
      <c r="AN237" t="s">
        <v>309</v>
      </c>
      <c r="AO237" t="s">
        <v>310</v>
      </c>
      <c r="AP237" t="s">
        <v>69</v>
      </c>
      <c r="AQ237" t="s">
        <v>69</v>
      </c>
      <c r="AR237" t="s">
        <v>69</v>
      </c>
      <c r="AS237" t="s">
        <v>70</v>
      </c>
      <c r="AT237" t="s">
        <v>71</v>
      </c>
      <c r="AY237" t="s">
        <v>72</v>
      </c>
      <c r="AZ237" t="s">
        <v>73</v>
      </c>
      <c r="BA237" t="s">
        <v>1910</v>
      </c>
      <c r="BB237" t="s">
        <v>73</v>
      </c>
      <c r="BG237" t="s">
        <v>1965</v>
      </c>
    </row>
    <row r="238" spans="1:59" x14ac:dyDescent="0.2">
      <c r="A238" t="s">
        <v>50</v>
      </c>
      <c r="B238" t="s">
        <v>51</v>
      </c>
      <c r="C238">
        <v>201804</v>
      </c>
      <c r="D238" t="s">
        <v>52</v>
      </c>
      <c r="E238">
        <v>515354</v>
      </c>
      <c r="F238">
        <v>0</v>
      </c>
      <c r="G238">
        <v>3</v>
      </c>
      <c r="H238">
        <v>8934203</v>
      </c>
      <c r="I238">
        <v>28779</v>
      </c>
      <c r="J238" t="s">
        <v>84</v>
      </c>
      <c r="K238" t="s">
        <v>597</v>
      </c>
      <c r="N238" t="s">
        <v>598</v>
      </c>
      <c r="O238" t="s">
        <v>87</v>
      </c>
      <c r="P238" t="s">
        <v>594</v>
      </c>
      <c r="Q238">
        <v>1</v>
      </c>
      <c r="R238">
        <v>2</v>
      </c>
      <c r="S238">
        <v>2</v>
      </c>
      <c r="T238">
        <v>210</v>
      </c>
      <c r="U238">
        <v>420</v>
      </c>
      <c r="V238">
        <v>2</v>
      </c>
      <c r="X238">
        <v>5195</v>
      </c>
      <c r="Y238" t="s">
        <v>308</v>
      </c>
      <c r="Z238" t="s">
        <v>59</v>
      </c>
      <c r="AA238">
        <v>8934203</v>
      </c>
      <c r="AB238" t="s">
        <v>60</v>
      </c>
      <c r="AC238" t="s">
        <v>61</v>
      </c>
      <c r="AD238" t="s">
        <v>78</v>
      </c>
      <c r="AE238">
        <v>0</v>
      </c>
      <c r="AF238">
        <v>5019</v>
      </c>
      <c r="AG238" t="s">
        <v>63</v>
      </c>
      <c r="AH238" s="1">
        <v>43287</v>
      </c>
      <c r="AI238">
        <v>0</v>
      </c>
      <c r="AJ238">
        <v>20</v>
      </c>
      <c r="AK238" t="s">
        <v>64</v>
      </c>
      <c r="AL238" t="s">
        <v>65</v>
      </c>
      <c r="AM238" t="s">
        <v>66</v>
      </c>
      <c r="AN238" t="s">
        <v>309</v>
      </c>
      <c r="AO238" t="s">
        <v>310</v>
      </c>
      <c r="AP238" t="s">
        <v>69</v>
      </c>
      <c r="AQ238" t="s">
        <v>69</v>
      </c>
      <c r="AR238" t="s">
        <v>69</v>
      </c>
      <c r="AS238" t="s">
        <v>70</v>
      </c>
      <c r="AT238" t="s">
        <v>71</v>
      </c>
      <c r="AY238" t="s">
        <v>72</v>
      </c>
      <c r="AZ238" t="s">
        <v>73</v>
      </c>
      <c r="BA238" t="s">
        <v>1910</v>
      </c>
      <c r="BB238" t="s">
        <v>73</v>
      </c>
      <c r="BG238" t="s">
        <v>73</v>
      </c>
    </row>
    <row r="239" spans="1:59" x14ac:dyDescent="0.2">
      <c r="A239" t="s">
        <v>50</v>
      </c>
      <c r="B239" t="s">
        <v>51</v>
      </c>
      <c r="C239">
        <v>201804</v>
      </c>
      <c r="D239" t="s">
        <v>52</v>
      </c>
      <c r="E239">
        <v>515354</v>
      </c>
      <c r="F239">
        <v>0</v>
      </c>
      <c r="G239">
        <v>2</v>
      </c>
      <c r="H239">
        <v>8934203</v>
      </c>
      <c r="I239">
        <v>28779</v>
      </c>
      <c r="J239" t="s">
        <v>84</v>
      </c>
      <c r="K239" t="s">
        <v>599</v>
      </c>
      <c r="N239" t="s">
        <v>600</v>
      </c>
      <c r="O239" t="s">
        <v>87</v>
      </c>
      <c r="P239" t="s">
        <v>594</v>
      </c>
      <c r="Q239">
        <v>1</v>
      </c>
      <c r="R239">
        <v>2</v>
      </c>
      <c r="S239">
        <v>2</v>
      </c>
      <c r="T239">
        <v>210</v>
      </c>
      <c r="U239">
        <v>420</v>
      </c>
      <c r="V239">
        <v>2</v>
      </c>
      <c r="X239">
        <v>5195</v>
      </c>
      <c r="Y239" t="s">
        <v>308</v>
      </c>
      <c r="Z239" t="s">
        <v>59</v>
      </c>
      <c r="AA239">
        <v>8934203</v>
      </c>
      <c r="AB239" t="s">
        <v>60</v>
      </c>
      <c r="AC239" t="s">
        <v>61</v>
      </c>
      <c r="AD239" t="s">
        <v>78</v>
      </c>
      <c r="AE239">
        <v>0</v>
      </c>
      <c r="AF239">
        <v>5019</v>
      </c>
      <c r="AG239" t="s">
        <v>63</v>
      </c>
      <c r="AH239" s="1">
        <v>43287</v>
      </c>
      <c r="AI239">
        <v>0</v>
      </c>
      <c r="AJ239">
        <v>20</v>
      </c>
      <c r="AK239" t="s">
        <v>64</v>
      </c>
      <c r="AL239" t="s">
        <v>65</v>
      </c>
      <c r="AM239" t="s">
        <v>66</v>
      </c>
      <c r="AN239" t="s">
        <v>309</v>
      </c>
      <c r="AO239" t="s">
        <v>310</v>
      </c>
      <c r="AP239" t="s">
        <v>69</v>
      </c>
      <c r="AQ239" t="s">
        <v>69</v>
      </c>
      <c r="AR239" t="s">
        <v>69</v>
      </c>
      <c r="AS239" t="s">
        <v>70</v>
      </c>
      <c r="AT239" t="s">
        <v>71</v>
      </c>
      <c r="AY239" t="s">
        <v>72</v>
      </c>
      <c r="AZ239" t="s">
        <v>73</v>
      </c>
      <c r="BA239" t="s">
        <v>1910</v>
      </c>
      <c r="BB239" t="s">
        <v>73</v>
      </c>
      <c r="BG239" t="s">
        <v>73</v>
      </c>
    </row>
    <row r="240" spans="1:59" x14ac:dyDescent="0.2">
      <c r="A240" t="s">
        <v>50</v>
      </c>
      <c r="B240" t="s">
        <v>51</v>
      </c>
      <c r="C240">
        <v>201804</v>
      </c>
      <c r="D240" t="s">
        <v>52</v>
      </c>
      <c r="E240">
        <v>515354</v>
      </c>
      <c r="F240">
        <v>1</v>
      </c>
      <c r="G240">
        <v>1</v>
      </c>
      <c r="H240">
        <v>8934203</v>
      </c>
      <c r="I240">
        <v>28779</v>
      </c>
      <c r="J240" t="s">
        <v>84</v>
      </c>
      <c r="K240" t="s">
        <v>601</v>
      </c>
      <c r="N240" t="s">
        <v>602</v>
      </c>
      <c r="O240" t="s">
        <v>87</v>
      </c>
      <c r="P240" t="s">
        <v>594</v>
      </c>
      <c r="Q240">
        <v>1</v>
      </c>
      <c r="R240">
        <v>4</v>
      </c>
      <c r="S240">
        <v>4</v>
      </c>
      <c r="T240">
        <v>210</v>
      </c>
      <c r="U240">
        <v>840</v>
      </c>
      <c r="V240">
        <v>4</v>
      </c>
      <c r="X240">
        <v>5195</v>
      </c>
      <c r="Y240" t="s">
        <v>308</v>
      </c>
      <c r="Z240" t="s">
        <v>59</v>
      </c>
      <c r="AA240">
        <v>8934203</v>
      </c>
      <c r="AB240" t="s">
        <v>60</v>
      </c>
      <c r="AC240" t="s">
        <v>61</v>
      </c>
      <c r="AD240" t="s">
        <v>78</v>
      </c>
      <c r="AE240">
        <v>0</v>
      </c>
      <c r="AF240">
        <v>5019</v>
      </c>
      <c r="AG240" t="s">
        <v>63</v>
      </c>
      <c r="AH240" s="1">
        <v>43287</v>
      </c>
      <c r="AI240">
        <v>0</v>
      </c>
      <c r="AJ240">
        <v>20</v>
      </c>
      <c r="AK240" t="s">
        <v>64</v>
      </c>
      <c r="AL240" t="s">
        <v>65</v>
      </c>
      <c r="AM240" t="s">
        <v>66</v>
      </c>
      <c r="AN240" t="s">
        <v>309</v>
      </c>
      <c r="AO240" t="s">
        <v>310</v>
      </c>
      <c r="AP240" t="s">
        <v>69</v>
      </c>
      <c r="AQ240" t="s">
        <v>69</v>
      </c>
      <c r="AR240" t="s">
        <v>69</v>
      </c>
      <c r="AS240" t="s">
        <v>70</v>
      </c>
      <c r="AT240" t="s">
        <v>71</v>
      </c>
      <c r="AY240" t="s">
        <v>72</v>
      </c>
      <c r="AZ240" t="s">
        <v>73</v>
      </c>
      <c r="BA240" t="s">
        <v>1910</v>
      </c>
      <c r="BB240" t="s">
        <v>73</v>
      </c>
      <c r="BG240" t="s">
        <v>73</v>
      </c>
    </row>
    <row r="241" spans="1:59" x14ac:dyDescent="0.2">
      <c r="A241" t="s">
        <v>50</v>
      </c>
      <c r="B241" t="s">
        <v>51</v>
      </c>
      <c r="C241">
        <v>201804</v>
      </c>
      <c r="D241" t="s">
        <v>52</v>
      </c>
      <c r="E241">
        <v>515353</v>
      </c>
      <c r="F241">
        <v>0</v>
      </c>
      <c r="G241">
        <v>2</v>
      </c>
      <c r="H241">
        <v>8934202</v>
      </c>
      <c r="I241">
        <v>28779</v>
      </c>
      <c r="J241" t="s">
        <v>84</v>
      </c>
      <c r="K241" t="s">
        <v>603</v>
      </c>
      <c r="N241" t="s">
        <v>604</v>
      </c>
      <c r="O241" t="s">
        <v>87</v>
      </c>
      <c r="P241" t="s">
        <v>594</v>
      </c>
      <c r="Q241">
        <v>1</v>
      </c>
      <c r="R241">
        <v>3</v>
      </c>
      <c r="S241">
        <v>3</v>
      </c>
      <c r="T241">
        <v>210</v>
      </c>
      <c r="U241">
        <v>630</v>
      </c>
      <c r="V241">
        <v>3</v>
      </c>
      <c r="X241">
        <v>5195</v>
      </c>
      <c r="Y241" t="s">
        <v>308</v>
      </c>
      <c r="Z241" t="s">
        <v>59</v>
      </c>
      <c r="AA241">
        <v>8934202</v>
      </c>
      <c r="AB241" t="s">
        <v>60</v>
      </c>
      <c r="AC241" t="s">
        <v>61</v>
      </c>
      <c r="AD241" t="s">
        <v>78</v>
      </c>
      <c r="AE241">
        <v>30552605</v>
      </c>
      <c r="AF241">
        <v>5019</v>
      </c>
      <c r="AG241" t="s">
        <v>63</v>
      </c>
      <c r="AH241" s="1">
        <v>43287</v>
      </c>
      <c r="AI241">
        <v>630</v>
      </c>
      <c r="AJ241">
        <v>20</v>
      </c>
      <c r="AK241" t="s">
        <v>141</v>
      </c>
      <c r="AL241" t="s">
        <v>65</v>
      </c>
      <c r="AM241" t="s">
        <v>66</v>
      </c>
      <c r="AN241" t="s">
        <v>309</v>
      </c>
      <c r="AO241" t="s">
        <v>310</v>
      </c>
      <c r="AP241" t="s">
        <v>69</v>
      </c>
      <c r="AQ241" t="s">
        <v>69</v>
      </c>
      <c r="AR241" t="s">
        <v>69</v>
      </c>
      <c r="AS241" t="s">
        <v>70</v>
      </c>
      <c r="AT241" t="s">
        <v>71</v>
      </c>
      <c r="AY241" t="s">
        <v>72</v>
      </c>
      <c r="AZ241" t="s">
        <v>73</v>
      </c>
      <c r="BA241" t="s">
        <v>1910</v>
      </c>
      <c r="BB241" t="s">
        <v>73</v>
      </c>
      <c r="BG241" t="s">
        <v>73</v>
      </c>
    </row>
    <row r="242" spans="1:59" x14ac:dyDescent="0.2">
      <c r="A242" t="s">
        <v>50</v>
      </c>
      <c r="B242" t="s">
        <v>51</v>
      </c>
      <c r="C242">
        <v>201804</v>
      </c>
      <c r="D242" t="s">
        <v>52</v>
      </c>
      <c r="E242">
        <v>515353</v>
      </c>
      <c r="F242">
        <v>1</v>
      </c>
      <c r="G242">
        <v>1</v>
      </c>
      <c r="H242">
        <v>8934202</v>
      </c>
      <c r="I242">
        <v>28779</v>
      </c>
      <c r="J242" t="s">
        <v>84</v>
      </c>
      <c r="K242" t="s">
        <v>605</v>
      </c>
      <c r="N242" t="s">
        <v>606</v>
      </c>
      <c r="O242" t="s">
        <v>87</v>
      </c>
      <c r="P242" t="s">
        <v>594</v>
      </c>
      <c r="Q242">
        <v>1</v>
      </c>
      <c r="R242">
        <v>4</v>
      </c>
      <c r="S242">
        <v>4</v>
      </c>
      <c r="T242">
        <v>210</v>
      </c>
      <c r="U242">
        <v>840</v>
      </c>
      <c r="V242">
        <v>4</v>
      </c>
      <c r="X242">
        <v>5195</v>
      </c>
      <c r="Y242" t="s">
        <v>308</v>
      </c>
      <c r="Z242" t="s">
        <v>59</v>
      </c>
      <c r="AA242">
        <v>8934202</v>
      </c>
      <c r="AB242" t="s">
        <v>60</v>
      </c>
      <c r="AC242" t="s">
        <v>61</v>
      </c>
      <c r="AD242" t="s">
        <v>78</v>
      </c>
      <c r="AE242">
        <v>30552605</v>
      </c>
      <c r="AF242">
        <v>5019</v>
      </c>
      <c r="AG242" t="s">
        <v>63</v>
      </c>
      <c r="AH242" s="1">
        <v>43287</v>
      </c>
      <c r="AI242">
        <v>840</v>
      </c>
      <c r="AJ242">
        <v>20</v>
      </c>
      <c r="AK242" t="s">
        <v>141</v>
      </c>
      <c r="AL242" t="s">
        <v>65</v>
      </c>
      <c r="AM242" t="s">
        <v>66</v>
      </c>
      <c r="AN242" t="s">
        <v>309</v>
      </c>
      <c r="AO242" t="s">
        <v>310</v>
      </c>
      <c r="AP242" t="s">
        <v>69</v>
      </c>
      <c r="AQ242" t="s">
        <v>69</v>
      </c>
      <c r="AR242" t="s">
        <v>69</v>
      </c>
      <c r="AS242" t="s">
        <v>70</v>
      </c>
      <c r="AT242" t="s">
        <v>71</v>
      </c>
      <c r="AY242" t="s">
        <v>72</v>
      </c>
      <c r="AZ242" t="s">
        <v>73</v>
      </c>
      <c r="BA242" t="s">
        <v>1910</v>
      </c>
      <c r="BB242" t="s">
        <v>73</v>
      </c>
      <c r="BG242" t="s">
        <v>73</v>
      </c>
    </row>
    <row r="243" spans="1:59" x14ac:dyDescent="0.2">
      <c r="A243" t="s">
        <v>50</v>
      </c>
      <c r="B243" t="s">
        <v>51</v>
      </c>
      <c r="C243">
        <v>201804</v>
      </c>
      <c r="D243" t="s">
        <v>52</v>
      </c>
      <c r="E243">
        <v>515352</v>
      </c>
      <c r="F243">
        <v>0</v>
      </c>
      <c r="G243">
        <v>2</v>
      </c>
      <c r="H243">
        <v>8934207</v>
      </c>
      <c r="I243">
        <v>42809</v>
      </c>
      <c r="J243" t="s">
        <v>218</v>
      </c>
      <c r="K243" t="s">
        <v>607</v>
      </c>
      <c r="N243" t="s">
        <v>608</v>
      </c>
      <c r="O243" t="s">
        <v>56</v>
      </c>
      <c r="P243" t="s">
        <v>57</v>
      </c>
      <c r="Q243">
        <v>1</v>
      </c>
      <c r="R243">
        <v>4</v>
      </c>
      <c r="S243">
        <v>4</v>
      </c>
      <c r="T243">
        <v>210</v>
      </c>
      <c r="U243">
        <v>840</v>
      </c>
      <c r="V243">
        <v>4</v>
      </c>
      <c r="X243">
        <v>5195</v>
      </c>
      <c r="Y243" t="s">
        <v>308</v>
      </c>
      <c r="Z243" t="s">
        <v>59</v>
      </c>
      <c r="AA243">
        <v>8934207</v>
      </c>
      <c r="AB243" t="s">
        <v>60</v>
      </c>
      <c r="AC243" t="s">
        <v>61</v>
      </c>
      <c r="AD243" t="s">
        <v>62</v>
      </c>
      <c r="AE243">
        <v>0</v>
      </c>
      <c r="AF243">
        <v>5019</v>
      </c>
      <c r="AG243" t="s">
        <v>63</v>
      </c>
      <c r="AH243" s="1">
        <v>43287</v>
      </c>
      <c r="AI243">
        <v>0</v>
      </c>
      <c r="AJ243">
        <v>20</v>
      </c>
      <c r="AK243" t="s">
        <v>64</v>
      </c>
      <c r="AL243" t="s">
        <v>65</v>
      </c>
      <c r="AM243" t="s">
        <v>66</v>
      </c>
      <c r="AN243" t="s">
        <v>309</v>
      </c>
      <c r="AO243" t="s">
        <v>310</v>
      </c>
      <c r="AP243" t="s">
        <v>69</v>
      </c>
      <c r="AQ243" t="s">
        <v>69</v>
      </c>
      <c r="AR243" t="s">
        <v>69</v>
      </c>
      <c r="AS243" t="s">
        <v>70</v>
      </c>
      <c r="AT243" t="s">
        <v>71</v>
      </c>
      <c r="AY243" t="s">
        <v>72</v>
      </c>
      <c r="AZ243" t="s">
        <v>1910</v>
      </c>
      <c r="BA243" t="s">
        <v>1910</v>
      </c>
      <c r="BB243" t="s">
        <v>92</v>
      </c>
      <c r="BC243" s="1">
        <v>43191</v>
      </c>
      <c r="BD243" s="1">
        <v>43555</v>
      </c>
      <c r="BG243" t="s">
        <v>73</v>
      </c>
    </row>
    <row r="244" spans="1:59" x14ac:dyDescent="0.2">
      <c r="A244" t="s">
        <v>50</v>
      </c>
      <c r="B244" t="s">
        <v>51</v>
      </c>
      <c r="C244">
        <v>201804</v>
      </c>
      <c r="D244" t="s">
        <v>52</v>
      </c>
      <c r="E244">
        <v>515352</v>
      </c>
      <c r="F244">
        <v>1</v>
      </c>
      <c r="G244">
        <v>1</v>
      </c>
      <c r="H244">
        <v>8934207</v>
      </c>
      <c r="I244">
        <v>42809</v>
      </c>
      <c r="J244" t="s">
        <v>218</v>
      </c>
      <c r="K244" t="s">
        <v>609</v>
      </c>
      <c r="N244" t="s">
        <v>610</v>
      </c>
      <c r="O244" t="s">
        <v>56</v>
      </c>
      <c r="P244" t="s">
        <v>57</v>
      </c>
      <c r="Q244">
        <v>1</v>
      </c>
      <c r="R244">
        <v>4</v>
      </c>
      <c r="S244">
        <v>4</v>
      </c>
      <c r="T244">
        <v>210</v>
      </c>
      <c r="U244">
        <v>840</v>
      </c>
      <c r="V244">
        <v>4</v>
      </c>
      <c r="X244">
        <v>5195</v>
      </c>
      <c r="Y244" t="s">
        <v>308</v>
      </c>
      <c r="Z244" t="s">
        <v>59</v>
      </c>
      <c r="AA244">
        <v>8934207</v>
      </c>
      <c r="AB244" t="s">
        <v>60</v>
      </c>
      <c r="AC244" t="s">
        <v>61</v>
      </c>
      <c r="AD244" t="s">
        <v>62</v>
      </c>
      <c r="AE244">
        <v>0</v>
      </c>
      <c r="AF244">
        <v>5019</v>
      </c>
      <c r="AG244" t="s">
        <v>63</v>
      </c>
      <c r="AH244" s="1">
        <v>43287</v>
      </c>
      <c r="AI244">
        <v>0</v>
      </c>
      <c r="AJ244">
        <v>20</v>
      </c>
      <c r="AK244" t="s">
        <v>64</v>
      </c>
      <c r="AL244" t="s">
        <v>65</v>
      </c>
      <c r="AM244" t="s">
        <v>66</v>
      </c>
      <c r="AN244" t="s">
        <v>309</v>
      </c>
      <c r="AO244" t="s">
        <v>310</v>
      </c>
      <c r="AP244" t="s">
        <v>69</v>
      </c>
      <c r="AQ244" t="s">
        <v>69</v>
      </c>
      <c r="AR244" t="s">
        <v>69</v>
      </c>
      <c r="AS244" t="s">
        <v>70</v>
      </c>
      <c r="AT244" t="s">
        <v>71</v>
      </c>
      <c r="AY244" t="s">
        <v>72</v>
      </c>
      <c r="AZ244" t="s">
        <v>1910</v>
      </c>
      <c r="BA244" t="s">
        <v>1910</v>
      </c>
      <c r="BB244" t="s">
        <v>92</v>
      </c>
      <c r="BC244" s="1">
        <v>43191</v>
      </c>
      <c r="BD244" s="1">
        <v>43555</v>
      </c>
      <c r="BG244" t="s">
        <v>73</v>
      </c>
    </row>
    <row r="245" spans="1:59" x14ac:dyDescent="0.2">
      <c r="A245" t="s">
        <v>50</v>
      </c>
      <c r="B245" t="s">
        <v>51</v>
      </c>
      <c r="C245">
        <v>201804</v>
      </c>
      <c r="D245" t="s">
        <v>52</v>
      </c>
      <c r="E245">
        <v>515351</v>
      </c>
      <c r="F245">
        <v>0</v>
      </c>
      <c r="G245">
        <v>3</v>
      </c>
      <c r="H245">
        <v>8934203</v>
      </c>
      <c r="I245">
        <v>28779</v>
      </c>
      <c r="J245" t="s">
        <v>84</v>
      </c>
      <c r="K245" t="s">
        <v>607</v>
      </c>
      <c r="N245" t="s">
        <v>608</v>
      </c>
      <c r="O245" t="s">
        <v>56</v>
      </c>
      <c r="P245" t="s">
        <v>57</v>
      </c>
      <c r="Q245">
        <v>1</v>
      </c>
      <c r="R245">
        <v>1</v>
      </c>
      <c r="S245">
        <v>1</v>
      </c>
      <c r="T245">
        <v>210</v>
      </c>
      <c r="U245">
        <v>210</v>
      </c>
      <c r="V245">
        <v>1</v>
      </c>
      <c r="X245">
        <v>5195</v>
      </c>
      <c r="Y245" t="s">
        <v>308</v>
      </c>
      <c r="Z245" t="s">
        <v>59</v>
      </c>
      <c r="AA245">
        <v>8934203</v>
      </c>
      <c r="AB245" t="s">
        <v>60</v>
      </c>
      <c r="AC245" t="s">
        <v>61</v>
      </c>
      <c r="AD245" t="s">
        <v>78</v>
      </c>
      <c r="AE245">
        <v>30552606</v>
      </c>
      <c r="AF245">
        <v>5019</v>
      </c>
      <c r="AG245" t="s">
        <v>63</v>
      </c>
      <c r="AH245" s="1">
        <v>43287</v>
      </c>
      <c r="AI245">
        <v>210</v>
      </c>
      <c r="AJ245">
        <v>0</v>
      </c>
      <c r="AK245" t="s">
        <v>141</v>
      </c>
      <c r="AL245" t="s">
        <v>65</v>
      </c>
      <c r="AM245" t="s">
        <v>66</v>
      </c>
      <c r="AN245" t="s">
        <v>309</v>
      </c>
      <c r="AO245" t="s">
        <v>310</v>
      </c>
      <c r="AP245" t="s">
        <v>69</v>
      </c>
      <c r="AQ245" t="s">
        <v>69</v>
      </c>
      <c r="AR245" t="s">
        <v>69</v>
      </c>
      <c r="AS245" t="s">
        <v>70</v>
      </c>
      <c r="AT245" t="s">
        <v>71</v>
      </c>
      <c r="AY245" t="s">
        <v>72</v>
      </c>
      <c r="AZ245" t="s">
        <v>1910</v>
      </c>
      <c r="BA245" t="s">
        <v>1910</v>
      </c>
      <c r="BB245" t="s">
        <v>92</v>
      </c>
      <c r="BC245" s="1">
        <v>43191</v>
      </c>
      <c r="BD245" s="1">
        <v>43555</v>
      </c>
      <c r="BG245" t="s">
        <v>73</v>
      </c>
    </row>
    <row r="246" spans="1:59" x14ac:dyDescent="0.2">
      <c r="A246" t="s">
        <v>50</v>
      </c>
      <c r="B246" t="s">
        <v>51</v>
      </c>
      <c r="C246">
        <v>201804</v>
      </c>
      <c r="D246" t="s">
        <v>52</v>
      </c>
      <c r="E246">
        <v>515351</v>
      </c>
      <c r="F246">
        <v>0</v>
      </c>
      <c r="G246">
        <v>2</v>
      </c>
      <c r="H246">
        <v>8934203</v>
      </c>
      <c r="I246">
        <v>28779</v>
      </c>
      <c r="J246" t="s">
        <v>84</v>
      </c>
      <c r="K246" t="s">
        <v>611</v>
      </c>
      <c r="N246" t="s">
        <v>612</v>
      </c>
      <c r="O246" t="s">
        <v>56</v>
      </c>
      <c r="P246" t="s">
        <v>57</v>
      </c>
      <c r="Q246">
        <v>1</v>
      </c>
      <c r="R246">
        <v>3</v>
      </c>
      <c r="S246">
        <v>3</v>
      </c>
      <c r="T246">
        <v>210</v>
      </c>
      <c r="U246">
        <v>630</v>
      </c>
      <c r="V246">
        <v>3</v>
      </c>
      <c r="X246">
        <v>5195</v>
      </c>
      <c r="Y246" t="s">
        <v>308</v>
      </c>
      <c r="Z246" t="s">
        <v>59</v>
      </c>
      <c r="AA246">
        <v>8934203</v>
      </c>
      <c r="AB246" t="s">
        <v>60</v>
      </c>
      <c r="AC246" t="s">
        <v>61</v>
      </c>
      <c r="AD246" t="s">
        <v>78</v>
      </c>
      <c r="AE246">
        <v>30552606</v>
      </c>
      <c r="AF246">
        <v>5019</v>
      </c>
      <c r="AG246" t="s">
        <v>63</v>
      </c>
      <c r="AH246" s="1">
        <v>43287</v>
      </c>
      <c r="AI246">
        <v>630</v>
      </c>
      <c r="AJ246">
        <v>0</v>
      </c>
      <c r="AK246" t="s">
        <v>141</v>
      </c>
      <c r="AL246" t="s">
        <v>65</v>
      </c>
      <c r="AM246" t="s">
        <v>66</v>
      </c>
      <c r="AN246" t="s">
        <v>309</v>
      </c>
      <c r="AO246" t="s">
        <v>310</v>
      </c>
      <c r="AP246" t="s">
        <v>69</v>
      </c>
      <c r="AQ246" t="s">
        <v>69</v>
      </c>
      <c r="AR246" t="s">
        <v>69</v>
      </c>
      <c r="AS246" t="s">
        <v>70</v>
      </c>
      <c r="AT246" t="s">
        <v>71</v>
      </c>
      <c r="AY246" t="s">
        <v>72</v>
      </c>
      <c r="AZ246" t="s">
        <v>1910</v>
      </c>
      <c r="BA246" t="s">
        <v>1910</v>
      </c>
      <c r="BB246" t="s">
        <v>92</v>
      </c>
      <c r="BC246" s="1">
        <v>43191</v>
      </c>
      <c r="BD246" s="1">
        <v>43555</v>
      </c>
      <c r="BG246" t="s">
        <v>73</v>
      </c>
    </row>
    <row r="247" spans="1:59" x14ac:dyDescent="0.2">
      <c r="A247" t="s">
        <v>50</v>
      </c>
      <c r="B247" t="s">
        <v>51</v>
      </c>
      <c r="C247">
        <v>201804</v>
      </c>
      <c r="D247" t="s">
        <v>52</v>
      </c>
      <c r="E247">
        <v>515351</v>
      </c>
      <c r="F247">
        <v>1</v>
      </c>
      <c r="G247">
        <v>1</v>
      </c>
      <c r="H247">
        <v>8934203</v>
      </c>
      <c r="I247">
        <v>28779</v>
      </c>
      <c r="J247" t="s">
        <v>84</v>
      </c>
      <c r="K247" t="s">
        <v>613</v>
      </c>
      <c r="N247" t="s">
        <v>614</v>
      </c>
      <c r="O247" t="s">
        <v>56</v>
      </c>
      <c r="P247" t="s">
        <v>57</v>
      </c>
      <c r="Q247">
        <v>1</v>
      </c>
      <c r="R247">
        <v>2</v>
      </c>
      <c r="S247">
        <v>2</v>
      </c>
      <c r="T247">
        <v>210</v>
      </c>
      <c r="U247">
        <v>420</v>
      </c>
      <c r="V247">
        <v>2</v>
      </c>
      <c r="X247">
        <v>5195</v>
      </c>
      <c r="Y247" t="s">
        <v>308</v>
      </c>
      <c r="Z247" t="s">
        <v>59</v>
      </c>
      <c r="AA247">
        <v>8934203</v>
      </c>
      <c r="AB247" t="s">
        <v>60</v>
      </c>
      <c r="AC247" t="s">
        <v>61</v>
      </c>
      <c r="AD247" t="s">
        <v>78</v>
      </c>
      <c r="AE247">
        <v>30552606</v>
      </c>
      <c r="AF247">
        <v>5019</v>
      </c>
      <c r="AG247" t="s">
        <v>63</v>
      </c>
      <c r="AH247" s="1">
        <v>43287</v>
      </c>
      <c r="AI247">
        <v>420</v>
      </c>
      <c r="AJ247">
        <v>0</v>
      </c>
      <c r="AK247" t="s">
        <v>141</v>
      </c>
      <c r="AL247" t="s">
        <v>65</v>
      </c>
      <c r="AM247" t="s">
        <v>66</v>
      </c>
      <c r="AN247" t="s">
        <v>309</v>
      </c>
      <c r="AO247" t="s">
        <v>310</v>
      </c>
      <c r="AP247" t="s">
        <v>69</v>
      </c>
      <c r="AQ247" t="s">
        <v>69</v>
      </c>
      <c r="AR247" t="s">
        <v>69</v>
      </c>
      <c r="AS247" t="s">
        <v>70</v>
      </c>
      <c r="AT247" t="s">
        <v>71</v>
      </c>
      <c r="AY247" t="s">
        <v>72</v>
      </c>
      <c r="AZ247" t="s">
        <v>1910</v>
      </c>
      <c r="BA247" t="s">
        <v>1910</v>
      </c>
      <c r="BB247" t="s">
        <v>92</v>
      </c>
      <c r="BC247" s="1">
        <v>43191</v>
      </c>
      <c r="BD247" s="1">
        <v>43555</v>
      </c>
      <c r="BG247" t="s">
        <v>73</v>
      </c>
    </row>
    <row r="248" spans="1:59" x14ac:dyDescent="0.2">
      <c r="A248" t="s">
        <v>50</v>
      </c>
      <c r="B248" t="s">
        <v>51</v>
      </c>
      <c r="C248">
        <v>201804</v>
      </c>
      <c r="D248" t="s">
        <v>52</v>
      </c>
      <c r="E248">
        <v>515350</v>
      </c>
      <c r="F248">
        <v>0</v>
      </c>
      <c r="G248">
        <v>3</v>
      </c>
      <c r="H248">
        <v>8934202</v>
      </c>
      <c r="I248">
        <v>28779</v>
      </c>
      <c r="J248" t="s">
        <v>84</v>
      </c>
      <c r="K248" t="s">
        <v>615</v>
      </c>
      <c r="N248" t="s">
        <v>616</v>
      </c>
      <c r="O248" t="s">
        <v>56</v>
      </c>
      <c r="P248" t="s">
        <v>57</v>
      </c>
      <c r="Q248">
        <v>1</v>
      </c>
      <c r="R248">
        <v>3</v>
      </c>
      <c r="S248">
        <v>3</v>
      </c>
      <c r="T248">
        <v>210</v>
      </c>
      <c r="U248">
        <v>630</v>
      </c>
      <c r="V248">
        <v>3</v>
      </c>
      <c r="X248">
        <v>5195</v>
      </c>
      <c r="Y248" t="s">
        <v>308</v>
      </c>
      <c r="Z248" t="s">
        <v>59</v>
      </c>
      <c r="AA248">
        <v>8934202</v>
      </c>
      <c r="AB248" t="s">
        <v>60</v>
      </c>
      <c r="AC248" t="s">
        <v>61</v>
      </c>
      <c r="AD248" t="s">
        <v>78</v>
      </c>
      <c r="AE248">
        <v>30552607</v>
      </c>
      <c r="AF248">
        <v>5019</v>
      </c>
      <c r="AG248" t="s">
        <v>63</v>
      </c>
      <c r="AH248" s="1">
        <v>43287</v>
      </c>
      <c r="AI248">
        <v>630</v>
      </c>
      <c r="AJ248">
        <v>0</v>
      </c>
      <c r="AK248" t="s">
        <v>141</v>
      </c>
      <c r="AL248" t="s">
        <v>65</v>
      </c>
      <c r="AM248" t="s">
        <v>66</v>
      </c>
      <c r="AN248" t="s">
        <v>309</v>
      </c>
      <c r="AO248" t="s">
        <v>310</v>
      </c>
      <c r="AP248" t="s">
        <v>69</v>
      </c>
      <c r="AQ248" t="s">
        <v>69</v>
      </c>
      <c r="AR248" t="s">
        <v>69</v>
      </c>
      <c r="AS248" t="s">
        <v>70</v>
      </c>
      <c r="AT248" t="s">
        <v>71</v>
      </c>
      <c r="AY248" t="s">
        <v>72</v>
      </c>
      <c r="AZ248" t="s">
        <v>1910</v>
      </c>
      <c r="BA248" t="s">
        <v>1910</v>
      </c>
      <c r="BB248" t="s">
        <v>92</v>
      </c>
      <c r="BC248" s="1">
        <v>43191</v>
      </c>
      <c r="BD248" s="1">
        <v>43555</v>
      </c>
      <c r="BG248" t="s">
        <v>1966</v>
      </c>
    </row>
    <row r="249" spans="1:59" x14ac:dyDescent="0.2">
      <c r="A249" t="s">
        <v>50</v>
      </c>
      <c r="B249" t="s">
        <v>51</v>
      </c>
      <c r="C249">
        <v>201804</v>
      </c>
      <c r="D249" t="s">
        <v>52</v>
      </c>
      <c r="E249">
        <v>515350</v>
      </c>
      <c r="F249">
        <v>0</v>
      </c>
      <c r="G249">
        <v>2</v>
      </c>
      <c r="H249">
        <v>8934202</v>
      </c>
      <c r="I249">
        <v>28779</v>
      </c>
      <c r="J249" t="s">
        <v>84</v>
      </c>
      <c r="K249" t="s">
        <v>617</v>
      </c>
      <c r="N249" t="s">
        <v>618</v>
      </c>
      <c r="O249" t="s">
        <v>56</v>
      </c>
      <c r="P249" t="s">
        <v>57</v>
      </c>
      <c r="Q249">
        <v>1</v>
      </c>
      <c r="R249">
        <v>2</v>
      </c>
      <c r="S249">
        <v>2</v>
      </c>
      <c r="T249">
        <v>210</v>
      </c>
      <c r="U249">
        <v>420</v>
      </c>
      <c r="V249">
        <v>2</v>
      </c>
      <c r="X249">
        <v>5195</v>
      </c>
      <c r="Y249" t="s">
        <v>308</v>
      </c>
      <c r="Z249" t="s">
        <v>59</v>
      </c>
      <c r="AA249">
        <v>8934202</v>
      </c>
      <c r="AB249" t="s">
        <v>60</v>
      </c>
      <c r="AC249" t="s">
        <v>61</v>
      </c>
      <c r="AD249" t="s">
        <v>78</v>
      </c>
      <c r="AE249">
        <v>30552607</v>
      </c>
      <c r="AF249">
        <v>5019</v>
      </c>
      <c r="AG249" t="s">
        <v>63</v>
      </c>
      <c r="AH249" s="1">
        <v>43287</v>
      </c>
      <c r="AI249">
        <v>420</v>
      </c>
      <c r="AJ249">
        <v>0</v>
      </c>
      <c r="AK249" t="s">
        <v>141</v>
      </c>
      <c r="AL249" t="s">
        <v>65</v>
      </c>
      <c r="AM249" t="s">
        <v>66</v>
      </c>
      <c r="AN249" t="s">
        <v>309</v>
      </c>
      <c r="AO249" t="s">
        <v>310</v>
      </c>
      <c r="AP249" t="s">
        <v>69</v>
      </c>
      <c r="AQ249" t="s">
        <v>69</v>
      </c>
      <c r="AR249" t="s">
        <v>69</v>
      </c>
      <c r="AS249" t="s">
        <v>70</v>
      </c>
      <c r="AT249" t="s">
        <v>71</v>
      </c>
      <c r="AY249" t="s">
        <v>72</v>
      </c>
      <c r="AZ249" t="s">
        <v>1910</v>
      </c>
      <c r="BA249" t="s">
        <v>1910</v>
      </c>
      <c r="BB249" t="s">
        <v>92</v>
      </c>
      <c r="BC249" s="1">
        <v>43191</v>
      </c>
      <c r="BD249" s="1">
        <v>43555</v>
      </c>
      <c r="BG249" t="s">
        <v>1966</v>
      </c>
    </row>
    <row r="250" spans="1:59" x14ac:dyDescent="0.2">
      <c r="A250" t="s">
        <v>50</v>
      </c>
      <c r="B250" t="s">
        <v>51</v>
      </c>
      <c r="C250">
        <v>201804</v>
      </c>
      <c r="D250" t="s">
        <v>52</v>
      </c>
      <c r="E250">
        <v>515350</v>
      </c>
      <c r="F250">
        <v>1</v>
      </c>
      <c r="G250">
        <v>1</v>
      </c>
      <c r="H250">
        <v>8934202</v>
      </c>
      <c r="I250">
        <v>28779</v>
      </c>
      <c r="J250" t="s">
        <v>84</v>
      </c>
      <c r="K250" t="s">
        <v>619</v>
      </c>
      <c r="N250" t="s">
        <v>620</v>
      </c>
      <c r="O250" t="s">
        <v>56</v>
      </c>
      <c r="P250" t="s">
        <v>57</v>
      </c>
      <c r="Q250">
        <v>1</v>
      </c>
      <c r="R250">
        <v>2</v>
      </c>
      <c r="S250">
        <v>2</v>
      </c>
      <c r="T250">
        <v>210</v>
      </c>
      <c r="U250">
        <v>420</v>
      </c>
      <c r="V250">
        <v>2</v>
      </c>
      <c r="X250">
        <v>5195</v>
      </c>
      <c r="Y250" t="s">
        <v>308</v>
      </c>
      <c r="Z250" t="s">
        <v>59</v>
      </c>
      <c r="AA250">
        <v>8934202</v>
      </c>
      <c r="AB250" t="s">
        <v>60</v>
      </c>
      <c r="AC250" t="s">
        <v>61</v>
      </c>
      <c r="AD250" t="s">
        <v>78</v>
      </c>
      <c r="AE250">
        <v>30552607</v>
      </c>
      <c r="AF250">
        <v>5019</v>
      </c>
      <c r="AG250" t="s">
        <v>63</v>
      </c>
      <c r="AH250" s="1">
        <v>43287</v>
      </c>
      <c r="AI250">
        <v>420</v>
      </c>
      <c r="AJ250">
        <v>0</v>
      </c>
      <c r="AK250" t="s">
        <v>141</v>
      </c>
      <c r="AL250" t="s">
        <v>65</v>
      </c>
      <c r="AM250" t="s">
        <v>66</v>
      </c>
      <c r="AN250" t="s">
        <v>309</v>
      </c>
      <c r="AO250" t="s">
        <v>310</v>
      </c>
      <c r="AP250" t="s">
        <v>69</v>
      </c>
      <c r="AQ250" t="s">
        <v>69</v>
      </c>
      <c r="AR250" t="s">
        <v>69</v>
      </c>
      <c r="AS250" t="s">
        <v>70</v>
      </c>
      <c r="AT250" t="s">
        <v>71</v>
      </c>
      <c r="AY250" t="s">
        <v>72</v>
      </c>
      <c r="AZ250" t="s">
        <v>1910</v>
      </c>
      <c r="BA250" t="s">
        <v>1910</v>
      </c>
      <c r="BB250" t="s">
        <v>92</v>
      </c>
      <c r="BC250" s="1">
        <v>43191</v>
      </c>
      <c r="BD250" s="1">
        <v>43555</v>
      </c>
      <c r="BG250" t="s">
        <v>1966</v>
      </c>
    </row>
    <row r="251" spans="1:59" x14ac:dyDescent="0.2">
      <c r="A251" t="s">
        <v>50</v>
      </c>
      <c r="B251" t="s">
        <v>51</v>
      </c>
      <c r="C251">
        <v>201804</v>
      </c>
      <c r="D251" t="s">
        <v>52</v>
      </c>
      <c r="E251">
        <v>515349</v>
      </c>
      <c r="F251">
        <v>1</v>
      </c>
      <c r="G251">
        <v>1</v>
      </c>
      <c r="H251">
        <v>8934130</v>
      </c>
      <c r="I251">
        <v>25606</v>
      </c>
      <c r="J251" t="s">
        <v>136</v>
      </c>
      <c r="K251" t="s">
        <v>621</v>
      </c>
      <c r="N251" t="s">
        <v>622</v>
      </c>
      <c r="O251" t="s">
        <v>87</v>
      </c>
      <c r="P251" t="s">
        <v>594</v>
      </c>
      <c r="Q251">
        <v>1</v>
      </c>
      <c r="R251">
        <v>6</v>
      </c>
      <c r="S251">
        <v>6</v>
      </c>
      <c r="T251">
        <v>450</v>
      </c>
      <c r="U251">
        <v>2700</v>
      </c>
      <c r="V251">
        <v>6</v>
      </c>
      <c r="X251">
        <v>5192</v>
      </c>
      <c r="Y251" t="s">
        <v>89</v>
      </c>
      <c r="Z251" t="s">
        <v>59</v>
      </c>
      <c r="AA251">
        <v>8934130</v>
      </c>
      <c r="AB251" t="s">
        <v>60</v>
      </c>
      <c r="AC251" t="s">
        <v>61</v>
      </c>
      <c r="AD251" t="s">
        <v>62</v>
      </c>
      <c r="AE251">
        <v>37555555</v>
      </c>
      <c r="AF251">
        <v>5019</v>
      </c>
      <c r="AG251" t="s">
        <v>63</v>
      </c>
      <c r="AH251" s="1">
        <v>43287</v>
      </c>
      <c r="AI251">
        <v>2700</v>
      </c>
      <c r="AJ251">
        <v>20</v>
      </c>
      <c r="AK251" t="s">
        <v>64</v>
      </c>
      <c r="AL251" t="s">
        <v>65</v>
      </c>
      <c r="AM251" t="s">
        <v>66</v>
      </c>
      <c r="AN251" t="s">
        <v>73</v>
      </c>
      <c r="AO251" t="s">
        <v>73</v>
      </c>
      <c r="AP251" t="s">
        <v>69</v>
      </c>
      <c r="AQ251" t="s">
        <v>69</v>
      </c>
      <c r="AR251" t="s">
        <v>69</v>
      </c>
      <c r="AS251" t="s">
        <v>70</v>
      </c>
      <c r="AT251" t="s">
        <v>71</v>
      </c>
      <c r="AY251" t="s">
        <v>72</v>
      </c>
      <c r="AZ251" t="s">
        <v>73</v>
      </c>
      <c r="BA251" t="s">
        <v>73</v>
      </c>
      <c r="BB251" t="s">
        <v>73</v>
      </c>
      <c r="BG251" t="s">
        <v>1967</v>
      </c>
    </row>
    <row r="252" spans="1:59" x14ac:dyDescent="0.2">
      <c r="A252" t="s">
        <v>50</v>
      </c>
      <c r="B252" t="s">
        <v>51</v>
      </c>
      <c r="C252">
        <v>201804</v>
      </c>
      <c r="D252" t="s">
        <v>52</v>
      </c>
      <c r="E252">
        <v>515304</v>
      </c>
      <c r="F252">
        <v>1</v>
      </c>
      <c r="G252">
        <v>1</v>
      </c>
      <c r="H252">
        <v>8934137</v>
      </c>
      <c r="I252">
        <v>12293</v>
      </c>
      <c r="J252" t="s">
        <v>623</v>
      </c>
      <c r="K252" t="s">
        <v>624</v>
      </c>
      <c r="N252" t="s">
        <v>625</v>
      </c>
      <c r="O252" t="s">
        <v>56</v>
      </c>
      <c r="P252" t="s">
        <v>626</v>
      </c>
      <c r="Q252">
        <v>30</v>
      </c>
      <c r="R252">
        <v>12</v>
      </c>
      <c r="S252">
        <v>360</v>
      </c>
      <c r="T252">
        <v>25.2</v>
      </c>
      <c r="U252">
        <v>302.39999999999998</v>
      </c>
      <c r="V252">
        <v>12</v>
      </c>
      <c r="X252">
        <v>5275</v>
      </c>
      <c r="Y252" t="s">
        <v>161</v>
      </c>
      <c r="Z252" t="s">
        <v>59</v>
      </c>
      <c r="AA252">
        <v>8934137</v>
      </c>
      <c r="AB252" t="s">
        <v>60</v>
      </c>
      <c r="AC252" t="s">
        <v>61</v>
      </c>
      <c r="AD252" t="s">
        <v>62</v>
      </c>
      <c r="AE252">
        <v>37555696</v>
      </c>
      <c r="AF252">
        <v>5019</v>
      </c>
      <c r="AG252" t="s">
        <v>63</v>
      </c>
      <c r="AH252" s="1">
        <v>43286</v>
      </c>
      <c r="AI252">
        <v>302.39999999999998</v>
      </c>
      <c r="AJ252">
        <v>20</v>
      </c>
      <c r="AK252" t="s">
        <v>141</v>
      </c>
      <c r="AL252" t="s">
        <v>65</v>
      </c>
      <c r="AM252" t="s">
        <v>66</v>
      </c>
      <c r="AN252" t="s">
        <v>73</v>
      </c>
      <c r="AO252" t="s">
        <v>73</v>
      </c>
      <c r="AP252" t="s">
        <v>69</v>
      </c>
      <c r="AQ252" t="s">
        <v>69</v>
      </c>
      <c r="AR252" t="s">
        <v>69</v>
      </c>
      <c r="AS252" t="s">
        <v>70</v>
      </c>
      <c r="AT252" t="s">
        <v>71</v>
      </c>
      <c r="AY252" t="s">
        <v>72</v>
      </c>
      <c r="AZ252" t="s">
        <v>73</v>
      </c>
      <c r="BA252" t="s">
        <v>73</v>
      </c>
      <c r="BB252" t="s">
        <v>73</v>
      </c>
      <c r="BG252" t="s">
        <v>73</v>
      </c>
    </row>
    <row r="253" spans="1:59" x14ac:dyDescent="0.2">
      <c r="A253" t="s">
        <v>50</v>
      </c>
      <c r="B253" t="s">
        <v>51</v>
      </c>
      <c r="C253">
        <v>201804</v>
      </c>
      <c r="D253" t="s">
        <v>52</v>
      </c>
      <c r="E253">
        <v>515303</v>
      </c>
      <c r="F253">
        <v>0</v>
      </c>
      <c r="G253">
        <v>2</v>
      </c>
      <c r="H253">
        <v>8934190</v>
      </c>
      <c r="I253">
        <v>12140</v>
      </c>
      <c r="J253" t="s">
        <v>182</v>
      </c>
      <c r="K253" t="s">
        <v>285</v>
      </c>
      <c r="N253" t="s">
        <v>286</v>
      </c>
      <c r="O253" t="s">
        <v>56</v>
      </c>
      <c r="P253" t="s">
        <v>114</v>
      </c>
      <c r="Q253">
        <v>5</v>
      </c>
      <c r="R253">
        <v>20</v>
      </c>
      <c r="S253">
        <v>100</v>
      </c>
      <c r="T253">
        <v>60</v>
      </c>
      <c r="U253">
        <v>1200</v>
      </c>
      <c r="V253">
        <v>0</v>
      </c>
      <c r="X253">
        <v>5191</v>
      </c>
      <c r="Y253" t="s">
        <v>109</v>
      </c>
      <c r="Z253" t="s">
        <v>59</v>
      </c>
      <c r="AA253">
        <v>8934190</v>
      </c>
      <c r="AB253" t="s">
        <v>60</v>
      </c>
      <c r="AC253" t="s">
        <v>61</v>
      </c>
      <c r="AD253" t="s">
        <v>62</v>
      </c>
      <c r="AE253">
        <v>0</v>
      </c>
      <c r="AF253">
        <v>5019</v>
      </c>
      <c r="AG253" t="s">
        <v>63</v>
      </c>
      <c r="AH253" s="1">
        <v>43286</v>
      </c>
      <c r="AI253">
        <v>0</v>
      </c>
      <c r="AJ253">
        <v>0</v>
      </c>
      <c r="AK253" t="s">
        <v>64</v>
      </c>
      <c r="AL253" t="s">
        <v>65</v>
      </c>
      <c r="AM253" t="s">
        <v>66</v>
      </c>
      <c r="AN253" t="s">
        <v>283</v>
      </c>
      <c r="AO253" t="s">
        <v>284</v>
      </c>
      <c r="AP253" t="s">
        <v>69</v>
      </c>
      <c r="AQ253" t="s">
        <v>69</v>
      </c>
      <c r="AR253" t="s">
        <v>69</v>
      </c>
      <c r="AS253" t="s">
        <v>70</v>
      </c>
      <c r="AT253" t="s">
        <v>71</v>
      </c>
      <c r="AY253" t="s">
        <v>72</v>
      </c>
      <c r="AZ253" t="s">
        <v>1910</v>
      </c>
      <c r="BA253" t="s">
        <v>1910</v>
      </c>
      <c r="BB253" t="s">
        <v>187</v>
      </c>
      <c r="BC253" s="1">
        <v>42826</v>
      </c>
      <c r="BD253" s="1">
        <v>43190</v>
      </c>
      <c r="BG253" t="s">
        <v>1921</v>
      </c>
    </row>
    <row r="254" spans="1:59" x14ac:dyDescent="0.2">
      <c r="A254" t="s">
        <v>50</v>
      </c>
      <c r="B254" t="s">
        <v>51</v>
      </c>
      <c r="C254">
        <v>201804</v>
      </c>
      <c r="D254" t="s">
        <v>52</v>
      </c>
      <c r="E254">
        <v>515303</v>
      </c>
      <c r="F254">
        <v>1</v>
      </c>
      <c r="G254">
        <v>1</v>
      </c>
      <c r="H254">
        <v>8934190</v>
      </c>
      <c r="I254">
        <v>12140</v>
      </c>
      <c r="J254" t="s">
        <v>182</v>
      </c>
      <c r="K254" t="s">
        <v>281</v>
      </c>
      <c r="N254" t="s">
        <v>282</v>
      </c>
      <c r="O254" t="s">
        <v>56</v>
      </c>
      <c r="P254" t="s">
        <v>114</v>
      </c>
      <c r="Q254">
        <v>5</v>
      </c>
      <c r="R254">
        <v>30</v>
      </c>
      <c r="S254">
        <v>150</v>
      </c>
      <c r="T254">
        <v>60</v>
      </c>
      <c r="U254">
        <v>1800</v>
      </c>
      <c r="V254">
        <v>0</v>
      </c>
      <c r="X254">
        <v>5191</v>
      </c>
      <c r="Y254" t="s">
        <v>109</v>
      </c>
      <c r="Z254" t="s">
        <v>59</v>
      </c>
      <c r="AA254">
        <v>8934190</v>
      </c>
      <c r="AB254" t="s">
        <v>60</v>
      </c>
      <c r="AC254" t="s">
        <v>61</v>
      </c>
      <c r="AD254" t="s">
        <v>62</v>
      </c>
      <c r="AE254">
        <v>0</v>
      </c>
      <c r="AF254">
        <v>5019</v>
      </c>
      <c r="AG254" t="s">
        <v>63</v>
      </c>
      <c r="AH254" s="1">
        <v>43286</v>
      </c>
      <c r="AI254">
        <v>0</v>
      </c>
      <c r="AJ254">
        <v>0</v>
      </c>
      <c r="AK254" t="s">
        <v>64</v>
      </c>
      <c r="AL254" t="s">
        <v>65</v>
      </c>
      <c r="AM254" t="s">
        <v>66</v>
      </c>
      <c r="AN254" t="s">
        <v>283</v>
      </c>
      <c r="AO254" t="s">
        <v>284</v>
      </c>
      <c r="AP254" t="s">
        <v>69</v>
      </c>
      <c r="AQ254" t="s">
        <v>69</v>
      </c>
      <c r="AR254" t="s">
        <v>69</v>
      </c>
      <c r="AS254" t="s">
        <v>70</v>
      </c>
      <c r="AT254" t="s">
        <v>71</v>
      </c>
      <c r="AY254" t="s">
        <v>72</v>
      </c>
      <c r="AZ254" t="s">
        <v>1910</v>
      </c>
      <c r="BA254" t="s">
        <v>1910</v>
      </c>
      <c r="BB254" t="s">
        <v>187</v>
      </c>
      <c r="BC254" s="1">
        <v>42826</v>
      </c>
      <c r="BD254" s="1">
        <v>43190</v>
      </c>
      <c r="BG254" t="s">
        <v>1921</v>
      </c>
    </row>
    <row r="255" spans="1:59" x14ac:dyDescent="0.2">
      <c r="A255" t="s">
        <v>50</v>
      </c>
      <c r="B255" t="s">
        <v>51</v>
      </c>
      <c r="C255">
        <v>201804</v>
      </c>
      <c r="D255" t="s">
        <v>52</v>
      </c>
      <c r="E255">
        <v>515300</v>
      </c>
      <c r="F255">
        <v>0</v>
      </c>
      <c r="G255">
        <v>10</v>
      </c>
      <c r="H255">
        <v>8934211</v>
      </c>
      <c r="I255">
        <v>28779</v>
      </c>
      <c r="J255" t="s">
        <v>84</v>
      </c>
      <c r="K255" t="s">
        <v>627</v>
      </c>
      <c r="N255" t="s">
        <v>628</v>
      </c>
      <c r="O255" t="s">
        <v>56</v>
      </c>
      <c r="P255" t="s">
        <v>57</v>
      </c>
      <c r="Q255">
        <v>1</v>
      </c>
      <c r="R255">
        <v>3</v>
      </c>
      <c r="S255">
        <v>3</v>
      </c>
      <c r="T255">
        <v>32</v>
      </c>
      <c r="U255">
        <v>96</v>
      </c>
      <c r="V255">
        <v>3</v>
      </c>
      <c r="X255">
        <v>5192</v>
      </c>
      <c r="Y255" t="s">
        <v>89</v>
      </c>
      <c r="Z255" t="s">
        <v>59</v>
      </c>
      <c r="AA255">
        <v>8934211</v>
      </c>
      <c r="AB255" t="s">
        <v>60</v>
      </c>
      <c r="AC255" t="s">
        <v>61</v>
      </c>
      <c r="AD255" t="s">
        <v>78</v>
      </c>
      <c r="AE255">
        <v>0</v>
      </c>
      <c r="AF255">
        <v>5019</v>
      </c>
      <c r="AG255" t="s">
        <v>63</v>
      </c>
      <c r="AH255" s="1">
        <v>43286</v>
      </c>
      <c r="AI255">
        <v>0</v>
      </c>
      <c r="AJ255">
        <v>0</v>
      </c>
      <c r="AK255" t="s">
        <v>64</v>
      </c>
      <c r="AL255" t="s">
        <v>65</v>
      </c>
      <c r="AM255" t="s">
        <v>66</v>
      </c>
      <c r="AN255" t="s">
        <v>90</v>
      </c>
      <c r="AO255" t="s">
        <v>91</v>
      </c>
      <c r="AP255" t="s">
        <v>69</v>
      </c>
      <c r="AQ255" t="s">
        <v>69</v>
      </c>
      <c r="AR255" t="s">
        <v>69</v>
      </c>
      <c r="AS255" t="s">
        <v>70</v>
      </c>
      <c r="AT255" t="s">
        <v>71</v>
      </c>
      <c r="AY255" t="s">
        <v>72</v>
      </c>
      <c r="AZ255" t="s">
        <v>1910</v>
      </c>
      <c r="BA255" t="s">
        <v>1910</v>
      </c>
      <c r="BB255" t="s">
        <v>92</v>
      </c>
      <c r="BC255" s="1">
        <v>43191</v>
      </c>
      <c r="BD255" s="1">
        <v>43555</v>
      </c>
      <c r="BG255" t="s">
        <v>1968</v>
      </c>
    </row>
    <row r="256" spans="1:59" x14ac:dyDescent="0.2">
      <c r="A256" t="s">
        <v>50</v>
      </c>
      <c r="B256" t="s">
        <v>51</v>
      </c>
      <c r="C256">
        <v>201804</v>
      </c>
      <c r="D256" t="s">
        <v>52</v>
      </c>
      <c r="E256">
        <v>515300</v>
      </c>
      <c r="F256">
        <v>0</v>
      </c>
      <c r="G256">
        <v>9</v>
      </c>
      <c r="H256">
        <v>8934211</v>
      </c>
      <c r="I256">
        <v>28779</v>
      </c>
      <c r="J256" t="s">
        <v>84</v>
      </c>
      <c r="K256" t="s">
        <v>629</v>
      </c>
      <c r="N256" t="s">
        <v>630</v>
      </c>
      <c r="O256" t="s">
        <v>56</v>
      </c>
      <c r="P256" t="s">
        <v>57</v>
      </c>
      <c r="Q256">
        <v>1</v>
      </c>
      <c r="R256">
        <v>4</v>
      </c>
      <c r="S256">
        <v>4</v>
      </c>
      <c r="T256">
        <v>32</v>
      </c>
      <c r="U256">
        <v>128</v>
      </c>
      <c r="V256">
        <v>4</v>
      </c>
      <c r="X256">
        <v>5192</v>
      </c>
      <c r="Y256" t="s">
        <v>89</v>
      </c>
      <c r="Z256" t="s">
        <v>59</v>
      </c>
      <c r="AA256">
        <v>8934211</v>
      </c>
      <c r="AB256" t="s">
        <v>60</v>
      </c>
      <c r="AC256" t="s">
        <v>61</v>
      </c>
      <c r="AD256" t="s">
        <v>78</v>
      </c>
      <c r="AE256">
        <v>0</v>
      </c>
      <c r="AF256">
        <v>5019</v>
      </c>
      <c r="AG256" t="s">
        <v>63</v>
      </c>
      <c r="AH256" s="1">
        <v>43286</v>
      </c>
      <c r="AI256">
        <v>0</v>
      </c>
      <c r="AJ256">
        <v>0</v>
      </c>
      <c r="AK256" t="s">
        <v>64</v>
      </c>
      <c r="AL256" t="s">
        <v>65</v>
      </c>
      <c r="AM256" t="s">
        <v>66</v>
      </c>
      <c r="AN256" t="s">
        <v>90</v>
      </c>
      <c r="AO256" t="s">
        <v>91</v>
      </c>
      <c r="AP256" t="s">
        <v>69</v>
      </c>
      <c r="AQ256" t="s">
        <v>69</v>
      </c>
      <c r="AR256" t="s">
        <v>69</v>
      </c>
      <c r="AS256" t="s">
        <v>70</v>
      </c>
      <c r="AT256" t="s">
        <v>71</v>
      </c>
      <c r="AY256" t="s">
        <v>72</v>
      </c>
      <c r="AZ256" t="s">
        <v>1910</v>
      </c>
      <c r="BA256" t="s">
        <v>1910</v>
      </c>
      <c r="BB256" t="s">
        <v>92</v>
      </c>
      <c r="BC256" s="1">
        <v>43191</v>
      </c>
      <c r="BD256" s="1">
        <v>43555</v>
      </c>
      <c r="BG256" t="s">
        <v>1968</v>
      </c>
    </row>
    <row r="257" spans="1:59" x14ac:dyDescent="0.2">
      <c r="A257" t="s">
        <v>50</v>
      </c>
      <c r="B257" t="s">
        <v>51</v>
      </c>
      <c r="C257">
        <v>201804</v>
      </c>
      <c r="D257" t="s">
        <v>52</v>
      </c>
      <c r="E257">
        <v>515300</v>
      </c>
      <c r="F257">
        <v>0</v>
      </c>
      <c r="G257">
        <v>8</v>
      </c>
      <c r="H257">
        <v>8934211</v>
      </c>
      <c r="I257">
        <v>28779</v>
      </c>
      <c r="J257" t="s">
        <v>84</v>
      </c>
      <c r="K257" t="s">
        <v>631</v>
      </c>
      <c r="N257" t="s">
        <v>632</v>
      </c>
      <c r="O257" t="s">
        <v>56</v>
      </c>
      <c r="P257" t="s">
        <v>57</v>
      </c>
      <c r="Q257">
        <v>1</v>
      </c>
      <c r="R257">
        <v>4</v>
      </c>
      <c r="S257">
        <v>4</v>
      </c>
      <c r="T257">
        <v>32</v>
      </c>
      <c r="U257">
        <v>128</v>
      </c>
      <c r="V257">
        <v>4</v>
      </c>
      <c r="X257">
        <v>5192</v>
      </c>
      <c r="Y257" t="s">
        <v>89</v>
      </c>
      <c r="Z257" t="s">
        <v>59</v>
      </c>
      <c r="AA257">
        <v>8934211</v>
      </c>
      <c r="AB257" t="s">
        <v>60</v>
      </c>
      <c r="AC257" t="s">
        <v>61</v>
      </c>
      <c r="AD257" t="s">
        <v>78</v>
      </c>
      <c r="AE257">
        <v>0</v>
      </c>
      <c r="AF257">
        <v>5019</v>
      </c>
      <c r="AG257" t="s">
        <v>63</v>
      </c>
      <c r="AH257" s="1">
        <v>43286</v>
      </c>
      <c r="AI257">
        <v>0</v>
      </c>
      <c r="AJ257">
        <v>0</v>
      </c>
      <c r="AK257" t="s">
        <v>64</v>
      </c>
      <c r="AL257" t="s">
        <v>65</v>
      </c>
      <c r="AM257" t="s">
        <v>66</v>
      </c>
      <c r="AN257" t="s">
        <v>90</v>
      </c>
      <c r="AO257" t="s">
        <v>91</v>
      </c>
      <c r="AP257" t="s">
        <v>69</v>
      </c>
      <c r="AQ257" t="s">
        <v>69</v>
      </c>
      <c r="AR257" t="s">
        <v>69</v>
      </c>
      <c r="AS257" t="s">
        <v>70</v>
      </c>
      <c r="AT257" t="s">
        <v>71</v>
      </c>
      <c r="AY257" t="s">
        <v>72</v>
      </c>
      <c r="AZ257" t="s">
        <v>1910</v>
      </c>
      <c r="BA257" t="s">
        <v>1910</v>
      </c>
      <c r="BB257" t="s">
        <v>92</v>
      </c>
      <c r="BC257" s="1">
        <v>43191</v>
      </c>
      <c r="BD257" s="1">
        <v>43555</v>
      </c>
      <c r="BG257" t="s">
        <v>1968</v>
      </c>
    </row>
    <row r="258" spans="1:59" x14ac:dyDescent="0.2">
      <c r="A258" t="s">
        <v>50</v>
      </c>
      <c r="B258" t="s">
        <v>51</v>
      </c>
      <c r="C258">
        <v>201804</v>
      </c>
      <c r="D258" t="s">
        <v>52</v>
      </c>
      <c r="E258">
        <v>515300</v>
      </c>
      <c r="F258">
        <v>0</v>
      </c>
      <c r="G258">
        <v>7</v>
      </c>
      <c r="H258">
        <v>8934211</v>
      </c>
      <c r="I258">
        <v>28779</v>
      </c>
      <c r="J258" t="s">
        <v>84</v>
      </c>
      <c r="K258" t="s">
        <v>633</v>
      </c>
      <c r="N258" t="s">
        <v>634</v>
      </c>
      <c r="O258" t="s">
        <v>56</v>
      </c>
      <c r="P258" t="s">
        <v>57</v>
      </c>
      <c r="Q258">
        <v>1</v>
      </c>
      <c r="R258">
        <v>3</v>
      </c>
      <c r="S258">
        <v>3</v>
      </c>
      <c r="T258">
        <v>32</v>
      </c>
      <c r="U258">
        <v>96</v>
      </c>
      <c r="V258">
        <v>3</v>
      </c>
      <c r="X258">
        <v>5192</v>
      </c>
      <c r="Y258" t="s">
        <v>89</v>
      </c>
      <c r="Z258" t="s">
        <v>59</v>
      </c>
      <c r="AA258">
        <v>8934211</v>
      </c>
      <c r="AB258" t="s">
        <v>60</v>
      </c>
      <c r="AC258" t="s">
        <v>61</v>
      </c>
      <c r="AD258" t="s">
        <v>78</v>
      </c>
      <c r="AE258">
        <v>0</v>
      </c>
      <c r="AF258">
        <v>5019</v>
      </c>
      <c r="AG258" t="s">
        <v>63</v>
      </c>
      <c r="AH258" s="1">
        <v>43286</v>
      </c>
      <c r="AI258">
        <v>0</v>
      </c>
      <c r="AJ258">
        <v>0</v>
      </c>
      <c r="AK258" t="s">
        <v>64</v>
      </c>
      <c r="AL258" t="s">
        <v>65</v>
      </c>
      <c r="AM258" t="s">
        <v>66</v>
      </c>
      <c r="AN258" t="s">
        <v>90</v>
      </c>
      <c r="AO258" t="s">
        <v>91</v>
      </c>
      <c r="AP258" t="s">
        <v>69</v>
      </c>
      <c r="AQ258" t="s">
        <v>69</v>
      </c>
      <c r="AR258" t="s">
        <v>69</v>
      </c>
      <c r="AS258" t="s">
        <v>70</v>
      </c>
      <c r="AT258" t="s">
        <v>71</v>
      </c>
      <c r="AY258" t="s">
        <v>72</v>
      </c>
      <c r="AZ258" t="s">
        <v>1910</v>
      </c>
      <c r="BA258" t="s">
        <v>1910</v>
      </c>
      <c r="BB258" t="s">
        <v>92</v>
      </c>
      <c r="BC258" s="1">
        <v>43191</v>
      </c>
      <c r="BD258" s="1">
        <v>43555</v>
      </c>
      <c r="BG258" t="s">
        <v>1968</v>
      </c>
    </row>
    <row r="259" spans="1:59" x14ac:dyDescent="0.2">
      <c r="A259" t="s">
        <v>50</v>
      </c>
      <c r="B259" t="s">
        <v>51</v>
      </c>
      <c r="C259">
        <v>201804</v>
      </c>
      <c r="D259" t="s">
        <v>52</v>
      </c>
      <c r="E259">
        <v>515300</v>
      </c>
      <c r="F259">
        <v>0</v>
      </c>
      <c r="G259">
        <v>6</v>
      </c>
      <c r="H259">
        <v>8934211</v>
      </c>
      <c r="I259">
        <v>28779</v>
      </c>
      <c r="J259" t="s">
        <v>84</v>
      </c>
      <c r="K259" t="s">
        <v>635</v>
      </c>
      <c r="N259" t="s">
        <v>636</v>
      </c>
      <c r="O259" t="s">
        <v>56</v>
      </c>
      <c r="P259" t="s">
        <v>57</v>
      </c>
      <c r="Q259">
        <v>1</v>
      </c>
      <c r="R259">
        <v>3</v>
      </c>
      <c r="S259">
        <v>3</v>
      </c>
      <c r="T259">
        <v>32</v>
      </c>
      <c r="U259">
        <v>96</v>
      </c>
      <c r="V259">
        <v>3</v>
      </c>
      <c r="X259">
        <v>5192</v>
      </c>
      <c r="Y259" t="s">
        <v>89</v>
      </c>
      <c r="Z259" t="s">
        <v>59</v>
      </c>
      <c r="AA259">
        <v>8934211</v>
      </c>
      <c r="AB259" t="s">
        <v>60</v>
      </c>
      <c r="AC259" t="s">
        <v>61</v>
      </c>
      <c r="AD259" t="s">
        <v>78</v>
      </c>
      <c r="AE259">
        <v>0</v>
      </c>
      <c r="AF259">
        <v>5019</v>
      </c>
      <c r="AG259" t="s">
        <v>63</v>
      </c>
      <c r="AH259" s="1">
        <v>43286</v>
      </c>
      <c r="AI259">
        <v>0</v>
      </c>
      <c r="AJ259">
        <v>0</v>
      </c>
      <c r="AK259" t="s">
        <v>64</v>
      </c>
      <c r="AL259" t="s">
        <v>65</v>
      </c>
      <c r="AM259" t="s">
        <v>66</v>
      </c>
      <c r="AN259" t="s">
        <v>90</v>
      </c>
      <c r="AO259" t="s">
        <v>91</v>
      </c>
      <c r="AP259" t="s">
        <v>69</v>
      </c>
      <c r="AQ259" t="s">
        <v>69</v>
      </c>
      <c r="AR259" t="s">
        <v>69</v>
      </c>
      <c r="AS259" t="s">
        <v>70</v>
      </c>
      <c r="AT259" t="s">
        <v>71</v>
      </c>
      <c r="AY259" t="s">
        <v>72</v>
      </c>
      <c r="AZ259" t="s">
        <v>1910</v>
      </c>
      <c r="BA259" t="s">
        <v>1910</v>
      </c>
      <c r="BB259" t="s">
        <v>92</v>
      </c>
      <c r="BC259" s="1">
        <v>43191</v>
      </c>
      <c r="BD259" s="1">
        <v>43555</v>
      </c>
      <c r="BG259" t="s">
        <v>1968</v>
      </c>
    </row>
    <row r="260" spans="1:59" x14ac:dyDescent="0.2">
      <c r="A260" t="s">
        <v>50</v>
      </c>
      <c r="B260" t="s">
        <v>51</v>
      </c>
      <c r="C260">
        <v>201804</v>
      </c>
      <c r="D260" t="s">
        <v>52</v>
      </c>
      <c r="E260">
        <v>515300</v>
      </c>
      <c r="F260">
        <v>0</v>
      </c>
      <c r="G260">
        <v>5</v>
      </c>
      <c r="H260">
        <v>8934211</v>
      </c>
      <c r="I260">
        <v>28779</v>
      </c>
      <c r="J260" t="s">
        <v>84</v>
      </c>
      <c r="K260" t="s">
        <v>637</v>
      </c>
      <c r="N260" t="s">
        <v>638</v>
      </c>
      <c r="O260" t="s">
        <v>56</v>
      </c>
      <c r="P260" t="s">
        <v>57</v>
      </c>
      <c r="Q260">
        <v>1</v>
      </c>
      <c r="R260">
        <v>6</v>
      </c>
      <c r="S260">
        <v>6</v>
      </c>
      <c r="T260">
        <v>32</v>
      </c>
      <c r="U260">
        <v>192</v>
      </c>
      <c r="V260">
        <v>6</v>
      </c>
      <c r="X260">
        <v>5192</v>
      </c>
      <c r="Y260" t="s">
        <v>89</v>
      </c>
      <c r="Z260" t="s">
        <v>59</v>
      </c>
      <c r="AA260">
        <v>8934211</v>
      </c>
      <c r="AB260" t="s">
        <v>60</v>
      </c>
      <c r="AC260" t="s">
        <v>61</v>
      </c>
      <c r="AD260" t="s">
        <v>78</v>
      </c>
      <c r="AE260">
        <v>0</v>
      </c>
      <c r="AF260">
        <v>5019</v>
      </c>
      <c r="AG260" t="s">
        <v>63</v>
      </c>
      <c r="AH260" s="1">
        <v>43286</v>
      </c>
      <c r="AI260">
        <v>0</v>
      </c>
      <c r="AJ260">
        <v>0</v>
      </c>
      <c r="AK260" t="s">
        <v>64</v>
      </c>
      <c r="AL260" t="s">
        <v>65</v>
      </c>
      <c r="AM260" t="s">
        <v>66</v>
      </c>
      <c r="AN260" t="s">
        <v>90</v>
      </c>
      <c r="AO260" t="s">
        <v>91</v>
      </c>
      <c r="AP260" t="s">
        <v>69</v>
      </c>
      <c r="AQ260" t="s">
        <v>69</v>
      </c>
      <c r="AR260" t="s">
        <v>69</v>
      </c>
      <c r="AS260" t="s">
        <v>70</v>
      </c>
      <c r="AT260" t="s">
        <v>71</v>
      </c>
      <c r="AY260" t="s">
        <v>72</v>
      </c>
      <c r="AZ260" t="s">
        <v>1910</v>
      </c>
      <c r="BA260" t="s">
        <v>1910</v>
      </c>
      <c r="BB260" t="s">
        <v>92</v>
      </c>
      <c r="BC260" s="1">
        <v>43191</v>
      </c>
      <c r="BD260" s="1">
        <v>43555</v>
      </c>
      <c r="BG260" t="s">
        <v>1968</v>
      </c>
    </row>
    <row r="261" spans="1:59" x14ac:dyDescent="0.2">
      <c r="A261" t="s">
        <v>50</v>
      </c>
      <c r="B261" t="s">
        <v>51</v>
      </c>
      <c r="C261">
        <v>201804</v>
      </c>
      <c r="D261" t="s">
        <v>52</v>
      </c>
      <c r="E261">
        <v>515300</v>
      </c>
      <c r="F261">
        <v>0</v>
      </c>
      <c r="G261">
        <v>12</v>
      </c>
      <c r="H261">
        <v>8934211</v>
      </c>
      <c r="I261">
        <v>28779</v>
      </c>
      <c r="J261" t="s">
        <v>84</v>
      </c>
      <c r="K261" t="s">
        <v>547</v>
      </c>
      <c r="N261" t="s">
        <v>548</v>
      </c>
      <c r="O261" t="s">
        <v>87</v>
      </c>
      <c r="P261" t="s">
        <v>88</v>
      </c>
      <c r="Q261">
        <v>1</v>
      </c>
      <c r="R261">
        <v>10</v>
      </c>
      <c r="S261">
        <v>10</v>
      </c>
      <c r="T261">
        <v>32</v>
      </c>
      <c r="U261">
        <v>320</v>
      </c>
      <c r="V261">
        <v>10</v>
      </c>
      <c r="X261">
        <v>5192</v>
      </c>
      <c r="Y261" t="s">
        <v>89</v>
      </c>
      <c r="Z261" t="s">
        <v>59</v>
      </c>
      <c r="AA261">
        <v>8934211</v>
      </c>
      <c r="AB261" t="s">
        <v>60</v>
      </c>
      <c r="AC261" t="s">
        <v>61</v>
      </c>
      <c r="AD261" t="s">
        <v>78</v>
      </c>
      <c r="AE261">
        <v>0</v>
      </c>
      <c r="AF261">
        <v>5019</v>
      </c>
      <c r="AG261" t="s">
        <v>63</v>
      </c>
      <c r="AH261" s="1">
        <v>43286</v>
      </c>
      <c r="AI261">
        <v>0</v>
      </c>
      <c r="AJ261">
        <v>0</v>
      </c>
      <c r="AK261" t="s">
        <v>64</v>
      </c>
      <c r="AL261" t="s">
        <v>65</v>
      </c>
      <c r="AM261" t="s">
        <v>66</v>
      </c>
      <c r="AN261" t="s">
        <v>90</v>
      </c>
      <c r="AO261" t="s">
        <v>91</v>
      </c>
      <c r="AP261" t="s">
        <v>69</v>
      </c>
      <c r="AQ261" t="s">
        <v>69</v>
      </c>
      <c r="AR261" t="s">
        <v>69</v>
      </c>
      <c r="AS261" t="s">
        <v>70</v>
      </c>
      <c r="AT261" t="s">
        <v>71</v>
      </c>
      <c r="AY261" t="s">
        <v>72</v>
      </c>
      <c r="AZ261" t="s">
        <v>1910</v>
      </c>
      <c r="BA261" t="s">
        <v>1910</v>
      </c>
      <c r="BB261" t="s">
        <v>92</v>
      </c>
      <c r="BC261" s="1">
        <v>43191</v>
      </c>
      <c r="BD261" s="1">
        <v>43555</v>
      </c>
      <c r="BG261" t="s">
        <v>1968</v>
      </c>
    </row>
    <row r="262" spans="1:59" x14ac:dyDescent="0.2">
      <c r="A262" t="s">
        <v>50</v>
      </c>
      <c r="B262" t="s">
        <v>51</v>
      </c>
      <c r="C262">
        <v>201804</v>
      </c>
      <c r="D262" t="s">
        <v>52</v>
      </c>
      <c r="E262">
        <v>515300</v>
      </c>
      <c r="F262">
        <v>0</v>
      </c>
      <c r="G262">
        <v>11</v>
      </c>
      <c r="H262">
        <v>8934211</v>
      </c>
      <c r="I262">
        <v>28779</v>
      </c>
      <c r="J262" t="s">
        <v>84</v>
      </c>
      <c r="K262" t="s">
        <v>639</v>
      </c>
      <c r="N262" t="s">
        <v>640</v>
      </c>
      <c r="O262" t="s">
        <v>56</v>
      </c>
      <c r="P262" t="s">
        <v>57</v>
      </c>
      <c r="Q262">
        <v>1</v>
      </c>
      <c r="R262">
        <v>2</v>
      </c>
      <c r="S262">
        <v>2</v>
      </c>
      <c r="T262">
        <v>32</v>
      </c>
      <c r="U262">
        <v>64</v>
      </c>
      <c r="V262">
        <v>2</v>
      </c>
      <c r="X262">
        <v>5192</v>
      </c>
      <c r="Y262" t="s">
        <v>89</v>
      </c>
      <c r="Z262" t="s">
        <v>59</v>
      </c>
      <c r="AA262">
        <v>8934211</v>
      </c>
      <c r="AB262" t="s">
        <v>60</v>
      </c>
      <c r="AC262" t="s">
        <v>61</v>
      </c>
      <c r="AD262" t="s">
        <v>78</v>
      </c>
      <c r="AE262">
        <v>0</v>
      </c>
      <c r="AF262">
        <v>5019</v>
      </c>
      <c r="AG262" t="s">
        <v>63</v>
      </c>
      <c r="AH262" s="1">
        <v>43286</v>
      </c>
      <c r="AI262">
        <v>0</v>
      </c>
      <c r="AJ262">
        <v>0</v>
      </c>
      <c r="AK262" t="s">
        <v>64</v>
      </c>
      <c r="AL262" t="s">
        <v>65</v>
      </c>
      <c r="AM262" t="s">
        <v>66</v>
      </c>
      <c r="AN262" t="s">
        <v>90</v>
      </c>
      <c r="AO262" t="s">
        <v>91</v>
      </c>
      <c r="AP262" t="s">
        <v>69</v>
      </c>
      <c r="AQ262" t="s">
        <v>69</v>
      </c>
      <c r="AR262" t="s">
        <v>69</v>
      </c>
      <c r="AS262" t="s">
        <v>70</v>
      </c>
      <c r="AT262" t="s">
        <v>71</v>
      </c>
      <c r="AY262" t="s">
        <v>72</v>
      </c>
      <c r="AZ262" t="s">
        <v>1910</v>
      </c>
      <c r="BA262" t="s">
        <v>1910</v>
      </c>
      <c r="BB262" t="s">
        <v>92</v>
      </c>
      <c r="BC262" s="1">
        <v>43191</v>
      </c>
      <c r="BD262" s="1">
        <v>43555</v>
      </c>
      <c r="BG262" t="s">
        <v>1968</v>
      </c>
    </row>
    <row r="263" spans="1:59" x14ac:dyDescent="0.2">
      <c r="A263" t="s">
        <v>50</v>
      </c>
      <c r="B263" t="s">
        <v>51</v>
      </c>
      <c r="C263">
        <v>201804</v>
      </c>
      <c r="D263" t="s">
        <v>52</v>
      </c>
      <c r="E263">
        <v>515300</v>
      </c>
      <c r="F263">
        <v>0</v>
      </c>
      <c r="G263">
        <v>4</v>
      </c>
      <c r="H263">
        <v>8934211</v>
      </c>
      <c r="I263">
        <v>28779</v>
      </c>
      <c r="J263" t="s">
        <v>84</v>
      </c>
      <c r="K263" t="s">
        <v>641</v>
      </c>
      <c r="N263" t="s">
        <v>642</v>
      </c>
      <c r="O263" t="s">
        <v>56</v>
      </c>
      <c r="P263" t="s">
        <v>57</v>
      </c>
      <c r="Q263">
        <v>1</v>
      </c>
      <c r="R263">
        <v>6</v>
      </c>
      <c r="S263">
        <v>6</v>
      </c>
      <c r="T263">
        <v>32</v>
      </c>
      <c r="U263">
        <v>192</v>
      </c>
      <c r="V263">
        <v>6</v>
      </c>
      <c r="X263">
        <v>5192</v>
      </c>
      <c r="Y263" t="s">
        <v>89</v>
      </c>
      <c r="Z263" t="s">
        <v>59</v>
      </c>
      <c r="AA263">
        <v>8934211</v>
      </c>
      <c r="AB263" t="s">
        <v>60</v>
      </c>
      <c r="AC263" t="s">
        <v>61</v>
      </c>
      <c r="AD263" t="s">
        <v>78</v>
      </c>
      <c r="AE263">
        <v>0</v>
      </c>
      <c r="AF263">
        <v>5019</v>
      </c>
      <c r="AG263" t="s">
        <v>63</v>
      </c>
      <c r="AH263" s="1">
        <v>43286</v>
      </c>
      <c r="AI263">
        <v>0</v>
      </c>
      <c r="AJ263">
        <v>0</v>
      </c>
      <c r="AK263" t="s">
        <v>64</v>
      </c>
      <c r="AL263" t="s">
        <v>65</v>
      </c>
      <c r="AM263" t="s">
        <v>66</v>
      </c>
      <c r="AN263" t="s">
        <v>90</v>
      </c>
      <c r="AO263" t="s">
        <v>91</v>
      </c>
      <c r="AP263" t="s">
        <v>69</v>
      </c>
      <c r="AQ263" t="s">
        <v>69</v>
      </c>
      <c r="AR263" t="s">
        <v>69</v>
      </c>
      <c r="AS263" t="s">
        <v>70</v>
      </c>
      <c r="AT263" t="s">
        <v>71</v>
      </c>
      <c r="AY263" t="s">
        <v>72</v>
      </c>
      <c r="AZ263" t="s">
        <v>1910</v>
      </c>
      <c r="BA263" t="s">
        <v>1910</v>
      </c>
      <c r="BB263" t="s">
        <v>92</v>
      </c>
      <c r="BC263" s="1">
        <v>43191</v>
      </c>
      <c r="BD263" s="1">
        <v>43555</v>
      </c>
      <c r="BG263" t="s">
        <v>1968</v>
      </c>
    </row>
    <row r="264" spans="1:59" x14ac:dyDescent="0.2">
      <c r="A264" t="s">
        <v>50</v>
      </c>
      <c r="B264" t="s">
        <v>51</v>
      </c>
      <c r="C264">
        <v>201804</v>
      </c>
      <c r="D264" t="s">
        <v>52</v>
      </c>
      <c r="E264">
        <v>515300</v>
      </c>
      <c r="F264">
        <v>0</v>
      </c>
      <c r="G264">
        <v>3</v>
      </c>
      <c r="H264">
        <v>8934211</v>
      </c>
      <c r="I264">
        <v>28779</v>
      </c>
      <c r="J264" t="s">
        <v>84</v>
      </c>
      <c r="K264" t="s">
        <v>551</v>
      </c>
      <c r="N264" t="s">
        <v>552</v>
      </c>
      <c r="O264" t="s">
        <v>87</v>
      </c>
      <c r="P264" t="s">
        <v>88</v>
      </c>
      <c r="Q264">
        <v>1</v>
      </c>
      <c r="R264">
        <v>20</v>
      </c>
      <c r="S264">
        <v>20</v>
      </c>
      <c r="T264">
        <v>32</v>
      </c>
      <c r="U264">
        <v>640</v>
      </c>
      <c r="V264">
        <v>20</v>
      </c>
      <c r="X264">
        <v>5192</v>
      </c>
      <c r="Y264" t="s">
        <v>89</v>
      </c>
      <c r="Z264" t="s">
        <v>59</v>
      </c>
      <c r="AA264">
        <v>8934211</v>
      </c>
      <c r="AB264" t="s">
        <v>60</v>
      </c>
      <c r="AC264" t="s">
        <v>61</v>
      </c>
      <c r="AD264" t="s">
        <v>78</v>
      </c>
      <c r="AE264">
        <v>0</v>
      </c>
      <c r="AF264">
        <v>5019</v>
      </c>
      <c r="AG264" t="s">
        <v>63</v>
      </c>
      <c r="AH264" s="1">
        <v>43286</v>
      </c>
      <c r="AI264">
        <v>0</v>
      </c>
      <c r="AJ264">
        <v>0</v>
      </c>
      <c r="AK264" t="s">
        <v>64</v>
      </c>
      <c r="AL264" t="s">
        <v>65</v>
      </c>
      <c r="AM264" t="s">
        <v>66</v>
      </c>
      <c r="AN264" t="s">
        <v>90</v>
      </c>
      <c r="AO264" t="s">
        <v>91</v>
      </c>
      <c r="AP264" t="s">
        <v>69</v>
      </c>
      <c r="AQ264" t="s">
        <v>69</v>
      </c>
      <c r="AR264" t="s">
        <v>69</v>
      </c>
      <c r="AS264" t="s">
        <v>70</v>
      </c>
      <c r="AT264" t="s">
        <v>71</v>
      </c>
      <c r="AY264" t="s">
        <v>72</v>
      </c>
      <c r="AZ264" t="s">
        <v>1910</v>
      </c>
      <c r="BA264" t="s">
        <v>1910</v>
      </c>
      <c r="BB264" t="s">
        <v>92</v>
      </c>
      <c r="BC264" s="1">
        <v>43191</v>
      </c>
      <c r="BD264" s="1">
        <v>43555</v>
      </c>
      <c r="BG264" t="s">
        <v>1968</v>
      </c>
    </row>
    <row r="265" spans="1:59" x14ac:dyDescent="0.2">
      <c r="A265" t="s">
        <v>50</v>
      </c>
      <c r="B265" t="s">
        <v>51</v>
      </c>
      <c r="C265">
        <v>201804</v>
      </c>
      <c r="D265" t="s">
        <v>52</v>
      </c>
      <c r="E265">
        <v>515300</v>
      </c>
      <c r="F265">
        <v>0</v>
      </c>
      <c r="G265">
        <v>2</v>
      </c>
      <c r="H265">
        <v>8934211</v>
      </c>
      <c r="I265">
        <v>28779</v>
      </c>
      <c r="J265" t="s">
        <v>84</v>
      </c>
      <c r="K265" t="s">
        <v>561</v>
      </c>
      <c r="N265" t="s">
        <v>562</v>
      </c>
      <c r="O265" t="s">
        <v>56</v>
      </c>
      <c r="P265" t="s">
        <v>57</v>
      </c>
      <c r="Q265">
        <v>1</v>
      </c>
      <c r="R265">
        <v>10</v>
      </c>
      <c r="S265">
        <v>10</v>
      </c>
      <c r="T265">
        <v>32</v>
      </c>
      <c r="U265">
        <v>320</v>
      </c>
      <c r="V265">
        <v>10</v>
      </c>
      <c r="X265">
        <v>5192</v>
      </c>
      <c r="Y265" t="s">
        <v>89</v>
      </c>
      <c r="Z265" t="s">
        <v>59</v>
      </c>
      <c r="AA265">
        <v>8934211</v>
      </c>
      <c r="AB265" t="s">
        <v>60</v>
      </c>
      <c r="AC265" t="s">
        <v>61</v>
      </c>
      <c r="AD265" t="s">
        <v>78</v>
      </c>
      <c r="AE265">
        <v>0</v>
      </c>
      <c r="AF265">
        <v>5019</v>
      </c>
      <c r="AG265" t="s">
        <v>63</v>
      </c>
      <c r="AH265" s="1">
        <v>43286</v>
      </c>
      <c r="AI265">
        <v>0</v>
      </c>
      <c r="AJ265">
        <v>0</v>
      </c>
      <c r="AK265" t="s">
        <v>64</v>
      </c>
      <c r="AL265" t="s">
        <v>65</v>
      </c>
      <c r="AM265" t="s">
        <v>66</v>
      </c>
      <c r="AN265" t="s">
        <v>90</v>
      </c>
      <c r="AO265" t="s">
        <v>91</v>
      </c>
      <c r="AP265" t="s">
        <v>69</v>
      </c>
      <c r="AQ265" t="s">
        <v>69</v>
      </c>
      <c r="AR265" t="s">
        <v>69</v>
      </c>
      <c r="AS265" t="s">
        <v>70</v>
      </c>
      <c r="AT265" t="s">
        <v>71</v>
      </c>
      <c r="AY265" t="s">
        <v>72</v>
      </c>
      <c r="AZ265" t="s">
        <v>1910</v>
      </c>
      <c r="BA265" t="s">
        <v>1910</v>
      </c>
      <c r="BB265" t="s">
        <v>92</v>
      </c>
      <c r="BC265" s="1">
        <v>43191</v>
      </c>
      <c r="BD265" s="1">
        <v>43555</v>
      </c>
      <c r="BG265" t="s">
        <v>1968</v>
      </c>
    </row>
    <row r="266" spans="1:59" x14ac:dyDescent="0.2">
      <c r="A266" t="s">
        <v>50</v>
      </c>
      <c r="B266" t="s">
        <v>51</v>
      </c>
      <c r="C266">
        <v>201804</v>
      </c>
      <c r="D266" t="s">
        <v>52</v>
      </c>
      <c r="E266">
        <v>515300</v>
      </c>
      <c r="F266">
        <v>1</v>
      </c>
      <c r="G266">
        <v>1</v>
      </c>
      <c r="H266">
        <v>8934211</v>
      </c>
      <c r="I266">
        <v>28779</v>
      </c>
      <c r="J266" t="s">
        <v>84</v>
      </c>
      <c r="K266" t="s">
        <v>97</v>
      </c>
      <c r="N266" t="s">
        <v>98</v>
      </c>
      <c r="O266" t="s">
        <v>56</v>
      </c>
      <c r="P266" t="s">
        <v>57</v>
      </c>
      <c r="Q266">
        <v>1</v>
      </c>
      <c r="R266">
        <v>20</v>
      </c>
      <c r="S266">
        <v>20</v>
      </c>
      <c r="T266">
        <v>32</v>
      </c>
      <c r="U266">
        <v>640</v>
      </c>
      <c r="V266">
        <v>20</v>
      </c>
      <c r="X266">
        <v>5192</v>
      </c>
      <c r="Y266" t="s">
        <v>89</v>
      </c>
      <c r="Z266" t="s">
        <v>59</v>
      </c>
      <c r="AA266">
        <v>8934211</v>
      </c>
      <c r="AB266" t="s">
        <v>60</v>
      </c>
      <c r="AC266" t="s">
        <v>61</v>
      </c>
      <c r="AD266" t="s">
        <v>78</v>
      </c>
      <c r="AE266">
        <v>0</v>
      </c>
      <c r="AF266">
        <v>5019</v>
      </c>
      <c r="AG266" t="s">
        <v>63</v>
      </c>
      <c r="AH266" s="1">
        <v>43286</v>
      </c>
      <c r="AI266">
        <v>0</v>
      </c>
      <c r="AJ266">
        <v>0</v>
      </c>
      <c r="AK266" t="s">
        <v>64</v>
      </c>
      <c r="AL266" t="s">
        <v>65</v>
      </c>
      <c r="AM266" t="s">
        <v>66</v>
      </c>
      <c r="AN266" t="s">
        <v>90</v>
      </c>
      <c r="AO266" t="s">
        <v>91</v>
      </c>
      <c r="AP266" t="s">
        <v>69</v>
      </c>
      <c r="AQ266" t="s">
        <v>69</v>
      </c>
      <c r="AR266" t="s">
        <v>69</v>
      </c>
      <c r="AS266" t="s">
        <v>70</v>
      </c>
      <c r="AT266" t="s">
        <v>71</v>
      </c>
      <c r="AY266" t="s">
        <v>72</v>
      </c>
      <c r="AZ266" t="s">
        <v>1910</v>
      </c>
      <c r="BA266" t="s">
        <v>1910</v>
      </c>
      <c r="BB266" t="s">
        <v>92</v>
      </c>
      <c r="BC266" s="1">
        <v>43191</v>
      </c>
      <c r="BD266" s="1">
        <v>43555</v>
      </c>
      <c r="BG266" t="s">
        <v>1968</v>
      </c>
    </row>
    <row r="267" spans="1:59" x14ac:dyDescent="0.2">
      <c r="A267" t="s">
        <v>50</v>
      </c>
      <c r="B267" t="s">
        <v>51</v>
      </c>
      <c r="C267">
        <v>201804</v>
      </c>
      <c r="D267" t="s">
        <v>52</v>
      </c>
      <c r="E267">
        <v>515299</v>
      </c>
      <c r="F267">
        <v>1</v>
      </c>
      <c r="G267">
        <v>1</v>
      </c>
      <c r="H267">
        <v>8934213</v>
      </c>
      <c r="I267">
        <v>11342</v>
      </c>
      <c r="J267" t="s">
        <v>75</v>
      </c>
      <c r="K267" t="s">
        <v>76</v>
      </c>
      <c r="N267" t="s">
        <v>77</v>
      </c>
      <c r="O267" t="s">
        <v>56</v>
      </c>
      <c r="P267" t="s">
        <v>57</v>
      </c>
      <c r="Q267">
        <v>1</v>
      </c>
      <c r="R267">
        <v>16</v>
      </c>
      <c r="S267">
        <v>16</v>
      </c>
      <c r="T267">
        <v>19</v>
      </c>
      <c r="U267">
        <v>304</v>
      </c>
      <c r="V267">
        <v>0</v>
      </c>
      <c r="X267">
        <v>5235</v>
      </c>
      <c r="Y267" t="s">
        <v>58</v>
      </c>
      <c r="Z267" t="s">
        <v>59</v>
      </c>
      <c r="AA267">
        <v>8934213</v>
      </c>
      <c r="AB267" t="s">
        <v>60</v>
      </c>
      <c r="AC267" t="s">
        <v>61</v>
      </c>
      <c r="AD267" t="s">
        <v>78</v>
      </c>
      <c r="AE267">
        <v>0</v>
      </c>
      <c r="AF267">
        <v>5019</v>
      </c>
      <c r="AG267" t="s">
        <v>63</v>
      </c>
      <c r="AH267" s="1">
        <v>43286</v>
      </c>
      <c r="AI267">
        <v>0</v>
      </c>
      <c r="AJ267">
        <v>0</v>
      </c>
      <c r="AK267" t="s">
        <v>64</v>
      </c>
      <c r="AL267" t="s">
        <v>65</v>
      </c>
      <c r="AM267" t="s">
        <v>66</v>
      </c>
      <c r="AN267" t="s">
        <v>79</v>
      </c>
      <c r="AO267" t="s">
        <v>80</v>
      </c>
      <c r="AP267" t="s">
        <v>69</v>
      </c>
      <c r="AQ267" t="s">
        <v>69</v>
      </c>
      <c r="AR267" t="s">
        <v>69</v>
      </c>
      <c r="AS267" t="s">
        <v>70</v>
      </c>
      <c r="AT267" t="s">
        <v>71</v>
      </c>
      <c r="AY267" t="s">
        <v>72</v>
      </c>
      <c r="AZ267" t="s">
        <v>1910</v>
      </c>
      <c r="BA267" t="s">
        <v>1910</v>
      </c>
      <c r="BB267" t="s">
        <v>81</v>
      </c>
      <c r="BC267" s="1">
        <v>42794</v>
      </c>
      <c r="BD267" s="1">
        <v>43159</v>
      </c>
      <c r="BG267" t="s">
        <v>1969</v>
      </c>
    </row>
    <row r="268" spans="1:59" x14ac:dyDescent="0.2">
      <c r="A268" t="s">
        <v>50</v>
      </c>
      <c r="B268" t="s">
        <v>51</v>
      </c>
      <c r="C268">
        <v>201804</v>
      </c>
      <c r="D268" t="s">
        <v>52</v>
      </c>
      <c r="E268">
        <v>515291</v>
      </c>
      <c r="F268">
        <v>0</v>
      </c>
      <c r="G268">
        <v>4</v>
      </c>
      <c r="H268">
        <v>8934200</v>
      </c>
      <c r="I268">
        <v>11342</v>
      </c>
      <c r="J268" t="s">
        <v>75</v>
      </c>
      <c r="K268" t="s">
        <v>327</v>
      </c>
      <c r="N268" t="s">
        <v>328</v>
      </c>
      <c r="O268" t="s">
        <v>87</v>
      </c>
      <c r="P268" t="s">
        <v>88</v>
      </c>
      <c r="Q268">
        <v>1</v>
      </c>
      <c r="R268">
        <v>2</v>
      </c>
      <c r="S268">
        <v>2</v>
      </c>
      <c r="T268">
        <v>269.8</v>
      </c>
      <c r="U268">
        <v>539.6</v>
      </c>
      <c r="V268">
        <v>0</v>
      </c>
      <c r="X268">
        <v>5195</v>
      </c>
      <c r="Y268" t="s">
        <v>308</v>
      </c>
      <c r="Z268" t="s">
        <v>59</v>
      </c>
      <c r="AA268">
        <v>8934200</v>
      </c>
      <c r="AB268" t="s">
        <v>60</v>
      </c>
      <c r="AC268" t="s">
        <v>61</v>
      </c>
      <c r="AD268" t="s">
        <v>78</v>
      </c>
      <c r="AE268">
        <v>0</v>
      </c>
      <c r="AF268">
        <v>5019</v>
      </c>
      <c r="AG268" t="s">
        <v>63</v>
      </c>
      <c r="AH268" s="1">
        <v>43286</v>
      </c>
      <c r="AI268">
        <v>0</v>
      </c>
      <c r="AJ268">
        <v>0</v>
      </c>
      <c r="AK268" t="s">
        <v>64</v>
      </c>
      <c r="AL268" t="s">
        <v>65</v>
      </c>
      <c r="AM268" t="s">
        <v>66</v>
      </c>
      <c r="AN268" t="s">
        <v>309</v>
      </c>
      <c r="AO268" t="s">
        <v>310</v>
      </c>
      <c r="AP268" t="s">
        <v>69</v>
      </c>
      <c r="AQ268" t="s">
        <v>69</v>
      </c>
      <c r="AR268" t="s">
        <v>69</v>
      </c>
      <c r="AS268" t="s">
        <v>70</v>
      </c>
      <c r="AT268" t="s">
        <v>71</v>
      </c>
      <c r="AY268" t="s">
        <v>72</v>
      </c>
      <c r="AZ268" t="s">
        <v>1910</v>
      </c>
      <c r="BA268" t="s">
        <v>1910</v>
      </c>
      <c r="BB268" t="s">
        <v>81</v>
      </c>
      <c r="BC268" s="1">
        <v>42794</v>
      </c>
      <c r="BD268" s="1">
        <v>43159</v>
      </c>
      <c r="BG268" t="s">
        <v>1970</v>
      </c>
    </row>
    <row r="269" spans="1:59" x14ac:dyDescent="0.2">
      <c r="A269" t="s">
        <v>50</v>
      </c>
      <c r="B269" t="s">
        <v>51</v>
      </c>
      <c r="C269">
        <v>201804</v>
      </c>
      <c r="D269" t="s">
        <v>52</v>
      </c>
      <c r="E269">
        <v>515291</v>
      </c>
      <c r="F269">
        <v>0</v>
      </c>
      <c r="G269">
        <v>3</v>
      </c>
      <c r="H269">
        <v>8934200</v>
      </c>
      <c r="I269">
        <v>11342</v>
      </c>
      <c r="J269" t="s">
        <v>75</v>
      </c>
      <c r="K269" t="s">
        <v>643</v>
      </c>
      <c r="N269" t="s">
        <v>644</v>
      </c>
      <c r="O269" t="s">
        <v>87</v>
      </c>
      <c r="P269" t="s">
        <v>88</v>
      </c>
      <c r="Q269">
        <v>1</v>
      </c>
      <c r="R269">
        <v>3</v>
      </c>
      <c r="S269">
        <v>3</v>
      </c>
      <c r="T269">
        <v>269.8</v>
      </c>
      <c r="U269">
        <v>809.4</v>
      </c>
      <c r="V269">
        <v>0</v>
      </c>
      <c r="X269">
        <v>5195</v>
      </c>
      <c r="Y269" t="s">
        <v>308</v>
      </c>
      <c r="Z269" t="s">
        <v>59</v>
      </c>
      <c r="AA269">
        <v>8934200</v>
      </c>
      <c r="AB269" t="s">
        <v>60</v>
      </c>
      <c r="AC269" t="s">
        <v>61</v>
      </c>
      <c r="AD269" t="s">
        <v>78</v>
      </c>
      <c r="AE269">
        <v>0</v>
      </c>
      <c r="AF269">
        <v>5019</v>
      </c>
      <c r="AG269" t="s">
        <v>63</v>
      </c>
      <c r="AH269" s="1">
        <v>43286</v>
      </c>
      <c r="AI269">
        <v>0</v>
      </c>
      <c r="AJ269">
        <v>0</v>
      </c>
      <c r="AK269" t="s">
        <v>64</v>
      </c>
      <c r="AL269" t="s">
        <v>65</v>
      </c>
      <c r="AM269" t="s">
        <v>66</v>
      </c>
      <c r="AN269" t="s">
        <v>309</v>
      </c>
      <c r="AO269" t="s">
        <v>310</v>
      </c>
      <c r="AP269" t="s">
        <v>69</v>
      </c>
      <c r="AQ269" t="s">
        <v>69</v>
      </c>
      <c r="AR269" t="s">
        <v>69</v>
      </c>
      <c r="AS269" t="s">
        <v>70</v>
      </c>
      <c r="AT269" t="s">
        <v>71</v>
      </c>
      <c r="AY269" t="s">
        <v>72</v>
      </c>
      <c r="AZ269" t="s">
        <v>1910</v>
      </c>
      <c r="BA269" t="s">
        <v>1910</v>
      </c>
      <c r="BB269" t="s">
        <v>81</v>
      </c>
      <c r="BC269" s="1">
        <v>42794</v>
      </c>
      <c r="BD269" s="1">
        <v>43159</v>
      </c>
      <c r="BG269" t="s">
        <v>1970</v>
      </c>
    </row>
    <row r="270" spans="1:59" x14ac:dyDescent="0.2">
      <c r="A270" t="s">
        <v>50</v>
      </c>
      <c r="B270" t="s">
        <v>51</v>
      </c>
      <c r="C270">
        <v>201804</v>
      </c>
      <c r="D270" t="s">
        <v>52</v>
      </c>
      <c r="E270">
        <v>515291</v>
      </c>
      <c r="F270">
        <v>0</v>
      </c>
      <c r="G270">
        <v>2</v>
      </c>
      <c r="H270">
        <v>8934200</v>
      </c>
      <c r="I270">
        <v>11342</v>
      </c>
      <c r="J270" t="s">
        <v>75</v>
      </c>
      <c r="K270" t="s">
        <v>645</v>
      </c>
      <c r="N270" t="s">
        <v>646</v>
      </c>
      <c r="O270" t="s">
        <v>87</v>
      </c>
      <c r="P270" t="s">
        <v>88</v>
      </c>
      <c r="Q270">
        <v>1</v>
      </c>
      <c r="R270">
        <v>3</v>
      </c>
      <c r="S270">
        <v>3</v>
      </c>
      <c r="T270">
        <v>269.8</v>
      </c>
      <c r="U270">
        <v>809.4</v>
      </c>
      <c r="V270">
        <v>2</v>
      </c>
      <c r="X270">
        <v>5195</v>
      </c>
      <c r="Y270" t="s">
        <v>308</v>
      </c>
      <c r="Z270" t="s">
        <v>59</v>
      </c>
      <c r="AA270">
        <v>8934200</v>
      </c>
      <c r="AB270" t="s">
        <v>60</v>
      </c>
      <c r="AC270" t="s">
        <v>61</v>
      </c>
      <c r="AD270" t="s">
        <v>78</v>
      </c>
      <c r="AE270">
        <v>0</v>
      </c>
      <c r="AF270">
        <v>5019</v>
      </c>
      <c r="AG270" t="s">
        <v>63</v>
      </c>
      <c r="AH270" s="1">
        <v>43286</v>
      </c>
      <c r="AI270">
        <v>0</v>
      </c>
      <c r="AJ270">
        <v>0</v>
      </c>
      <c r="AK270" t="s">
        <v>64</v>
      </c>
      <c r="AL270" t="s">
        <v>65</v>
      </c>
      <c r="AM270" t="s">
        <v>66</v>
      </c>
      <c r="AN270" t="s">
        <v>309</v>
      </c>
      <c r="AO270" t="s">
        <v>310</v>
      </c>
      <c r="AP270" t="s">
        <v>69</v>
      </c>
      <c r="AQ270" t="s">
        <v>69</v>
      </c>
      <c r="AR270" t="s">
        <v>69</v>
      </c>
      <c r="AS270" t="s">
        <v>70</v>
      </c>
      <c r="AT270" t="s">
        <v>71</v>
      </c>
      <c r="AY270" t="s">
        <v>72</v>
      </c>
      <c r="AZ270" t="s">
        <v>1910</v>
      </c>
      <c r="BA270" t="s">
        <v>1910</v>
      </c>
      <c r="BB270" t="s">
        <v>81</v>
      </c>
      <c r="BC270" s="1">
        <v>42794</v>
      </c>
      <c r="BD270" s="1">
        <v>43159</v>
      </c>
      <c r="BG270" t="s">
        <v>1970</v>
      </c>
    </row>
    <row r="271" spans="1:59" x14ac:dyDescent="0.2">
      <c r="A271" t="s">
        <v>50</v>
      </c>
      <c r="B271" t="s">
        <v>51</v>
      </c>
      <c r="C271">
        <v>201804</v>
      </c>
      <c r="D271" t="s">
        <v>52</v>
      </c>
      <c r="E271">
        <v>515291</v>
      </c>
      <c r="F271">
        <v>1</v>
      </c>
      <c r="G271">
        <v>1</v>
      </c>
      <c r="H271">
        <v>8934200</v>
      </c>
      <c r="I271">
        <v>11342</v>
      </c>
      <c r="J271" t="s">
        <v>75</v>
      </c>
      <c r="K271" t="s">
        <v>647</v>
      </c>
      <c r="N271" t="s">
        <v>648</v>
      </c>
      <c r="O271" t="s">
        <v>87</v>
      </c>
      <c r="P271" t="s">
        <v>88</v>
      </c>
      <c r="Q271">
        <v>1</v>
      </c>
      <c r="R271">
        <v>3</v>
      </c>
      <c r="S271">
        <v>3</v>
      </c>
      <c r="T271">
        <v>269.8</v>
      </c>
      <c r="U271">
        <v>809.4</v>
      </c>
      <c r="V271">
        <v>0</v>
      </c>
      <c r="X271">
        <v>5195</v>
      </c>
      <c r="Y271" t="s">
        <v>308</v>
      </c>
      <c r="Z271" t="s">
        <v>59</v>
      </c>
      <c r="AA271">
        <v>8934200</v>
      </c>
      <c r="AB271" t="s">
        <v>60</v>
      </c>
      <c r="AC271" t="s">
        <v>61</v>
      </c>
      <c r="AD271" t="s">
        <v>78</v>
      </c>
      <c r="AE271">
        <v>0</v>
      </c>
      <c r="AF271">
        <v>5019</v>
      </c>
      <c r="AG271" t="s">
        <v>63</v>
      </c>
      <c r="AH271" s="1">
        <v>43286</v>
      </c>
      <c r="AI271">
        <v>0</v>
      </c>
      <c r="AJ271">
        <v>0</v>
      </c>
      <c r="AK271" t="s">
        <v>64</v>
      </c>
      <c r="AL271" t="s">
        <v>65</v>
      </c>
      <c r="AM271" t="s">
        <v>66</v>
      </c>
      <c r="AN271" t="s">
        <v>309</v>
      </c>
      <c r="AO271" t="s">
        <v>310</v>
      </c>
      <c r="AP271" t="s">
        <v>69</v>
      </c>
      <c r="AQ271" t="s">
        <v>69</v>
      </c>
      <c r="AR271" t="s">
        <v>69</v>
      </c>
      <c r="AS271" t="s">
        <v>70</v>
      </c>
      <c r="AT271" t="s">
        <v>71</v>
      </c>
      <c r="AY271" t="s">
        <v>72</v>
      </c>
      <c r="AZ271" t="s">
        <v>1910</v>
      </c>
      <c r="BA271" t="s">
        <v>1910</v>
      </c>
      <c r="BB271" t="s">
        <v>81</v>
      </c>
      <c r="BC271" s="1">
        <v>42794</v>
      </c>
      <c r="BD271" s="1">
        <v>43159</v>
      </c>
      <c r="BG271" t="s">
        <v>1970</v>
      </c>
    </row>
    <row r="272" spans="1:59" x14ac:dyDescent="0.2">
      <c r="A272" t="s">
        <v>50</v>
      </c>
      <c r="B272" t="s">
        <v>51</v>
      </c>
      <c r="C272">
        <v>201804</v>
      </c>
      <c r="D272" t="s">
        <v>52</v>
      </c>
      <c r="E272">
        <v>515290</v>
      </c>
      <c r="F272">
        <v>0</v>
      </c>
      <c r="G272">
        <v>4</v>
      </c>
      <c r="H272">
        <v>8934199</v>
      </c>
      <c r="I272">
        <v>11342</v>
      </c>
      <c r="J272" t="s">
        <v>75</v>
      </c>
      <c r="K272" t="s">
        <v>649</v>
      </c>
      <c r="N272" t="s">
        <v>650</v>
      </c>
      <c r="O272" t="s">
        <v>87</v>
      </c>
      <c r="P272" t="s">
        <v>88</v>
      </c>
      <c r="Q272">
        <v>1</v>
      </c>
      <c r="R272">
        <v>2</v>
      </c>
      <c r="S272">
        <v>2</v>
      </c>
      <c r="T272">
        <v>269.8</v>
      </c>
      <c r="U272">
        <v>539.6</v>
      </c>
      <c r="V272">
        <v>2</v>
      </c>
      <c r="X272">
        <v>5195</v>
      </c>
      <c r="Y272" t="s">
        <v>308</v>
      </c>
      <c r="Z272" t="s">
        <v>59</v>
      </c>
      <c r="AA272">
        <v>8934199</v>
      </c>
      <c r="AB272" t="s">
        <v>60</v>
      </c>
      <c r="AC272" t="s">
        <v>61</v>
      </c>
      <c r="AD272" t="s">
        <v>78</v>
      </c>
      <c r="AE272">
        <v>0</v>
      </c>
      <c r="AF272">
        <v>5019</v>
      </c>
      <c r="AG272" t="s">
        <v>63</v>
      </c>
      <c r="AH272" s="1">
        <v>43286</v>
      </c>
      <c r="AI272">
        <v>0</v>
      </c>
      <c r="AJ272">
        <v>0</v>
      </c>
      <c r="AK272" t="s">
        <v>64</v>
      </c>
      <c r="AL272" t="s">
        <v>65</v>
      </c>
      <c r="AM272" t="s">
        <v>66</v>
      </c>
      <c r="AN272" t="s">
        <v>309</v>
      </c>
      <c r="AO272" t="s">
        <v>310</v>
      </c>
      <c r="AP272" t="s">
        <v>69</v>
      </c>
      <c r="AQ272" t="s">
        <v>69</v>
      </c>
      <c r="AR272" t="s">
        <v>69</v>
      </c>
      <c r="AS272" t="s">
        <v>70</v>
      </c>
      <c r="AT272" t="s">
        <v>71</v>
      </c>
      <c r="AY272" t="s">
        <v>72</v>
      </c>
      <c r="AZ272" t="s">
        <v>1910</v>
      </c>
      <c r="BA272" t="s">
        <v>1910</v>
      </c>
      <c r="BB272" t="s">
        <v>81</v>
      </c>
      <c r="BC272" s="1">
        <v>42794</v>
      </c>
      <c r="BD272" s="1">
        <v>43159</v>
      </c>
      <c r="BG272" t="s">
        <v>1959</v>
      </c>
    </row>
    <row r="273" spans="1:59" x14ac:dyDescent="0.2">
      <c r="A273" t="s">
        <v>50</v>
      </c>
      <c r="B273" t="s">
        <v>51</v>
      </c>
      <c r="C273">
        <v>201804</v>
      </c>
      <c r="D273" t="s">
        <v>52</v>
      </c>
      <c r="E273">
        <v>515290</v>
      </c>
      <c r="F273">
        <v>0</v>
      </c>
      <c r="G273">
        <v>3</v>
      </c>
      <c r="H273">
        <v>8934199</v>
      </c>
      <c r="I273">
        <v>11342</v>
      </c>
      <c r="J273" t="s">
        <v>75</v>
      </c>
      <c r="K273" t="s">
        <v>651</v>
      </c>
      <c r="N273" t="s">
        <v>652</v>
      </c>
      <c r="O273" t="s">
        <v>87</v>
      </c>
      <c r="P273" t="s">
        <v>88</v>
      </c>
      <c r="Q273">
        <v>1</v>
      </c>
      <c r="R273">
        <v>3</v>
      </c>
      <c r="S273">
        <v>3</v>
      </c>
      <c r="T273">
        <v>269.8</v>
      </c>
      <c r="U273">
        <v>809.4</v>
      </c>
      <c r="V273">
        <v>3</v>
      </c>
      <c r="X273">
        <v>5195</v>
      </c>
      <c r="Y273" t="s">
        <v>308</v>
      </c>
      <c r="Z273" t="s">
        <v>59</v>
      </c>
      <c r="AA273">
        <v>8934199</v>
      </c>
      <c r="AB273" t="s">
        <v>60</v>
      </c>
      <c r="AC273" t="s">
        <v>61</v>
      </c>
      <c r="AD273" t="s">
        <v>78</v>
      </c>
      <c r="AE273">
        <v>0</v>
      </c>
      <c r="AF273">
        <v>5019</v>
      </c>
      <c r="AG273" t="s">
        <v>63</v>
      </c>
      <c r="AH273" s="1">
        <v>43286</v>
      </c>
      <c r="AI273">
        <v>0</v>
      </c>
      <c r="AJ273">
        <v>0</v>
      </c>
      <c r="AK273" t="s">
        <v>64</v>
      </c>
      <c r="AL273" t="s">
        <v>65</v>
      </c>
      <c r="AM273" t="s">
        <v>66</v>
      </c>
      <c r="AN273" t="s">
        <v>309</v>
      </c>
      <c r="AO273" t="s">
        <v>310</v>
      </c>
      <c r="AP273" t="s">
        <v>69</v>
      </c>
      <c r="AQ273" t="s">
        <v>69</v>
      </c>
      <c r="AR273" t="s">
        <v>69</v>
      </c>
      <c r="AS273" t="s">
        <v>70</v>
      </c>
      <c r="AT273" t="s">
        <v>71</v>
      </c>
      <c r="AY273" t="s">
        <v>72</v>
      </c>
      <c r="AZ273" t="s">
        <v>1910</v>
      </c>
      <c r="BA273" t="s">
        <v>1910</v>
      </c>
      <c r="BB273" t="s">
        <v>81</v>
      </c>
      <c r="BC273" s="1">
        <v>42794</v>
      </c>
      <c r="BD273" s="1">
        <v>43159</v>
      </c>
      <c r="BG273" t="s">
        <v>1959</v>
      </c>
    </row>
    <row r="274" spans="1:59" x14ac:dyDescent="0.2">
      <c r="A274" t="s">
        <v>50</v>
      </c>
      <c r="B274" t="s">
        <v>51</v>
      </c>
      <c r="C274">
        <v>201804</v>
      </c>
      <c r="D274" t="s">
        <v>52</v>
      </c>
      <c r="E274">
        <v>515290</v>
      </c>
      <c r="F274">
        <v>0</v>
      </c>
      <c r="G274">
        <v>2</v>
      </c>
      <c r="H274">
        <v>8934199</v>
      </c>
      <c r="I274">
        <v>11342</v>
      </c>
      <c r="J274" t="s">
        <v>75</v>
      </c>
      <c r="K274" t="s">
        <v>653</v>
      </c>
      <c r="N274" t="s">
        <v>654</v>
      </c>
      <c r="O274" t="s">
        <v>87</v>
      </c>
      <c r="P274" t="s">
        <v>88</v>
      </c>
      <c r="Q274">
        <v>1</v>
      </c>
      <c r="R274">
        <v>4</v>
      </c>
      <c r="S274">
        <v>4</v>
      </c>
      <c r="T274">
        <v>269.8</v>
      </c>
      <c r="U274">
        <v>1079.2</v>
      </c>
      <c r="V274">
        <v>4</v>
      </c>
      <c r="X274">
        <v>5195</v>
      </c>
      <c r="Y274" t="s">
        <v>308</v>
      </c>
      <c r="Z274" t="s">
        <v>59</v>
      </c>
      <c r="AA274">
        <v>8934199</v>
      </c>
      <c r="AB274" t="s">
        <v>60</v>
      </c>
      <c r="AC274" t="s">
        <v>61</v>
      </c>
      <c r="AD274" t="s">
        <v>78</v>
      </c>
      <c r="AE274">
        <v>0</v>
      </c>
      <c r="AF274">
        <v>5019</v>
      </c>
      <c r="AG274" t="s">
        <v>63</v>
      </c>
      <c r="AH274" s="1">
        <v>43286</v>
      </c>
      <c r="AI274">
        <v>0</v>
      </c>
      <c r="AJ274">
        <v>0</v>
      </c>
      <c r="AK274" t="s">
        <v>64</v>
      </c>
      <c r="AL274" t="s">
        <v>65</v>
      </c>
      <c r="AM274" t="s">
        <v>66</v>
      </c>
      <c r="AN274" t="s">
        <v>309</v>
      </c>
      <c r="AO274" t="s">
        <v>310</v>
      </c>
      <c r="AP274" t="s">
        <v>69</v>
      </c>
      <c r="AQ274" t="s">
        <v>69</v>
      </c>
      <c r="AR274" t="s">
        <v>69</v>
      </c>
      <c r="AS274" t="s">
        <v>70</v>
      </c>
      <c r="AT274" t="s">
        <v>71</v>
      </c>
      <c r="AY274" t="s">
        <v>72</v>
      </c>
      <c r="AZ274" t="s">
        <v>1910</v>
      </c>
      <c r="BA274" t="s">
        <v>1910</v>
      </c>
      <c r="BB274" t="s">
        <v>81</v>
      </c>
      <c r="BC274" s="1">
        <v>42794</v>
      </c>
      <c r="BD274" s="1">
        <v>43159</v>
      </c>
      <c r="BG274" t="s">
        <v>1959</v>
      </c>
    </row>
    <row r="275" spans="1:59" x14ac:dyDescent="0.2">
      <c r="A275" t="s">
        <v>50</v>
      </c>
      <c r="B275" t="s">
        <v>51</v>
      </c>
      <c r="C275">
        <v>201804</v>
      </c>
      <c r="D275" t="s">
        <v>52</v>
      </c>
      <c r="E275">
        <v>515290</v>
      </c>
      <c r="F275">
        <v>1</v>
      </c>
      <c r="G275">
        <v>1</v>
      </c>
      <c r="H275">
        <v>8934199</v>
      </c>
      <c r="I275">
        <v>11342</v>
      </c>
      <c r="J275" t="s">
        <v>75</v>
      </c>
      <c r="K275" t="s">
        <v>655</v>
      </c>
      <c r="N275" t="s">
        <v>656</v>
      </c>
      <c r="O275" t="s">
        <v>87</v>
      </c>
      <c r="P275" t="s">
        <v>88</v>
      </c>
      <c r="Q275">
        <v>1</v>
      </c>
      <c r="R275">
        <v>2</v>
      </c>
      <c r="S275">
        <v>2</v>
      </c>
      <c r="T275">
        <v>269.8</v>
      </c>
      <c r="U275">
        <v>539.6</v>
      </c>
      <c r="V275">
        <v>2</v>
      </c>
      <c r="X275">
        <v>5195</v>
      </c>
      <c r="Y275" t="s">
        <v>308</v>
      </c>
      <c r="Z275" t="s">
        <v>59</v>
      </c>
      <c r="AA275">
        <v>8934199</v>
      </c>
      <c r="AB275" t="s">
        <v>60</v>
      </c>
      <c r="AC275" t="s">
        <v>61</v>
      </c>
      <c r="AD275" t="s">
        <v>78</v>
      </c>
      <c r="AE275">
        <v>0</v>
      </c>
      <c r="AF275">
        <v>5019</v>
      </c>
      <c r="AG275" t="s">
        <v>63</v>
      </c>
      <c r="AH275" s="1">
        <v>43286</v>
      </c>
      <c r="AI275">
        <v>0</v>
      </c>
      <c r="AJ275">
        <v>0</v>
      </c>
      <c r="AK275" t="s">
        <v>64</v>
      </c>
      <c r="AL275" t="s">
        <v>65</v>
      </c>
      <c r="AM275" t="s">
        <v>66</v>
      </c>
      <c r="AN275" t="s">
        <v>309</v>
      </c>
      <c r="AO275" t="s">
        <v>310</v>
      </c>
      <c r="AP275" t="s">
        <v>69</v>
      </c>
      <c r="AQ275" t="s">
        <v>69</v>
      </c>
      <c r="AR275" t="s">
        <v>69</v>
      </c>
      <c r="AS275" t="s">
        <v>70</v>
      </c>
      <c r="AT275" t="s">
        <v>71</v>
      </c>
      <c r="AY275" t="s">
        <v>72</v>
      </c>
      <c r="AZ275" t="s">
        <v>1910</v>
      </c>
      <c r="BA275" t="s">
        <v>1910</v>
      </c>
      <c r="BB275" t="s">
        <v>81</v>
      </c>
      <c r="BC275" s="1">
        <v>42794</v>
      </c>
      <c r="BD275" s="1">
        <v>43159</v>
      </c>
      <c r="BG275" t="s">
        <v>1959</v>
      </c>
    </row>
    <row r="276" spans="1:59" x14ac:dyDescent="0.2">
      <c r="A276" t="s">
        <v>50</v>
      </c>
      <c r="B276" t="s">
        <v>51</v>
      </c>
      <c r="C276">
        <v>201804</v>
      </c>
      <c r="D276" t="s">
        <v>52</v>
      </c>
      <c r="E276">
        <v>515282</v>
      </c>
      <c r="F276">
        <v>1</v>
      </c>
      <c r="G276">
        <v>1</v>
      </c>
      <c r="H276">
        <v>8934136</v>
      </c>
      <c r="I276">
        <v>11146</v>
      </c>
      <c r="J276" t="s">
        <v>400</v>
      </c>
      <c r="K276" t="s">
        <v>657</v>
      </c>
      <c r="N276" t="s">
        <v>658</v>
      </c>
      <c r="O276" t="s">
        <v>56</v>
      </c>
      <c r="P276" t="s">
        <v>659</v>
      </c>
      <c r="Q276">
        <v>25</v>
      </c>
      <c r="R276">
        <v>20</v>
      </c>
      <c r="S276">
        <v>500</v>
      </c>
      <c r="T276">
        <v>52</v>
      </c>
      <c r="U276">
        <v>1040</v>
      </c>
      <c r="V276">
        <v>0</v>
      </c>
      <c r="X276">
        <v>5275</v>
      </c>
      <c r="Y276" t="s">
        <v>161</v>
      </c>
      <c r="Z276" t="s">
        <v>59</v>
      </c>
      <c r="AA276">
        <v>8934136</v>
      </c>
      <c r="AB276" t="s">
        <v>60</v>
      </c>
      <c r="AC276" t="s">
        <v>61</v>
      </c>
      <c r="AD276" t="s">
        <v>213</v>
      </c>
      <c r="AE276">
        <v>0</v>
      </c>
      <c r="AF276">
        <v>5019</v>
      </c>
      <c r="AG276" t="s">
        <v>63</v>
      </c>
      <c r="AH276" s="1">
        <v>43286</v>
      </c>
      <c r="AI276">
        <v>0</v>
      </c>
      <c r="AJ276">
        <v>0</v>
      </c>
      <c r="AK276" t="s">
        <v>64</v>
      </c>
      <c r="AL276" t="s">
        <v>65</v>
      </c>
      <c r="AM276" t="s">
        <v>66</v>
      </c>
      <c r="AN276" t="s">
        <v>660</v>
      </c>
      <c r="AO276" t="s">
        <v>661</v>
      </c>
      <c r="AP276" t="s">
        <v>69</v>
      </c>
      <c r="AQ276" t="s">
        <v>69</v>
      </c>
      <c r="AR276" t="s">
        <v>69</v>
      </c>
      <c r="AS276" t="s">
        <v>70</v>
      </c>
      <c r="AT276" t="s">
        <v>71</v>
      </c>
      <c r="AY276" t="s">
        <v>72</v>
      </c>
      <c r="AZ276" t="s">
        <v>1910</v>
      </c>
      <c r="BA276" t="s">
        <v>1910</v>
      </c>
      <c r="BB276" t="s">
        <v>662</v>
      </c>
      <c r="BC276" s="1">
        <v>40954</v>
      </c>
      <c r="BD276" s="1">
        <v>43159</v>
      </c>
      <c r="BG276" t="s">
        <v>1950</v>
      </c>
    </row>
    <row r="277" spans="1:59" x14ac:dyDescent="0.2">
      <c r="A277" t="s">
        <v>50</v>
      </c>
      <c r="B277" t="s">
        <v>51</v>
      </c>
      <c r="C277">
        <v>201804</v>
      </c>
      <c r="D277" t="s">
        <v>52</v>
      </c>
      <c r="E277">
        <v>515147</v>
      </c>
      <c r="F277">
        <v>0</v>
      </c>
      <c r="G277">
        <v>4</v>
      </c>
      <c r="H277">
        <v>8933812</v>
      </c>
      <c r="I277">
        <v>39216</v>
      </c>
      <c r="J277" t="s">
        <v>367</v>
      </c>
      <c r="K277" t="s">
        <v>663</v>
      </c>
      <c r="N277" t="s">
        <v>664</v>
      </c>
      <c r="O277" t="s">
        <v>56</v>
      </c>
      <c r="P277" t="s">
        <v>57</v>
      </c>
      <c r="Q277">
        <v>1</v>
      </c>
      <c r="R277">
        <v>1</v>
      </c>
      <c r="S277">
        <v>1</v>
      </c>
      <c r="T277">
        <v>550</v>
      </c>
      <c r="U277">
        <v>550</v>
      </c>
      <c r="V277">
        <v>1</v>
      </c>
      <c r="X277">
        <v>5182</v>
      </c>
      <c r="Y277" t="s">
        <v>128</v>
      </c>
      <c r="Z277" t="s">
        <v>59</v>
      </c>
      <c r="AA277">
        <v>8933812</v>
      </c>
      <c r="AB277" t="s">
        <v>60</v>
      </c>
      <c r="AC277" t="s">
        <v>61</v>
      </c>
      <c r="AD277" t="s">
        <v>62</v>
      </c>
      <c r="AE277">
        <v>30552522</v>
      </c>
      <c r="AF277">
        <v>5019</v>
      </c>
      <c r="AG277" t="s">
        <v>63</v>
      </c>
      <c r="AH277" s="1">
        <v>43286</v>
      </c>
      <c r="AI277">
        <v>550</v>
      </c>
      <c r="AJ277">
        <v>20</v>
      </c>
      <c r="AK277" t="s">
        <v>141</v>
      </c>
      <c r="AL277" t="s">
        <v>65</v>
      </c>
      <c r="AM277" t="s">
        <v>66</v>
      </c>
      <c r="AN277" t="s">
        <v>129</v>
      </c>
      <c r="AO277" t="s">
        <v>130</v>
      </c>
      <c r="AP277" t="s">
        <v>69</v>
      </c>
      <c r="AQ277" t="s">
        <v>69</v>
      </c>
      <c r="AR277" t="s">
        <v>69</v>
      </c>
      <c r="AS277" t="s">
        <v>70</v>
      </c>
      <c r="AT277" t="s">
        <v>71</v>
      </c>
      <c r="AY277" t="s">
        <v>72</v>
      </c>
      <c r="AZ277" t="s">
        <v>73</v>
      </c>
      <c r="BA277" t="s">
        <v>1910</v>
      </c>
      <c r="BB277" t="s">
        <v>117</v>
      </c>
      <c r="BG277" t="s">
        <v>1971</v>
      </c>
    </row>
    <row r="278" spans="1:59" x14ac:dyDescent="0.2">
      <c r="A278" t="s">
        <v>50</v>
      </c>
      <c r="B278" t="s">
        <v>51</v>
      </c>
      <c r="C278">
        <v>201804</v>
      </c>
      <c r="D278" t="s">
        <v>52</v>
      </c>
      <c r="E278">
        <v>515147</v>
      </c>
      <c r="F278">
        <v>0</v>
      </c>
      <c r="G278">
        <v>3</v>
      </c>
      <c r="H278">
        <v>8933812</v>
      </c>
      <c r="I278">
        <v>39216</v>
      </c>
      <c r="J278" t="s">
        <v>367</v>
      </c>
      <c r="K278" t="s">
        <v>665</v>
      </c>
      <c r="N278" t="s">
        <v>666</v>
      </c>
      <c r="O278" t="s">
        <v>87</v>
      </c>
      <c r="P278" t="s">
        <v>88</v>
      </c>
      <c r="Q278">
        <v>1</v>
      </c>
      <c r="R278">
        <v>1</v>
      </c>
      <c r="S278">
        <v>1</v>
      </c>
      <c r="T278">
        <v>550</v>
      </c>
      <c r="U278">
        <v>550</v>
      </c>
      <c r="V278">
        <v>1</v>
      </c>
      <c r="X278">
        <v>5182</v>
      </c>
      <c r="Y278" t="s">
        <v>128</v>
      </c>
      <c r="Z278" t="s">
        <v>59</v>
      </c>
      <c r="AA278">
        <v>8933812</v>
      </c>
      <c r="AB278" t="s">
        <v>60</v>
      </c>
      <c r="AC278" t="s">
        <v>61</v>
      </c>
      <c r="AD278" t="s">
        <v>62</v>
      </c>
      <c r="AE278">
        <v>30552522</v>
      </c>
      <c r="AF278">
        <v>5019</v>
      </c>
      <c r="AG278" t="s">
        <v>63</v>
      </c>
      <c r="AH278" s="1">
        <v>43286</v>
      </c>
      <c r="AI278">
        <v>550</v>
      </c>
      <c r="AJ278">
        <v>20</v>
      </c>
      <c r="AK278" t="s">
        <v>141</v>
      </c>
      <c r="AL278" t="s">
        <v>65</v>
      </c>
      <c r="AM278" t="s">
        <v>66</v>
      </c>
      <c r="AN278" t="s">
        <v>129</v>
      </c>
      <c r="AO278" t="s">
        <v>130</v>
      </c>
      <c r="AP278" t="s">
        <v>69</v>
      </c>
      <c r="AQ278" t="s">
        <v>69</v>
      </c>
      <c r="AR278" t="s">
        <v>69</v>
      </c>
      <c r="AS278" t="s">
        <v>70</v>
      </c>
      <c r="AT278" t="s">
        <v>71</v>
      </c>
      <c r="AY278" t="s">
        <v>72</v>
      </c>
      <c r="AZ278" t="s">
        <v>73</v>
      </c>
      <c r="BA278" t="s">
        <v>1910</v>
      </c>
      <c r="BB278" t="s">
        <v>667</v>
      </c>
      <c r="BC278" s="1">
        <v>43280</v>
      </c>
      <c r="BD278" s="1">
        <v>43613</v>
      </c>
      <c r="BG278" t="s">
        <v>1971</v>
      </c>
    </row>
    <row r="279" spans="1:59" x14ac:dyDescent="0.2">
      <c r="A279" t="s">
        <v>50</v>
      </c>
      <c r="B279" t="s">
        <v>51</v>
      </c>
      <c r="C279">
        <v>201804</v>
      </c>
      <c r="D279" t="s">
        <v>52</v>
      </c>
      <c r="E279">
        <v>515147</v>
      </c>
      <c r="F279">
        <v>1</v>
      </c>
      <c r="G279">
        <v>1</v>
      </c>
      <c r="H279">
        <v>8933812</v>
      </c>
      <c r="I279">
        <v>39216</v>
      </c>
      <c r="J279" t="s">
        <v>367</v>
      </c>
      <c r="K279" t="s">
        <v>668</v>
      </c>
      <c r="N279" t="s">
        <v>669</v>
      </c>
      <c r="O279" t="s">
        <v>87</v>
      </c>
      <c r="P279" t="s">
        <v>88</v>
      </c>
      <c r="Q279">
        <v>1</v>
      </c>
      <c r="R279">
        <v>1</v>
      </c>
      <c r="S279">
        <v>1</v>
      </c>
      <c r="T279">
        <v>295</v>
      </c>
      <c r="U279">
        <v>295</v>
      </c>
      <c r="V279">
        <v>1</v>
      </c>
      <c r="X279">
        <v>5192</v>
      </c>
      <c r="Y279" t="s">
        <v>89</v>
      </c>
      <c r="Z279" t="s">
        <v>59</v>
      </c>
      <c r="AA279">
        <v>8933812</v>
      </c>
      <c r="AB279" t="s">
        <v>60</v>
      </c>
      <c r="AC279" t="s">
        <v>61</v>
      </c>
      <c r="AD279" t="s">
        <v>62</v>
      </c>
      <c r="AE279">
        <v>30552522</v>
      </c>
      <c r="AF279">
        <v>5019</v>
      </c>
      <c r="AG279" t="s">
        <v>63</v>
      </c>
      <c r="AH279" s="1">
        <v>43286</v>
      </c>
      <c r="AI279">
        <v>295</v>
      </c>
      <c r="AJ279">
        <v>20</v>
      </c>
      <c r="AK279" t="s">
        <v>141</v>
      </c>
      <c r="AL279" t="s">
        <v>65</v>
      </c>
      <c r="AM279" t="s">
        <v>66</v>
      </c>
      <c r="AN279" t="s">
        <v>73</v>
      </c>
      <c r="AO279" t="s">
        <v>73</v>
      </c>
      <c r="AP279" t="s">
        <v>69</v>
      </c>
      <c r="AQ279" t="s">
        <v>69</v>
      </c>
      <c r="AR279" t="s">
        <v>69</v>
      </c>
      <c r="AS279" t="s">
        <v>70</v>
      </c>
      <c r="AT279" t="s">
        <v>71</v>
      </c>
      <c r="AY279" t="s">
        <v>72</v>
      </c>
      <c r="AZ279" t="s">
        <v>73</v>
      </c>
      <c r="BA279" t="s">
        <v>73</v>
      </c>
      <c r="BB279" t="s">
        <v>73</v>
      </c>
      <c r="BG279" t="s">
        <v>1971</v>
      </c>
    </row>
    <row r="280" spans="1:59" x14ac:dyDescent="0.2">
      <c r="A280" t="s">
        <v>50</v>
      </c>
      <c r="B280" t="s">
        <v>51</v>
      </c>
      <c r="C280">
        <v>201804</v>
      </c>
      <c r="D280" t="s">
        <v>52</v>
      </c>
      <c r="E280">
        <v>515140</v>
      </c>
      <c r="F280">
        <v>1</v>
      </c>
      <c r="G280">
        <v>1</v>
      </c>
      <c r="H280">
        <v>8933872</v>
      </c>
      <c r="I280">
        <v>11103</v>
      </c>
      <c r="J280" t="s">
        <v>138</v>
      </c>
      <c r="K280" t="s">
        <v>358</v>
      </c>
      <c r="N280" t="s">
        <v>359</v>
      </c>
      <c r="O280" t="s">
        <v>56</v>
      </c>
      <c r="P280" t="s">
        <v>57</v>
      </c>
      <c r="Q280">
        <v>1</v>
      </c>
      <c r="R280">
        <v>7</v>
      </c>
      <c r="S280">
        <v>7</v>
      </c>
      <c r="T280">
        <v>1305</v>
      </c>
      <c r="U280">
        <v>9135</v>
      </c>
      <c r="V280">
        <v>7</v>
      </c>
      <c r="X280">
        <v>5180</v>
      </c>
      <c r="Y280" t="s">
        <v>208</v>
      </c>
      <c r="Z280" t="s">
        <v>59</v>
      </c>
      <c r="AA280">
        <v>8933872</v>
      </c>
      <c r="AB280" t="s">
        <v>60</v>
      </c>
      <c r="AC280" t="s">
        <v>61</v>
      </c>
      <c r="AD280" t="s">
        <v>62</v>
      </c>
      <c r="AE280">
        <v>31056002</v>
      </c>
      <c r="AF280">
        <v>5019</v>
      </c>
      <c r="AG280" t="s">
        <v>63</v>
      </c>
      <c r="AH280" s="1">
        <v>43286</v>
      </c>
      <c r="AI280">
        <v>9135</v>
      </c>
      <c r="AJ280">
        <v>0</v>
      </c>
      <c r="AK280" t="s">
        <v>141</v>
      </c>
      <c r="AL280" t="s">
        <v>65</v>
      </c>
      <c r="AM280" t="s">
        <v>66</v>
      </c>
      <c r="AN280" t="s">
        <v>209</v>
      </c>
      <c r="AO280" t="s">
        <v>210</v>
      </c>
      <c r="AP280" t="s">
        <v>69</v>
      </c>
      <c r="AQ280" t="s">
        <v>69</v>
      </c>
      <c r="AR280" t="s">
        <v>69</v>
      </c>
      <c r="AS280" t="s">
        <v>70</v>
      </c>
      <c r="AT280" t="s">
        <v>71</v>
      </c>
      <c r="AY280" t="s">
        <v>72</v>
      </c>
      <c r="AZ280" t="s">
        <v>1910</v>
      </c>
      <c r="BA280" t="s">
        <v>1910</v>
      </c>
      <c r="BB280" t="s">
        <v>117</v>
      </c>
      <c r="BG280" t="s">
        <v>1919</v>
      </c>
    </row>
    <row r="281" spans="1:59" x14ac:dyDescent="0.2">
      <c r="A281" t="s">
        <v>50</v>
      </c>
      <c r="B281" t="s">
        <v>51</v>
      </c>
      <c r="C281">
        <v>201804</v>
      </c>
      <c r="D281" t="s">
        <v>52</v>
      </c>
      <c r="E281">
        <v>515118</v>
      </c>
      <c r="F281">
        <v>0</v>
      </c>
      <c r="G281">
        <v>3</v>
      </c>
      <c r="H281">
        <v>8933800</v>
      </c>
      <c r="I281">
        <v>11342</v>
      </c>
      <c r="J281" t="s">
        <v>75</v>
      </c>
      <c r="K281" t="s">
        <v>670</v>
      </c>
      <c r="N281" t="s">
        <v>671</v>
      </c>
      <c r="O281" t="s">
        <v>87</v>
      </c>
      <c r="P281" t="s">
        <v>88</v>
      </c>
      <c r="Q281">
        <v>1</v>
      </c>
      <c r="R281">
        <v>2</v>
      </c>
      <c r="S281">
        <v>2</v>
      </c>
      <c r="T281">
        <v>269.8</v>
      </c>
      <c r="U281">
        <v>539.6</v>
      </c>
      <c r="V281">
        <v>2</v>
      </c>
      <c r="X281">
        <v>5195</v>
      </c>
      <c r="Y281" t="s">
        <v>308</v>
      </c>
      <c r="Z281" t="s">
        <v>59</v>
      </c>
      <c r="AA281">
        <v>8933800</v>
      </c>
      <c r="AB281" t="s">
        <v>60</v>
      </c>
      <c r="AC281" t="s">
        <v>61</v>
      </c>
      <c r="AD281" t="s">
        <v>78</v>
      </c>
      <c r="AE281">
        <v>31056037</v>
      </c>
      <c r="AF281">
        <v>5019</v>
      </c>
      <c r="AG281" t="s">
        <v>63</v>
      </c>
      <c r="AH281" s="1">
        <v>43285</v>
      </c>
      <c r="AI281">
        <v>539.6</v>
      </c>
      <c r="AJ281">
        <v>0</v>
      </c>
      <c r="AK281" t="s">
        <v>64</v>
      </c>
      <c r="AL281" t="s">
        <v>65</v>
      </c>
      <c r="AM281" t="s">
        <v>66</v>
      </c>
      <c r="AN281" t="s">
        <v>309</v>
      </c>
      <c r="AO281" t="s">
        <v>310</v>
      </c>
      <c r="AP281" t="s">
        <v>69</v>
      </c>
      <c r="AQ281" t="s">
        <v>69</v>
      </c>
      <c r="AR281" t="s">
        <v>69</v>
      </c>
      <c r="AS281" t="s">
        <v>70</v>
      </c>
      <c r="AT281" t="s">
        <v>71</v>
      </c>
      <c r="AY281" t="s">
        <v>72</v>
      </c>
      <c r="AZ281" t="s">
        <v>1910</v>
      </c>
      <c r="BA281" t="s">
        <v>1910</v>
      </c>
      <c r="BB281" t="s">
        <v>81</v>
      </c>
      <c r="BC281" s="1">
        <v>42794</v>
      </c>
      <c r="BD281" s="1">
        <v>43159</v>
      </c>
      <c r="BG281" t="s">
        <v>73</v>
      </c>
    </row>
    <row r="282" spans="1:59" x14ac:dyDescent="0.2">
      <c r="A282" t="s">
        <v>50</v>
      </c>
      <c r="B282" t="s">
        <v>51</v>
      </c>
      <c r="C282">
        <v>201804</v>
      </c>
      <c r="D282" t="s">
        <v>52</v>
      </c>
      <c r="E282">
        <v>515118</v>
      </c>
      <c r="F282">
        <v>0</v>
      </c>
      <c r="G282">
        <v>2</v>
      </c>
      <c r="H282">
        <v>8933800</v>
      </c>
      <c r="I282">
        <v>11342</v>
      </c>
      <c r="J282" t="s">
        <v>75</v>
      </c>
      <c r="K282" t="s">
        <v>306</v>
      </c>
      <c r="N282" t="s">
        <v>307</v>
      </c>
      <c r="O282" t="s">
        <v>87</v>
      </c>
      <c r="P282" t="s">
        <v>88</v>
      </c>
      <c r="Q282">
        <v>1</v>
      </c>
      <c r="R282">
        <v>3</v>
      </c>
      <c r="S282">
        <v>3</v>
      </c>
      <c r="T282">
        <v>269.8</v>
      </c>
      <c r="U282">
        <v>809.4</v>
      </c>
      <c r="V282">
        <v>3</v>
      </c>
      <c r="X282">
        <v>5195</v>
      </c>
      <c r="Y282" t="s">
        <v>308</v>
      </c>
      <c r="Z282" t="s">
        <v>59</v>
      </c>
      <c r="AA282">
        <v>8933800</v>
      </c>
      <c r="AB282" t="s">
        <v>60</v>
      </c>
      <c r="AC282" t="s">
        <v>61</v>
      </c>
      <c r="AD282" t="s">
        <v>78</v>
      </c>
      <c r="AE282">
        <v>31056037</v>
      </c>
      <c r="AF282">
        <v>5019</v>
      </c>
      <c r="AG282" t="s">
        <v>63</v>
      </c>
      <c r="AH282" s="1">
        <v>43285</v>
      </c>
      <c r="AI282">
        <v>809.4</v>
      </c>
      <c r="AJ282">
        <v>0</v>
      </c>
      <c r="AK282" t="s">
        <v>64</v>
      </c>
      <c r="AL282" t="s">
        <v>65</v>
      </c>
      <c r="AM282" t="s">
        <v>66</v>
      </c>
      <c r="AN282" t="s">
        <v>309</v>
      </c>
      <c r="AO282" t="s">
        <v>310</v>
      </c>
      <c r="AP282" t="s">
        <v>69</v>
      </c>
      <c r="AQ282" t="s">
        <v>69</v>
      </c>
      <c r="AR282" t="s">
        <v>69</v>
      </c>
      <c r="AS282" t="s">
        <v>70</v>
      </c>
      <c r="AT282" t="s">
        <v>71</v>
      </c>
      <c r="AY282" t="s">
        <v>72</v>
      </c>
      <c r="AZ282" t="s">
        <v>1910</v>
      </c>
      <c r="BA282" t="s">
        <v>1910</v>
      </c>
      <c r="BB282" t="s">
        <v>81</v>
      </c>
      <c r="BC282" s="1">
        <v>42794</v>
      </c>
      <c r="BD282" s="1">
        <v>43159</v>
      </c>
      <c r="BG282" t="s">
        <v>73</v>
      </c>
    </row>
    <row r="283" spans="1:59" x14ac:dyDescent="0.2">
      <c r="A283" t="s">
        <v>50</v>
      </c>
      <c r="B283" t="s">
        <v>51</v>
      </c>
      <c r="C283">
        <v>201804</v>
      </c>
      <c r="D283" t="s">
        <v>52</v>
      </c>
      <c r="E283">
        <v>515118</v>
      </c>
      <c r="F283">
        <v>1</v>
      </c>
      <c r="G283">
        <v>1</v>
      </c>
      <c r="H283">
        <v>8933800</v>
      </c>
      <c r="I283">
        <v>11342</v>
      </c>
      <c r="J283" t="s">
        <v>75</v>
      </c>
      <c r="K283" t="s">
        <v>311</v>
      </c>
      <c r="N283" t="s">
        <v>312</v>
      </c>
      <c r="O283" t="s">
        <v>87</v>
      </c>
      <c r="P283" t="s">
        <v>88</v>
      </c>
      <c r="Q283">
        <v>1</v>
      </c>
      <c r="R283">
        <v>6</v>
      </c>
      <c r="S283">
        <v>6</v>
      </c>
      <c r="T283">
        <v>269.8</v>
      </c>
      <c r="U283">
        <v>1618.8</v>
      </c>
      <c r="V283">
        <v>6</v>
      </c>
      <c r="X283">
        <v>5195</v>
      </c>
      <c r="Y283" t="s">
        <v>308</v>
      </c>
      <c r="Z283" t="s">
        <v>59</v>
      </c>
      <c r="AA283">
        <v>8933800</v>
      </c>
      <c r="AB283" t="s">
        <v>60</v>
      </c>
      <c r="AC283" t="s">
        <v>61</v>
      </c>
      <c r="AD283" t="s">
        <v>78</v>
      </c>
      <c r="AE283">
        <v>31056037</v>
      </c>
      <c r="AF283">
        <v>5019</v>
      </c>
      <c r="AG283" t="s">
        <v>63</v>
      </c>
      <c r="AH283" s="1">
        <v>43285</v>
      </c>
      <c r="AI283">
        <v>1618.8</v>
      </c>
      <c r="AJ283">
        <v>0</v>
      </c>
      <c r="AK283" t="s">
        <v>64</v>
      </c>
      <c r="AL283" t="s">
        <v>65</v>
      </c>
      <c r="AM283" t="s">
        <v>66</v>
      </c>
      <c r="AN283" t="s">
        <v>309</v>
      </c>
      <c r="AO283" t="s">
        <v>310</v>
      </c>
      <c r="AP283" t="s">
        <v>69</v>
      </c>
      <c r="AQ283" t="s">
        <v>69</v>
      </c>
      <c r="AR283" t="s">
        <v>69</v>
      </c>
      <c r="AS283" t="s">
        <v>70</v>
      </c>
      <c r="AT283" t="s">
        <v>71</v>
      </c>
      <c r="AY283" t="s">
        <v>72</v>
      </c>
      <c r="AZ283" t="s">
        <v>1910</v>
      </c>
      <c r="BA283" t="s">
        <v>1910</v>
      </c>
      <c r="BB283" t="s">
        <v>81</v>
      </c>
      <c r="BC283" s="1">
        <v>42794</v>
      </c>
      <c r="BD283" s="1">
        <v>43159</v>
      </c>
      <c r="BG283" t="s">
        <v>73</v>
      </c>
    </row>
    <row r="284" spans="1:59" x14ac:dyDescent="0.2">
      <c r="A284" t="s">
        <v>50</v>
      </c>
      <c r="B284" t="s">
        <v>51</v>
      </c>
      <c r="C284">
        <v>201804</v>
      </c>
      <c r="D284" t="s">
        <v>52</v>
      </c>
      <c r="E284">
        <v>515117</v>
      </c>
      <c r="F284">
        <v>0</v>
      </c>
      <c r="G284">
        <v>3</v>
      </c>
      <c r="H284">
        <v>8933796</v>
      </c>
      <c r="I284">
        <v>11342</v>
      </c>
      <c r="J284" t="s">
        <v>75</v>
      </c>
      <c r="K284" t="s">
        <v>329</v>
      </c>
      <c r="N284" t="s">
        <v>330</v>
      </c>
      <c r="O284" t="s">
        <v>87</v>
      </c>
      <c r="P284" t="s">
        <v>88</v>
      </c>
      <c r="Q284">
        <v>1</v>
      </c>
      <c r="R284">
        <v>1</v>
      </c>
      <c r="S284">
        <v>1</v>
      </c>
      <c r="T284">
        <v>269.8</v>
      </c>
      <c r="U284">
        <v>269.8</v>
      </c>
      <c r="V284">
        <v>1</v>
      </c>
      <c r="X284">
        <v>5195</v>
      </c>
      <c r="Y284" t="s">
        <v>308</v>
      </c>
      <c r="Z284" t="s">
        <v>59</v>
      </c>
      <c r="AA284">
        <v>8933796</v>
      </c>
      <c r="AB284" t="s">
        <v>60</v>
      </c>
      <c r="AC284" t="s">
        <v>61</v>
      </c>
      <c r="AD284" t="s">
        <v>78</v>
      </c>
      <c r="AE284">
        <v>31056038</v>
      </c>
      <c r="AF284">
        <v>5019</v>
      </c>
      <c r="AG284" t="s">
        <v>63</v>
      </c>
      <c r="AH284" s="1">
        <v>43285</v>
      </c>
      <c r="AI284">
        <v>269.8</v>
      </c>
      <c r="AJ284">
        <v>0</v>
      </c>
      <c r="AK284" t="s">
        <v>141</v>
      </c>
      <c r="AL284" t="s">
        <v>65</v>
      </c>
      <c r="AM284" t="s">
        <v>66</v>
      </c>
      <c r="AN284" t="s">
        <v>309</v>
      </c>
      <c r="AO284" t="s">
        <v>310</v>
      </c>
      <c r="AP284" t="s">
        <v>69</v>
      </c>
      <c r="AQ284" t="s">
        <v>69</v>
      </c>
      <c r="AR284" t="s">
        <v>69</v>
      </c>
      <c r="AS284" t="s">
        <v>70</v>
      </c>
      <c r="AT284" t="s">
        <v>71</v>
      </c>
      <c r="AY284" t="s">
        <v>72</v>
      </c>
      <c r="AZ284" t="s">
        <v>1910</v>
      </c>
      <c r="BA284" t="s">
        <v>1910</v>
      </c>
      <c r="BB284" t="s">
        <v>81</v>
      </c>
      <c r="BC284" s="1">
        <v>42794</v>
      </c>
      <c r="BD284" s="1">
        <v>43159</v>
      </c>
      <c r="BG284" t="s">
        <v>1972</v>
      </c>
    </row>
    <row r="285" spans="1:59" x14ac:dyDescent="0.2">
      <c r="A285" t="s">
        <v>50</v>
      </c>
      <c r="B285" t="s">
        <v>51</v>
      </c>
      <c r="C285">
        <v>201804</v>
      </c>
      <c r="D285" t="s">
        <v>52</v>
      </c>
      <c r="E285">
        <v>515117</v>
      </c>
      <c r="F285">
        <v>0</v>
      </c>
      <c r="G285">
        <v>2</v>
      </c>
      <c r="H285">
        <v>8933796</v>
      </c>
      <c r="I285">
        <v>11342</v>
      </c>
      <c r="J285" t="s">
        <v>75</v>
      </c>
      <c r="K285" t="s">
        <v>672</v>
      </c>
      <c r="N285" t="s">
        <v>673</v>
      </c>
      <c r="O285" t="s">
        <v>87</v>
      </c>
      <c r="P285" t="s">
        <v>88</v>
      </c>
      <c r="Q285">
        <v>1</v>
      </c>
      <c r="R285">
        <v>5</v>
      </c>
      <c r="S285">
        <v>5</v>
      </c>
      <c r="T285">
        <v>269.8</v>
      </c>
      <c r="U285">
        <v>1349</v>
      </c>
      <c r="V285">
        <v>5</v>
      </c>
      <c r="X285">
        <v>5195</v>
      </c>
      <c r="Y285" t="s">
        <v>308</v>
      </c>
      <c r="Z285" t="s">
        <v>59</v>
      </c>
      <c r="AA285">
        <v>8933796</v>
      </c>
      <c r="AB285" t="s">
        <v>60</v>
      </c>
      <c r="AC285" t="s">
        <v>61</v>
      </c>
      <c r="AD285" t="s">
        <v>78</v>
      </c>
      <c r="AE285">
        <v>31056038</v>
      </c>
      <c r="AF285">
        <v>5019</v>
      </c>
      <c r="AG285" t="s">
        <v>63</v>
      </c>
      <c r="AH285" s="1">
        <v>43285</v>
      </c>
      <c r="AI285">
        <v>1349</v>
      </c>
      <c r="AJ285">
        <v>0</v>
      </c>
      <c r="AK285" t="s">
        <v>141</v>
      </c>
      <c r="AL285" t="s">
        <v>65</v>
      </c>
      <c r="AM285" t="s">
        <v>66</v>
      </c>
      <c r="AN285" t="s">
        <v>309</v>
      </c>
      <c r="AO285" t="s">
        <v>310</v>
      </c>
      <c r="AP285" t="s">
        <v>69</v>
      </c>
      <c r="AQ285" t="s">
        <v>69</v>
      </c>
      <c r="AR285" t="s">
        <v>69</v>
      </c>
      <c r="AS285" t="s">
        <v>70</v>
      </c>
      <c r="AT285" t="s">
        <v>71</v>
      </c>
      <c r="AY285" t="s">
        <v>72</v>
      </c>
      <c r="AZ285" t="s">
        <v>1910</v>
      </c>
      <c r="BA285" t="s">
        <v>1910</v>
      </c>
      <c r="BB285" t="s">
        <v>81</v>
      </c>
      <c r="BC285" s="1">
        <v>42794</v>
      </c>
      <c r="BD285" s="1">
        <v>43159</v>
      </c>
      <c r="BG285" t="s">
        <v>1972</v>
      </c>
    </row>
    <row r="286" spans="1:59" x14ac:dyDescent="0.2">
      <c r="A286" t="s">
        <v>50</v>
      </c>
      <c r="B286" t="s">
        <v>51</v>
      </c>
      <c r="C286">
        <v>201804</v>
      </c>
      <c r="D286" t="s">
        <v>52</v>
      </c>
      <c r="E286">
        <v>515117</v>
      </c>
      <c r="F286">
        <v>1</v>
      </c>
      <c r="G286">
        <v>1</v>
      </c>
      <c r="H286">
        <v>8933796</v>
      </c>
      <c r="I286">
        <v>11342</v>
      </c>
      <c r="J286" t="s">
        <v>75</v>
      </c>
      <c r="K286" t="s">
        <v>313</v>
      </c>
      <c r="N286" t="s">
        <v>314</v>
      </c>
      <c r="O286" t="s">
        <v>87</v>
      </c>
      <c r="P286" t="s">
        <v>88</v>
      </c>
      <c r="Q286">
        <v>1</v>
      </c>
      <c r="R286">
        <v>5</v>
      </c>
      <c r="S286">
        <v>5</v>
      </c>
      <c r="T286">
        <v>269.8</v>
      </c>
      <c r="U286">
        <v>1349</v>
      </c>
      <c r="V286">
        <v>5</v>
      </c>
      <c r="X286">
        <v>5195</v>
      </c>
      <c r="Y286" t="s">
        <v>308</v>
      </c>
      <c r="Z286" t="s">
        <v>59</v>
      </c>
      <c r="AA286">
        <v>8933796</v>
      </c>
      <c r="AB286" t="s">
        <v>60</v>
      </c>
      <c r="AC286" t="s">
        <v>61</v>
      </c>
      <c r="AD286" t="s">
        <v>78</v>
      </c>
      <c r="AE286">
        <v>31056038</v>
      </c>
      <c r="AF286">
        <v>5019</v>
      </c>
      <c r="AG286" t="s">
        <v>63</v>
      </c>
      <c r="AH286" s="1">
        <v>43285</v>
      </c>
      <c r="AI286">
        <v>1349</v>
      </c>
      <c r="AJ286">
        <v>0</v>
      </c>
      <c r="AK286" t="s">
        <v>141</v>
      </c>
      <c r="AL286" t="s">
        <v>65</v>
      </c>
      <c r="AM286" t="s">
        <v>66</v>
      </c>
      <c r="AN286" t="s">
        <v>309</v>
      </c>
      <c r="AO286" t="s">
        <v>310</v>
      </c>
      <c r="AP286" t="s">
        <v>69</v>
      </c>
      <c r="AQ286" t="s">
        <v>69</v>
      </c>
      <c r="AR286" t="s">
        <v>69</v>
      </c>
      <c r="AS286" t="s">
        <v>70</v>
      </c>
      <c r="AT286" t="s">
        <v>71</v>
      </c>
      <c r="AY286" t="s">
        <v>72</v>
      </c>
      <c r="AZ286" t="s">
        <v>1910</v>
      </c>
      <c r="BA286" t="s">
        <v>1910</v>
      </c>
      <c r="BB286" t="s">
        <v>81</v>
      </c>
      <c r="BC286" s="1">
        <v>42794</v>
      </c>
      <c r="BD286" s="1">
        <v>43159</v>
      </c>
      <c r="BG286" t="s">
        <v>1972</v>
      </c>
    </row>
    <row r="287" spans="1:59" x14ac:dyDescent="0.2">
      <c r="A287" t="s">
        <v>50</v>
      </c>
      <c r="B287" t="s">
        <v>51</v>
      </c>
      <c r="C287">
        <v>201804</v>
      </c>
      <c r="D287" t="s">
        <v>52</v>
      </c>
      <c r="E287">
        <v>515116</v>
      </c>
      <c r="F287">
        <v>0</v>
      </c>
      <c r="G287">
        <v>2</v>
      </c>
      <c r="H287">
        <v>8933795</v>
      </c>
      <c r="I287">
        <v>11342</v>
      </c>
      <c r="J287" t="s">
        <v>75</v>
      </c>
      <c r="K287" t="s">
        <v>325</v>
      </c>
      <c r="N287" t="s">
        <v>326</v>
      </c>
      <c r="O287" t="s">
        <v>87</v>
      </c>
      <c r="P287" t="s">
        <v>88</v>
      </c>
      <c r="Q287">
        <v>1</v>
      </c>
      <c r="R287">
        <v>6</v>
      </c>
      <c r="S287">
        <v>6</v>
      </c>
      <c r="T287">
        <v>269.8</v>
      </c>
      <c r="U287">
        <v>1618.8</v>
      </c>
      <c r="V287">
        <v>6</v>
      </c>
      <c r="X287">
        <v>5195</v>
      </c>
      <c r="Y287" t="s">
        <v>308</v>
      </c>
      <c r="Z287" t="s">
        <v>59</v>
      </c>
      <c r="AA287">
        <v>8933795</v>
      </c>
      <c r="AB287" t="s">
        <v>60</v>
      </c>
      <c r="AC287" t="s">
        <v>61</v>
      </c>
      <c r="AD287" t="s">
        <v>78</v>
      </c>
      <c r="AE287">
        <v>31056039</v>
      </c>
      <c r="AF287">
        <v>5019</v>
      </c>
      <c r="AG287" t="s">
        <v>63</v>
      </c>
      <c r="AH287" s="1">
        <v>43285</v>
      </c>
      <c r="AI287">
        <v>1618.8</v>
      </c>
      <c r="AJ287">
        <v>0</v>
      </c>
      <c r="AK287" t="s">
        <v>141</v>
      </c>
      <c r="AL287" t="s">
        <v>65</v>
      </c>
      <c r="AM287" t="s">
        <v>66</v>
      </c>
      <c r="AN287" t="s">
        <v>309</v>
      </c>
      <c r="AO287" t="s">
        <v>310</v>
      </c>
      <c r="AP287" t="s">
        <v>69</v>
      </c>
      <c r="AQ287" t="s">
        <v>69</v>
      </c>
      <c r="AR287" t="s">
        <v>69</v>
      </c>
      <c r="AS287" t="s">
        <v>70</v>
      </c>
      <c r="AT287" t="s">
        <v>71</v>
      </c>
      <c r="AY287" t="s">
        <v>72</v>
      </c>
      <c r="AZ287" t="s">
        <v>1910</v>
      </c>
      <c r="BA287" t="s">
        <v>1910</v>
      </c>
      <c r="BB287" t="s">
        <v>81</v>
      </c>
      <c r="BC287" s="1">
        <v>42794</v>
      </c>
      <c r="BD287" s="1">
        <v>43159</v>
      </c>
      <c r="BG287" t="s">
        <v>1935</v>
      </c>
    </row>
    <row r="288" spans="1:59" x14ac:dyDescent="0.2">
      <c r="A288" t="s">
        <v>50</v>
      </c>
      <c r="B288" t="s">
        <v>51</v>
      </c>
      <c r="C288">
        <v>201804</v>
      </c>
      <c r="D288" t="s">
        <v>52</v>
      </c>
      <c r="E288">
        <v>515116</v>
      </c>
      <c r="F288">
        <v>1</v>
      </c>
      <c r="G288">
        <v>1</v>
      </c>
      <c r="H288">
        <v>8933795</v>
      </c>
      <c r="I288">
        <v>11342</v>
      </c>
      <c r="J288" t="s">
        <v>75</v>
      </c>
      <c r="K288" t="s">
        <v>327</v>
      </c>
      <c r="N288" t="s">
        <v>328</v>
      </c>
      <c r="O288" t="s">
        <v>87</v>
      </c>
      <c r="P288" t="s">
        <v>88</v>
      </c>
      <c r="Q288">
        <v>1</v>
      </c>
      <c r="R288">
        <v>5</v>
      </c>
      <c r="S288">
        <v>5</v>
      </c>
      <c r="T288">
        <v>269.8</v>
      </c>
      <c r="U288">
        <v>1349</v>
      </c>
      <c r="V288">
        <v>5</v>
      </c>
      <c r="X288">
        <v>5195</v>
      </c>
      <c r="Y288" t="s">
        <v>308</v>
      </c>
      <c r="Z288" t="s">
        <v>59</v>
      </c>
      <c r="AA288">
        <v>8933795</v>
      </c>
      <c r="AB288" t="s">
        <v>60</v>
      </c>
      <c r="AC288" t="s">
        <v>61</v>
      </c>
      <c r="AD288" t="s">
        <v>78</v>
      </c>
      <c r="AE288">
        <v>31056039</v>
      </c>
      <c r="AF288">
        <v>5019</v>
      </c>
      <c r="AG288" t="s">
        <v>63</v>
      </c>
      <c r="AH288" s="1">
        <v>43285</v>
      </c>
      <c r="AI288">
        <v>1349</v>
      </c>
      <c r="AJ288">
        <v>0</v>
      </c>
      <c r="AK288" t="s">
        <v>141</v>
      </c>
      <c r="AL288" t="s">
        <v>65</v>
      </c>
      <c r="AM288" t="s">
        <v>66</v>
      </c>
      <c r="AN288" t="s">
        <v>309</v>
      </c>
      <c r="AO288" t="s">
        <v>310</v>
      </c>
      <c r="AP288" t="s">
        <v>69</v>
      </c>
      <c r="AQ288" t="s">
        <v>69</v>
      </c>
      <c r="AR288" t="s">
        <v>69</v>
      </c>
      <c r="AS288" t="s">
        <v>70</v>
      </c>
      <c r="AT288" t="s">
        <v>71</v>
      </c>
      <c r="AY288" t="s">
        <v>72</v>
      </c>
      <c r="AZ288" t="s">
        <v>1910</v>
      </c>
      <c r="BA288" t="s">
        <v>1910</v>
      </c>
      <c r="BB288" t="s">
        <v>81</v>
      </c>
      <c r="BC288" s="1">
        <v>42794</v>
      </c>
      <c r="BD288" s="1">
        <v>43159</v>
      </c>
      <c r="BG288" t="s">
        <v>1935</v>
      </c>
    </row>
    <row r="289" spans="1:59" x14ac:dyDescent="0.2">
      <c r="A289" t="s">
        <v>50</v>
      </c>
      <c r="B289" t="s">
        <v>51</v>
      </c>
      <c r="C289">
        <v>201804</v>
      </c>
      <c r="D289" t="s">
        <v>52</v>
      </c>
      <c r="E289">
        <v>515114</v>
      </c>
      <c r="F289">
        <v>1</v>
      </c>
      <c r="G289">
        <v>1</v>
      </c>
      <c r="H289">
        <v>8933860</v>
      </c>
      <c r="I289">
        <v>11103</v>
      </c>
      <c r="J289" t="s">
        <v>138</v>
      </c>
      <c r="K289" t="s">
        <v>358</v>
      </c>
      <c r="N289" t="s">
        <v>359</v>
      </c>
      <c r="O289" t="s">
        <v>56</v>
      </c>
      <c r="P289" t="s">
        <v>57</v>
      </c>
      <c r="Q289">
        <v>1</v>
      </c>
      <c r="R289">
        <v>2</v>
      </c>
      <c r="S289">
        <v>2</v>
      </c>
      <c r="T289">
        <v>1305</v>
      </c>
      <c r="U289">
        <v>2610</v>
      </c>
      <c r="V289">
        <v>2</v>
      </c>
      <c r="X289">
        <v>5180</v>
      </c>
      <c r="Y289" t="s">
        <v>208</v>
      </c>
      <c r="Z289" t="s">
        <v>59</v>
      </c>
      <c r="AA289">
        <v>8933860</v>
      </c>
      <c r="AB289" t="s">
        <v>60</v>
      </c>
      <c r="AC289" t="s">
        <v>61</v>
      </c>
      <c r="AD289" t="s">
        <v>62</v>
      </c>
      <c r="AE289">
        <v>31055999</v>
      </c>
      <c r="AF289">
        <v>5019</v>
      </c>
      <c r="AG289" t="s">
        <v>63</v>
      </c>
      <c r="AH289" s="1">
        <v>43285</v>
      </c>
      <c r="AI289">
        <v>2610</v>
      </c>
      <c r="AJ289">
        <v>0</v>
      </c>
      <c r="AK289" t="s">
        <v>141</v>
      </c>
      <c r="AL289" t="s">
        <v>65</v>
      </c>
      <c r="AM289" t="s">
        <v>66</v>
      </c>
      <c r="AN289" t="s">
        <v>209</v>
      </c>
      <c r="AO289" t="s">
        <v>210</v>
      </c>
      <c r="AP289" t="s">
        <v>69</v>
      </c>
      <c r="AQ289" t="s">
        <v>69</v>
      </c>
      <c r="AR289" t="s">
        <v>69</v>
      </c>
      <c r="AS289" t="s">
        <v>70</v>
      </c>
      <c r="AT289" t="s">
        <v>71</v>
      </c>
      <c r="AY289" t="s">
        <v>72</v>
      </c>
      <c r="AZ289" t="s">
        <v>1910</v>
      </c>
      <c r="BA289" t="s">
        <v>1910</v>
      </c>
      <c r="BB289" t="s">
        <v>117</v>
      </c>
      <c r="BG289" t="s">
        <v>1919</v>
      </c>
    </row>
    <row r="290" spans="1:59" x14ac:dyDescent="0.2">
      <c r="A290" t="s">
        <v>50</v>
      </c>
      <c r="B290" t="s">
        <v>51</v>
      </c>
      <c r="C290">
        <v>201804</v>
      </c>
      <c r="D290" t="s">
        <v>52</v>
      </c>
      <c r="E290">
        <v>515113</v>
      </c>
      <c r="F290">
        <v>1</v>
      </c>
      <c r="G290">
        <v>1</v>
      </c>
      <c r="H290">
        <v>8933859</v>
      </c>
      <c r="I290">
        <v>11103</v>
      </c>
      <c r="J290" t="s">
        <v>138</v>
      </c>
      <c r="K290" t="s">
        <v>358</v>
      </c>
      <c r="N290" t="s">
        <v>359</v>
      </c>
      <c r="O290" t="s">
        <v>56</v>
      </c>
      <c r="P290" t="s">
        <v>57</v>
      </c>
      <c r="Q290">
        <v>1</v>
      </c>
      <c r="R290">
        <v>2</v>
      </c>
      <c r="S290">
        <v>2</v>
      </c>
      <c r="T290">
        <v>1305</v>
      </c>
      <c r="U290">
        <v>2610</v>
      </c>
      <c r="V290">
        <v>2</v>
      </c>
      <c r="X290">
        <v>5180</v>
      </c>
      <c r="Y290" t="s">
        <v>208</v>
      </c>
      <c r="Z290" t="s">
        <v>59</v>
      </c>
      <c r="AA290">
        <v>8933859</v>
      </c>
      <c r="AB290" t="s">
        <v>60</v>
      </c>
      <c r="AC290" t="s">
        <v>61</v>
      </c>
      <c r="AD290" t="s">
        <v>62</v>
      </c>
      <c r="AE290">
        <v>31055998</v>
      </c>
      <c r="AF290">
        <v>5019</v>
      </c>
      <c r="AG290" t="s">
        <v>63</v>
      </c>
      <c r="AH290" s="1">
        <v>43285</v>
      </c>
      <c r="AI290">
        <v>2610</v>
      </c>
      <c r="AJ290">
        <v>0</v>
      </c>
      <c r="AK290" t="s">
        <v>141</v>
      </c>
      <c r="AL290" t="s">
        <v>65</v>
      </c>
      <c r="AM290" t="s">
        <v>66</v>
      </c>
      <c r="AN290" t="s">
        <v>209</v>
      </c>
      <c r="AO290" t="s">
        <v>210</v>
      </c>
      <c r="AP290" t="s">
        <v>69</v>
      </c>
      <c r="AQ290" t="s">
        <v>69</v>
      </c>
      <c r="AR290" t="s">
        <v>69</v>
      </c>
      <c r="AS290" t="s">
        <v>70</v>
      </c>
      <c r="AT290" t="s">
        <v>71</v>
      </c>
      <c r="AY290" t="s">
        <v>72</v>
      </c>
      <c r="AZ290" t="s">
        <v>1910</v>
      </c>
      <c r="BA290" t="s">
        <v>1910</v>
      </c>
      <c r="BB290" t="s">
        <v>117</v>
      </c>
      <c r="BG290" t="s">
        <v>1919</v>
      </c>
    </row>
    <row r="291" spans="1:59" x14ac:dyDescent="0.2">
      <c r="A291" t="s">
        <v>50</v>
      </c>
      <c r="B291" t="s">
        <v>51</v>
      </c>
      <c r="C291">
        <v>201804</v>
      </c>
      <c r="D291" t="s">
        <v>52</v>
      </c>
      <c r="E291">
        <v>515112</v>
      </c>
      <c r="F291">
        <v>1</v>
      </c>
      <c r="G291">
        <v>1</v>
      </c>
      <c r="H291">
        <v>8933858</v>
      </c>
      <c r="I291">
        <v>11103</v>
      </c>
      <c r="J291" t="s">
        <v>138</v>
      </c>
      <c r="K291" t="s">
        <v>358</v>
      </c>
      <c r="N291" t="s">
        <v>359</v>
      </c>
      <c r="O291" t="s">
        <v>56</v>
      </c>
      <c r="P291" t="s">
        <v>57</v>
      </c>
      <c r="Q291">
        <v>1</v>
      </c>
      <c r="R291">
        <v>2</v>
      </c>
      <c r="S291">
        <v>2</v>
      </c>
      <c r="T291">
        <v>1305</v>
      </c>
      <c r="U291">
        <v>2610</v>
      </c>
      <c r="V291">
        <v>2</v>
      </c>
      <c r="X291">
        <v>5180</v>
      </c>
      <c r="Y291" t="s">
        <v>208</v>
      </c>
      <c r="Z291" t="s">
        <v>59</v>
      </c>
      <c r="AA291">
        <v>8933858</v>
      </c>
      <c r="AB291" t="s">
        <v>60</v>
      </c>
      <c r="AC291" t="s">
        <v>61</v>
      </c>
      <c r="AD291" t="s">
        <v>62</v>
      </c>
      <c r="AE291">
        <v>31056004</v>
      </c>
      <c r="AF291">
        <v>5019</v>
      </c>
      <c r="AG291" t="s">
        <v>63</v>
      </c>
      <c r="AH291" s="1">
        <v>43285</v>
      </c>
      <c r="AI291">
        <v>2610</v>
      </c>
      <c r="AJ291">
        <v>0</v>
      </c>
      <c r="AK291" t="s">
        <v>141</v>
      </c>
      <c r="AL291" t="s">
        <v>65</v>
      </c>
      <c r="AM291" t="s">
        <v>66</v>
      </c>
      <c r="AN291" t="s">
        <v>209</v>
      </c>
      <c r="AO291" t="s">
        <v>210</v>
      </c>
      <c r="AP291" t="s">
        <v>69</v>
      </c>
      <c r="AQ291" t="s">
        <v>69</v>
      </c>
      <c r="AR291" t="s">
        <v>69</v>
      </c>
      <c r="AS291" t="s">
        <v>70</v>
      </c>
      <c r="AT291" t="s">
        <v>71</v>
      </c>
      <c r="AY291" t="s">
        <v>72</v>
      </c>
      <c r="AZ291" t="s">
        <v>1910</v>
      </c>
      <c r="BA291" t="s">
        <v>1910</v>
      </c>
      <c r="BB291" t="s">
        <v>117</v>
      </c>
      <c r="BG291" t="s">
        <v>1919</v>
      </c>
    </row>
    <row r="292" spans="1:59" x14ac:dyDescent="0.2">
      <c r="A292" t="s">
        <v>50</v>
      </c>
      <c r="B292" t="s">
        <v>51</v>
      </c>
      <c r="C292">
        <v>201804</v>
      </c>
      <c r="D292" t="s">
        <v>52</v>
      </c>
      <c r="E292">
        <v>515111</v>
      </c>
      <c r="F292">
        <v>1</v>
      </c>
      <c r="G292">
        <v>1</v>
      </c>
      <c r="H292">
        <v>8933856</v>
      </c>
      <c r="I292">
        <v>11103</v>
      </c>
      <c r="J292" t="s">
        <v>138</v>
      </c>
      <c r="K292" t="s">
        <v>358</v>
      </c>
      <c r="N292" t="s">
        <v>359</v>
      </c>
      <c r="O292" t="s">
        <v>56</v>
      </c>
      <c r="P292" t="s">
        <v>57</v>
      </c>
      <c r="Q292">
        <v>1</v>
      </c>
      <c r="R292">
        <v>2</v>
      </c>
      <c r="S292">
        <v>2</v>
      </c>
      <c r="T292">
        <v>1305</v>
      </c>
      <c r="U292">
        <v>2610</v>
      </c>
      <c r="V292">
        <v>2</v>
      </c>
      <c r="X292">
        <v>5180</v>
      </c>
      <c r="Y292" t="s">
        <v>208</v>
      </c>
      <c r="Z292" t="s">
        <v>59</v>
      </c>
      <c r="AA292">
        <v>8933856</v>
      </c>
      <c r="AB292" t="s">
        <v>60</v>
      </c>
      <c r="AC292" t="s">
        <v>61</v>
      </c>
      <c r="AD292" t="s">
        <v>62</v>
      </c>
      <c r="AE292">
        <v>31056003</v>
      </c>
      <c r="AF292">
        <v>5019</v>
      </c>
      <c r="AG292" t="s">
        <v>63</v>
      </c>
      <c r="AH292" s="1">
        <v>43285</v>
      </c>
      <c r="AI292">
        <v>2610</v>
      </c>
      <c r="AJ292">
        <v>0</v>
      </c>
      <c r="AK292" t="s">
        <v>141</v>
      </c>
      <c r="AL292" t="s">
        <v>65</v>
      </c>
      <c r="AM292" t="s">
        <v>66</v>
      </c>
      <c r="AN292" t="s">
        <v>209</v>
      </c>
      <c r="AO292" t="s">
        <v>210</v>
      </c>
      <c r="AP292" t="s">
        <v>69</v>
      </c>
      <c r="AQ292" t="s">
        <v>69</v>
      </c>
      <c r="AR292" t="s">
        <v>69</v>
      </c>
      <c r="AS292" t="s">
        <v>70</v>
      </c>
      <c r="AT292" t="s">
        <v>71</v>
      </c>
      <c r="AY292" t="s">
        <v>72</v>
      </c>
      <c r="AZ292" t="s">
        <v>1910</v>
      </c>
      <c r="BA292" t="s">
        <v>1910</v>
      </c>
      <c r="BB292" t="s">
        <v>117</v>
      </c>
      <c r="BG292" t="s">
        <v>1919</v>
      </c>
    </row>
    <row r="293" spans="1:59" x14ac:dyDescent="0.2">
      <c r="A293" t="s">
        <v>50</v>
      </c>
      <c r="B293" t="s">
        <v>51</v>
      </c>
      <c r="C293">
        <v>201804</v>
      </c>
      <c r="D293" t="s">
        <v>52</v>
      </c>
      <c r="E293">
        <v>515102</v>
      </c>
      <c r="F293">
        <v>0</v>
      </c>
      <c r="G293">
        <v>7</v>
      </c>
      <c r="H293">
        <v>8933873</v>
      </c>
      <c r="I293">
        <v>35893</v>
      </c>
      <c r="J293" t="s">
        <v>212</v>
      </c>
      <c r="K293" t="s">
        <v>674</v>
      </c>
      <c r="N293" t="s">
        <v>675</v>
      </c>
      <c r="O293" t="s">
        <v>101</v>
      </c>
      <c r="P293" t="s">
        <v>676</v>
      </c>
      <c r="Q293">
        <v>500</v>
      </c>
      <c r="R293">
        <v>5</v>
      </c>
      <c r="S293">
        <v>2500</v>
      </c>
      <c r="T293">
        <v>2.6</v>
      </c>
      <c r="U293">
        <v>13</v>
      </c>
      <c r="V293">
        <v>5</v>
      </c>
      <c r="X293">
        <v>5900</v>
      </c>
      <c r="Y293" t="s">
        <v>177</v>
      </c>
      <c r="Z293" t="s">
        <v>59</v>
      </c>
      <c r="AA293">
        <v>8933873</v>
      </c>
      <c r="AB293" t="s">
        <v>60</v>
      </c>
      <c r="AC293" t="s">
        <v>61</v>
      </c>
      <c r="AD293" t="s">
        <v>213</v>
      </c>
      <c r="AE293">
        <v>38560042</v>
      </c>
      <c r="AF293">
        <v>5019</v>
      </c>
      <c r="AG293" t="s">
        <v>63</v>
      </c>
      <c r="AH293" s="1">
        <v>43285</v>
      </c>
      <c r="AI293">
        <v>13</v>
      </c>
      <c r="AJ293">
        <v>0</v>
      </c>
      <c r="AK293" t="s">
        <v>141</v>
      </c>
      <c r="AL293" t="s">
        <v>65</v>
      </c>
      <c r="AM293" t="s">
        <v>66</v>
      </c>
      <c r="AN293" t="s">
        <v>73</v>
      </c>
      <c r="AO293" t="s">
        <v>73</v>
      </c>
      <c r="AP293" t="s">
        <v>69</v>
      </c>
      <c r="AQ293" t="s">
        <v>69</v>
      </c>
      <c r="AR293" t="s">
        <v>69</v>
      </c>
      <c r="AS293" t="s">
        <v>70</v>
      </c>
      <c r="AT293" t="s">
        <v>71</v>
      </c>
      <c r="AY293" t="s">
        <v>72</v>
      </c>
      <c r="AZ293" t="s">
        <v>73</v>
      </c>
      <c r="BA293" t="s">
        <v>73</v>
      </c>
      <c r="BB293" t="s">
        <v>73</v>
      </c>
      <c r="BG293" t="s">
        <v>73</v>
      </c>
    </row>
    <row r="294" spans="1:59" x14ac:dyDescent="0.2">
      <c r="A294" t="s">
        <v>50</v>
      </c>
      <c r="B294" t="s">
        <v>51</v>
      </c>
      <c r="C294">
        <v>201804</v>
      </c>
      <c r="D294" t="s">
        <v>52</v>
      </c>
      <c r="E294">
        <v>515102</v>
      </c>
      <c r="F294">
        <v>0</v>
      </c>
      <c r="G294">
        <v>6</v>
      </c>
      <c r="H294">
        <v>8933873</v>
      </c>
      <c r="I294">
        <v>35893</v>
      </c>
      <c r="J294" t="s">
        <v>212</v>
      </c>
      <c r="K294" t="s">
        <v>677</v>
      </c>
      <c r="N294" t="s">
        <v>678</v>
      </c>
      <c r="O294" t="s">
        <v>101</v>
      </c>
      <c r="P294" t="s">
        <v>679</v>
      </c>
      <c r="Q294">
        <v>100</v>
      </c>
      <c r="R294">
        <v>6</v>
      </c>
      <c r="S294">
        <v>600</v>
      </c>
      <c r="T294">
        <v>0.88</v>
      </c>
      <c r="U294">
        <v>5.28</v>
      </c>
      <c r="V294">
        <v>6</v>
      </c>
      <c r="X294">
        <v>5900</v>
      </c>
      <c r="Y294" t="s">
        <v>177</v>
      </c>
      <c r="Z294" t="s">
        <v>59</v>
      </c>
      <c r="AA294">
        <v>8933873</v>
      </c>
      <c r="AB294" t="s">
        <v>60</v>
      </c>
      <c r="AC294" t="s">
        <v>61</v>
      </c>
      <c r="AD294" t="s">
        <v>213</v>
      </c>
      <c r="AE294">
        <v>38560042</v>
      </c>
      <c r="AF294">
        <v>5019</v>
      </c>
      <c r="AG294" t="s">
        <v>63</v>
      </c>
      <c r="AH294" s="1">
        <v>43285</v>
      </c>
      <c r="AI294">
        <v>5.28</v>
      </c>
      <c r="AJ294">
        <v>0</v>
      </c>
      <c r="AK294" t="s">
        <v>141</v>
      </c>
      <c r="AL294" t="s">
        <v>65</v>
      </c>
      <c r="AM294" t="s">
        <v>66</v>
      </c>
      <c r="AN294" t="s">
        <v>73</v>
      </c>
      <c r="AO294" t="s">
        <v>73</v>
      </c>
      <c r="AP294" t="s">
        <v>69</v>
      </c>
      <c r="AQ294" t="s">
        <v>69</v>
      </c>
      <c r="AR294" t="s">
        <v>69</v>
      </c>
      <c r="AS294" t="s">
        <v>70</v>
      </c>
      <c r="AT294" t="s">
        <v>71</v>
      </c>
      <c r="AY294" t="s">
        <v>72</v>
      </c>
      <c r="AZ294" t="s">
        <v>73</v>
      </c>
      <c r="BA294" t="s">
        <v>73</v>
      </c>
      <c r="BB294" t="s">
        <v>73</v>
      </c>
      <c r="BG294" t="s">
        <v>73</v>
      </c>
    </row>
    <row r="295" spans="1:59" x14ac:dyDescent="0.2">
      <c r="A295" t="s">
        <v>50</v>
      </c>
      <c r="B295" t="s">
        <v>51</v>
      </c>
      <c r="C295">
        <v>201804</v>
      </c>
      <c r="D295" t="s">
        <v>52</v>
      </c>
      <c r="E295">
        <v>515102</v>
      </c>
      <c r="F295">
        <v>0</v>
      </c>
      <c r="G295">
        <v>5</v>
      </c>
      <c r="H295">
        <v>8933873</v>
      </c>
      <c r="I295">
        <v>35893</v>
      </c>
      <c r="J295" t="s">
        <v>212</v>
      </c>
      <c r="K295" t="s">
        <v>680</v>
      </c>
      <c r="N295" t="s">
        <v>681</v>
      </c>
      <c r="O295" t="s">
        <v>56</v>
      </c>
      <c r="P295" t="s">
        <v>682</v>
      </c>
      <c r="Q295">
        <v>5000</v>
      </c>
      <c r="R295">
        <v>3</v>
      </c>
      <c r="S295">
        <v>15000</v>
      </c>
      <c r="T295">
        <v>0.44</v>
      </c>
      <c r="U295">
        <v>1.32</v>
      </c>
      <c r="V295">
        <v>3</v>
      </c>
      <c r="X295">
        <v>5900</v>
      </c>
      <c r="Y295" t="s">
        <v>177</v>
      </c>
      <c r="Z295" t="s">
        <v>59</v>
      </c>
      <c r="AA295">
        <v>8933873</v>
      </c>
      <c r="AB295" t="s">
        <v>60</v>
      </c>
      <c r="AC295" t="s">
        <v>61</v>
      </c>
      <c r="AD295" t="s">
        <v>213</v>
      </c>
      <c r="AE295">
        <v>38560042</v>
      </c>
      <c r="AF295">
        <v>5019</v>
      </c>
      <c r="AG295" t="s">
        <v>63</v>
      </c>
      <c r="AH295" s="1">
        <v>43285</v>
      </c>
      <c r="AI295">
        <v>1.32</v>
      </c>
      <c r="AJ295">
        <v>0</v>
      </c>
      <c r="AK295" t="s">
        <v>141</v>
      </c>
      <c r="AL295" t="s">
        <v>65</v>
      </c>
      <c r="AM295" t="s">
        <v>66</v>
      </c>
      <c r="AN295" t="s">
        <v>73</v>
      </c>
      <c r="AO295" t="s">
        <v>73</v>
      </c>
      <c r="AP295" t="s">
        <v>69</v>
      </c>
      <c r="AQ295" t="s">
        <v>69</v>
      </c>
      <c r="AR295" t="s">
        <v>69</v>
      </c>
      <c r="AS295" t="s">
        <v>70</v>
      </c>
      <c r="AT295" t="s">
        <v>71</v>
      </c>
      <c r="AY295" t="s">
        <v>72</v>
      </c>
      <c r="AZ295" t="s">
        <v>73</v>
      </c>
      <c r="BA295" t="s">
        <v>73</v>
      </c>
      <c r="BB295" t="s">
        <v>73</v>
      </c>
      <c r="BG295" t="s">
        <v>73</v>
      </c>
    </row>
    <row r="296" spans="1:59" x14ac:dyDescent="0.2">
      <c r="A296" t="s">
        <v>50</v>
      </c>
      <c r="B296" t="s">
        <v>51</v>
      </c>
      <c r="C296">
        <v>201804</v>
      </c>
      <c r="D296" t="s">
        <v>52</v>
      </c>
      <c r="E296">
        <v>515102</v>
      </c>
      <c r="F296">
        <v>0</v>
      </c>
      <c r="G296">
        <v>4</v>
      </c>
      <c r="H296">
        <v>8933873</v>
      </c>
      <c r="I296">
        <v>35893</v>
      </c>
      <c r="J296" t="s">
        <v>212</v>
      </c>
      <c r="K296" t="s">
        <v>683</v>
      </c>
      <c r="N296" t="s">
        <v>684</v>
      </c>
      <c r="O296" t="s">
        <v>101</v>
      </c>
      <c r="P296" t="s">
        <v>216</v>
      </c>
      <c r="Q296">
        <v>1</v>
      </c>
      <c r="R296">
        <v>4</v>
      </c>
      <c r="S296">
        <v>4</v>
      </c>
      <c r="T296">
        <v>3.27</v>
      </c>
      <c r="U296">
        <v>13.08</v>
      </c>
      <c r="V296">
        <v>4</v>
      </c>
      <c r="X296">
        <v>5900</v>
      </c>
      <c r="Y296" t="s">
        <v>177</v>
      </c>
      <c r="Z296" t="s">
        <v>59</v>
      </c>
      <c r="AA296">
        <v>8933873</v>
      </c>
      <c r="AB296" t="s">
        <v>60</v>
      </c>
      <c r="AC296" t="s">
        <v>61</v>
      </c>
      <c r="AD296" t="s">
        <v>213</v>
      </c>
      <c r="AE296">
        <v>38560042</v>
      </c>
      <c r="AF296">
        <v>5019</v>
      </c>
      <c r="AG296" t="s">
        <v>63</v>
      </c>
      <c r="AH296" s="1">
        <v>43285</v>
      </c>
      <c r="AI296">
        <v>13.08</v>
      </c>
      <c r="AJ296">
        <v>0</v>
      </c>
      <c r="AK296" t="s">
        <v>141</v>
      </c>
      <c r="AL296" t="s">
        <v>65</v>
      </c>
      <c r="AM296" t="s">
        <v>66</v>
      </c>
      <c r="AN296" t="s">
        <v>73</v>
      </c>
      <c r="AO296" t="s">
        <v>73</v>
      </c>
      <c r="AP296" t="s">
        <v>69</v>
      </c>
      <c r="AQ296" t="s">
        <v>69</v>
      </c>
      <c r="AR296" t="s">
        <v>69</v>
      </c>
      <c r="AS296" t="s">
        <v>70</v>
      </c>
      <c r="AT296" t="s">
        <v>71</v>
      </c>
      <c r="AY296" t="s">
        <v>72</v>
      </c>
      <c r="AZ296" t="s">
        <v>73</v>
      </c>
      <c r="BA296" t="s">
        <v>73</v>
      </c>
      <c r="BB296" t="s">
        <v>73</v>
      </c>
      <c r="BG296" t="s">
        <v>73</v>
      </c>
    </row>
    <row r="297" spans="1:59" x14ac:dyDescent="0.2">
      <c r="A297" t="s">
        <v>50</v>
      </c>
      <c r="B297" t="s">
        <v>51</v>
      </c>
      <c r="C297">
        <v>201804</v>
      </c>
      <c r="D297" t="s">
        <v>52</v>
      </c>
      <c r="E297">
        <v>515102</v>
      </c>
      <c r="F297">
        <v>0</v>
      </c>
      <c r="G297">
        <v>2</v>
      </c>
      <c r="H297">
        <v>8933873</v>
      </c>
      <c r="I297">
        <v>35893</v>
      </c>
      <c r="J297" t="s">
        <v>212</v>
      </c>
      <c r="K297" t="s">
        <v>685</v>
      </c>
      <c r="N297" t="s">
        <v>686</v>
      </c>
      <c r="O297" t="s">
        <v>101</v>
      </c>
      <c r="P297" t="s">
        <v>687</v>
      </c>
      <c r="Q297">
        <v>6</v>
      </c>
      <c r="R297">
        <v>1</v>
      </c>
      <c r="S297">
        <v>6</v>
      </c>
      <c r="T297">
        <v>6.54</v>
      </c>
      <c r="U297">
        <v>6.54</v>
      </c>
      <c r="V297">
        <v>1</v>
      </c>
      <c r="X297">
        <v>5900</v>
      </c>
      <c r="Y297" t="s">
        <v>177</v>
      </c>
      <c r="Z297" t="s">
        <v>59</v>
      </c>
      <c r="AA297">
        <v>8933873</v>
      </c>
      <c r="AB297" t="s">
        <v>60</v>
      </c>
      <c r="AC297" t="s">
        <v>61</v>
      </c>
      <c r="AD297" t="s">
        <v>213</v>
      </c>
      <c r="AE297">
        <v>38560042</v>
      </c>
      <c r="AF297">
        <v>5019</v>
      </c>
      <c r="AG297" t="s">
        <v>63</v>
      </c>
      <c r="AH297" s="1">
        <v>43285</v>
      </c>
      <c r="AI297">
        <v>6.54</v>
      </c>
      <c r="AJ297">
        <v>0</v>
      </c>
      <c r="AK297" t="s">
        <v>141</v>
      </c>
      <c r="AL297" t="s">
        <v>65</v>
      </c>
      <c r="AM297" t="s">
        <v>66</v>
      </c>
      <c r="AN297" t="s">
        <v>73</v>
      </c>
      <c r="AO297" t="s">
        <v>73</v>
      </c>
      <c r="AP297" t="s">
        <v>69</v>
      </c>
      <c r="AQ297" t="s">
        <v>69</v>
      </c>
      <c r="AR297" t="s">
        <v>69</v>
      </c>
      <c r="AS297" t="s">
        <v>70</v>
      </c>
      <c r="AT297" t="s">
        <v>71</v>
      </c>
      <c r="AY297" t="s">
        <v>72</v>
      </c>
      <c r="AZ297" t="s">
        <v>73</v>
      </c>
      <c r="BA297" t="s">
        <v>73</v>
      </c>
      <c r="BB297" t="s">
        <v>73</v>
      </c>
      <c r="BG297" t="s">
        <v>73</v>
      </c>
    </row>
    <row r="298" spans="1:59" x14ac:dyDescent="0.2">
      <c r="A298" t="s">
        <v>50</v>
      </c>
      <c r="B298" t="s">
        <v>51</v>
      </c>
      <c r="C298">
        <v>201804</v>
      </c>
      <c r="D298" t="s">
        <v>52</v>
      </c>
      <c r="E298">
        <v>515102</v>
      </c>
      <c r="F298">
        <v>0</v>
      </c>
      <c r="G298">
        <v>1</v>
      </c>
      <c r="H298">
        <v>8933873</v>
      </c>
      <c r="I298">
        <v>35893</v>
      </c>
      <c r="J298" t="s">
        <v>212</v>
      </c>
      <c r="K298" t="s">
        <v>688</v>
      </c>
      <c r="N298" t="s">
        <v>689</v>
      </c>
      <c r="O298" t="s">
        <v>101</v>
      </c>
      <c r="P298" t="s">
        <v>687</v>
      </c>
      <c r="Q298">
        <v>6</v>
      </c>
      <c r="R298">
        <v>2</v>
      </c>
      <c r="S298">
        <v>12</v>
      </c>
      <c r="T298">
        <v>2.4300000000000002</v>
      </c>
      <c r="U298">
        <v>4.8600000000000003</v>
      </c>
      <c r="V298">
        <v>2</v>
      </c>
      <c r="X298">
        <v>5900</v>
      </c>
      <c r="Y298" t="s">
        <v>177</v>
      </c>
      <c r="Z298" t="s">
        <v>59</v>
      </c>
      <c r="AA298">
        <v>8933873</v>
      </c>
      <c r="AB298" t="s">
        <v>60</v>
      </c>
      <c r="AC298" t="s">
        <v>61</v>
      </c>
      <c r="AD298" t="s">
        <v>213</v>
      </c>
      <c r="AE298">
        <v>38560042</v>
      </c>
      <c r="AF298">
        <v>5019</v>
      </c>
      <c r="AG298" t="s">
        <v>63</v>
      </c>
      <c r="AH298" s="1">
        <v>43285</v>
      </c>
      <c r="AI298">
        <v>4.8600000000000003</v>
      </c>
      <c r="AJ298">
        <v>0</v>
      </c>
      <c r="AK298" t="s">
        <v>141</v>
      </c>
      <c r="AL298" t="s">
        <v>65</v>
      </c>
      <c r="AM298" t="s">
        <v>66</v>
      </c>
      <c r="AN298" t="s">
        <v>73</v>
      </c>
      <c r="AO298" t="s">
        <v>73</v>
      </c>
      <c r="AP298" t="s">
        <v>69</v>
      </c>
      <c r="AQ298" t="s">
        <v>69</v>
      </c>
      <c r="AR298" t="s">
        <v>69</v>
      </c>
      <c r="AS298" t="s">
        <v>70</v>
      </c>
      <c r="AT298" t="s">
        <v>71</v>
      </c>
      <c r="AY298" t="s">
        <v>72</v>
      </c>
      <c r="AZ298" t="s">
        <v>73</v>
      </c>
      <c r="BA298" t="s">
        <v>73</v>
      </c>
      <c r="BB298" t="s">
        <v>73</v>
      </c>
      <c r="BG298" t="s">
        <v>73</v>
      </c>
    </row>
    <row r="299" spans="1:59" x14ac:dyDescent="0.2">
      <c r="A299" t="s">
        <v>50</v>
      </c>
      <c r="B299" t="s">
        <v>51</v>
      </c>
      <c r="C299">
        <v>201804</v>
      </c>
      <c r="D299" t="s">
        <v>52</v>
      </c>
      <c r="E299">
        <v>515102</v>
      </c>
      <c r="F299">
        <v>1</v>
      </c>
      <c r="G299">
        <v>3</v>
      </c>
      <c r="H299">
        <v>8933873</v>
      </c>
      <c r="I299">
        <v>35893</v>
      </c>
      <c r="J299" t="s">
        <v>212</v>
      </c>
      <c r="K299" t="s">
        <v>690</v>
      </c>
      <c r="N299" t="s">
        <v>691</v>
      </c>
      <c r="O299" t="s">
        <v>101</v>
      </c>
      <c r="P299" t="s">
        <v>216</v>
      </c>
      <c r="Q299">
        <v>1</v>
      </c>
      <c r="R299">
        <v>7</v>
      </c>
      <c r="S299">
        <v>7</v>
      </c>
      <c r="T299">
        <v>1.03</v>
      </c>
      <c r="U299">
        <v>7.21</v>
      </c>
      <c r="V299">
        <v>7</v>
      </c>
      <c r="X299">
        <v>5900</v>
      </c>
      <c r="Y299" t="s">
        <v>177</v>
      </c>
      <c r="Z299" t="s">
        <v>59</v>
      </c>
      <c r="AA299">
        <v>8933873</v>
      </c>
      <c r="AB299" t="s">
        <v>60</v>
      </c>
      <c r="AC299" t="s">
        <v>61</v>
      </c>
      <c r="AD299" t="s">
        <v>213</v>
      </c>
      <c r="AE299">
        <v>38560042</v>
      </c>
      <c r="AF299">
        <v>5019</v>
      </c>
      <c r="AG299" t="s">
        <v>63</v>
      </c>
      <c r="AH299" s="1">
        <v>43285</v>
      </c>
      <c r="AI299">
        <v>7.21</v>
      </c>
      <c r="AJ299">
        <v>0</v>
      </c>
      <c r="AK299" t="s">
        <v>141</v>
      </c>
      <c r="AL299" t="s">
        <v>65</v>
      </c>
      <c r="AM299" t="s">
        <v>66</v>
      </c>
      <c r="AN299" t="s">
        <v>73</v>
      </c>
      <c r="AO299" t="s">
        <v>73</v>
      </c>
      <c r="AP299" t="s">
        <v>69</v>
      </c>
      <c r="AQ299" t="s">
        <v>69</v>
      </c>
      <c r="AR299" t="s">
        <v>69</v>
      </c>
      <c r="AS299" t="s">
        <v>70</v>
      </c>
      <c r="AT299" t="s">
        <v>71</v>
      </c>
      <c r="AY299" t="s">
        <v>72</v>
      </c>
      <c r="AZ299" t="s">
        <v>73</v>
      </c>
      <c r="BA299" t="s">
        <v>73</v>
      </c>
      <c r="BB299" t="s">
        <v>73</v>
      </c>
      <c r="BG299" t="s">
        <v>73</v>
      </c>
    </row>
    <row r="300" spans="1:59" x14ac:dyDescent="0.2">
      <c r="A300" t="s">
        <v>50</v>
      </c>
      <c r="B300" t="s">
        <v>51</v>
      </c>
      <c r="C300">
        <v>201804</v>
      </c>
      <c r="D300" t="s">
        <v>52</v>
      </c>
      <c r="E300">
        <v>515024</v>
      </c>
      <c r="F300">
        <v>0</v>
      </c>
      <c r="G300">
        <v>11</v>
      </c>
      <c r="H300">
        <v>8318959</v>
      </c>
      <c r="I300">
        <v>16899</v>
      </c>
      <c r="J300" t="s">
        <v>53</v>
      </c>
      <c r="K300" t="s">
        <v>693</v>
      </c>
      <c r="N300" t="s">
        <v>694</v>
      </c>
      <c r="O300" t="s">
        <v>56</v>
      </c>
      <c r="P300" t="s">
        <v>121</v>
      </c>
      <c r="Q300">
        <v>10</v>
      </c>
      <c r="R300">
        <v>2</v>
      </c>
      <c r="S300">
        <v>20</v>
      </c>
      <c r="T300">
        <v>74</v>
      </c>
      <c r="U300">
        <v>148</v>
      </c>
      <c r="V300">
        <v>0</v>
      </c>
      <c r="X300">
        <v>5275</v>
      </c>
      <c r="Y300" t="s">
        <v>161</v>
      </c>
      <c r="Z300" t="s">
        <v>692</v>
      </c>
      <c r="AA300">
        <v>8318959</v>
      </c>
      <c r="AB300" t="s">
        <v>60</v>
      </c>
      <c r="AC300" t="s">
        <v>61</v>
      </c>
      <c r="AD300" t="s">
        <v>62</v>
      </c>
      <c r="AE300">
        <v>0</v>
      </c>
      <c r="AF300">
        <v>5019</v>
      </c>
      <c r="AG300" t="s">
        <v>63</v>
      </c>
      <c r="AH300" s="1">
        <v>43285</v>
      </c>
      <c r="AI300">
        <v>0</v>
      </c>
      <c r="AJ300">
        <v>0</v>
      </c>
      <c r="AK300" t="s">
        <v>64</v>
      </c>
      <c r="AL300" t="s">
        <v>65</v>
      </c>
      <c r="AM300" t="s">
        <v>66</v>
      </c>
      <c r="AN300" t="s">
        <v>162</v>
      </c>
      <c r="AO300" t="s">
        <v>163</v>
      </c>
      <c r="AP300" t="s">
        <v>69</v>
      </c>
      <c r="AQ300" t="s">
        <v>69</v>
      </c>
      <c r="AR300" t="s">
        <v>69</v>
      </c>
      <c r="AS300" t="s">
        <v>70</v>
      </c>
      <c r="AT300" t="s">
        <v>71</v>
      </c>
      <c r="AY300" t="s">
        <v>72</v>
      </c>
      <c r="AZ300" t="s">
        <v>73</v>
      </c>
      <c r="BA300" t="s">
        <v>1910</v>
      </c>
      <c r="BB300" t="s">
        <v>74</v>
      </c>
      <c r="BC300" s="1">
        <v>43287</v>
      </c>
      <c r="BD300" s="1">
        <v>43651</v>
      </c>
      <c r="BG300" t="s">
        <v>1973</v>
      </c>
    </row>
    <row r="301" spans="1:59" x14ac:dyDescent="0.2">
      <c r="A301" t="s">
        <v>50</v>
      </c>
      <c r="B301" t="s">
        <v>51</v>
      </c>
      <c r="C301">
        <v>201804</v>
      </c>
      <c r="D301" t="s">
        <v>52</v>
      </c>
      <c r="E301">
        <v>515024</v>
      </c>
      <c r="F301">
        <v>0</v>
      </c>
      <c r="G301">
        <v>10</v>
      </c>
      <c r="H301">
        <v>8318959</v>
      </c>
      <c r="I301">
        <v>16899</v>
      </c>
      <c r="J301" t="s">
        <v>53</v>
      </c>
      <c r="K301" t="s">
        <v>158</v>
      </c>
      <c r="N301" t="s">
        <v>159</v>
      </c>
      <c r="O301" t="s">
        <v>56</v>
      </c>
      <c r="P301" t="s">
        <v>160</v>
      </c>
      <c r="Q301">
        <v>20</v>
      </c>
      <c r="R301">
        <v>4</v>
      </c>
      <c r="S301">
        <v>80</v>
      </c>
      <c r="T301">
        <v>253</v>
      </c>
      <c r="U301">
        <v>1012</v>
      </c>
      <c r="V301">
        <v>0</v>
      </c>
      <c r="X301">
        <v>5275</v>
      </c>
      <c r="Y301" t="s">
        <v>161</v>
      </c>
      <c r="Z301" t="s">
        <v>692</v>
      </c>
      <c r="AA301">
        <v>8318959</v>
      </c>
      <c r="AB301" t="s">
        <v>60</v>
      </c>
      <c r="AC301" t="s">
        <v>61</v>
      </c>
      <c r="AD301" t="s">
        <v>62</v>
      </c>
      <c r="AE301">
        <v>0</v>
      </c>
      <c r="AF301">
        <v>5019</v>
      </c>
      <c r="AG301" t="s">
        <v>63</v>
      </c>
      <c r="AH301" s="1">
        <v>43285</v>
      </c>
      <c r="AI301">
        <v>0</v>
      </c>
      <c r="AJ301">
        <v>0</v>
      </c>
      <c r="AK301" t="s">
        <v>64</v>
      </c>
      <c r="AL301" t="s">
        <v>65</v>
      </c>
      <c r="AM301" t="s">
        <v>66</v>
      </c>
      <c r="AN301" t="s">
        <v>162</v>
      </c>
      <c r="AO301" t="s">
        <v>163</v>
      </c>
      <c r="AP301" t="s">
        <v>69</v>
      </c>
      <c r="AQ301" t="s">
        <v>69</v>
      </c>
      <c r="AR301" t="s">
        <v>69</v>
      </c>
      <c r="AS301" t="s">
        <v>70</v>
      </c>
      <c r="AT301" t="s">
        <v>71</v>
      </c>
      <c r="AY301" t="s">
        <v>72</v>
      </c>
      <c r="AZ301" t="s">
        <v>73</v>
      </c>
      <c r="BA301" t="s">
        <v>1910</v>
      </c>
      <c r="BB301" t="s">
        <v>164</v>
      </c>
      <c r="BC301" s="1">
        <v>0</v>
      </c>
      <c r="BD301" s="1">
        <v>0</v>
      </c>
      <c r="BG301" t="s">
        <v>1973</v>
      </c>
    </row>
    <row r="302" spans="1:59" x14ac:dyDescent="0.2">
      <c r="A302" t="s">
        <v>50</v>
      </c>
      <c r="B302" t="s">
        <v>51</v>
      </c>
      <c r="C302">
        <v>201804</v>
      </c>
      <c r="D302" t="s">
        <v>52</v>
      </c>
      <c r="E302">
        <v>515024</v>
      </c>
      <c r="F302">
        <v>0</v>
      </c>
      <c r="G302">
        <v>9</v>
      </c>
      <c r="H302">
        <v>8318959</v>
      </c>
      <c r="I302">
        <v>16899</v>
      </c>
      <c r="J302" t="s">
        <v>53</v>
      </c>
      <c r="K302" t="s">
        <v>695</v>
      </c>
      <c r="N302" t="s">
        <v>696</v>
      </c>
      <c r="O302" t="s">
        <v>274</v>
      </c>
      <c r="P302" t="s">
        <v>697</v>
      </c>
      <c r="Q302">
        <v>10</v>
      </c>
      <c r="R302">
        <v>25</v>
      </c>
      <c r="S302">
        <v>250</v>
      </c>
      <c r="T302">
        <v>44</v>
      </c>
      <c r="U302">
        <v>1100</v>
      </c>
      <c r="V302">
        <v>0</v>
      </c>
      <c r="X302">
        <v>5275</v>
      </c>
      <c r="Y302" t="s">
        <v>161</v>
      </c>
      <c r="Z302" t="s">
        <v>692</v>
      </c>
      <c r="AA302">
        <v>8318959</v>
      </c>
      <c r="AB302" t="s">
        <v>60</v>
      </c>
      <c r="AC302" t="s">
        <v>61</v>
      </c>
      <c r="AD302" t="s">
        <v>62</v>
      </c>
      <c r="AE302">
        <v>0</v>
      </c>
      <c r="AF302">
        <v>5019</v>
      </c>
      <c r="AG302" t="s">
        <v>63</v>
      </c>
      <c r="AH302" s="1">
        <v>43285</v>
      </c>
      <c r="AI302">
        <v>0</v>
      </c>
      <c r="AJ302">
        <v>0</v>
      </c>
      <c r="AK302" t="s">
        <v>64</v>
      </c>
      <c r="AL302" t="s">
        <v>65</v>
      </c>
      <c r="AM302" t="s">
        <v>66</v>
      </c>
      <c r="AN302" t="s">
        <v>162</v>
      </c>
      <c r="AO302" t="s">
        <v>163</v>
      </c>
      <c r="AP302" t="s">
        <v>69</v>
      </c>
      <c r="AQ302" t="s">
        <v>69</v>
      </c>
      <c r="AR302" t="s">
        <v>69</v>
      </c>
      <c r="AS302" t="s">
        <v>70</v>
      </c>
      <c r="AT302" t="s">
        <v>71</v>
      </c>
      <c r="AY302" t="s">
        <v>72</v>
      </c>
      <c r="AZ302" t="s">
        <v>73</v>
      </c>
      <c r="BA302" t="s">
        <v>1910</v>
      </c>
      <c r="BB302" t="s">
        <v>74</v>
      </c>
      <c r="BC302" s="1">
        <v>43287</v>
      </c>
      <c r="BD302" s="1">
        <v>43651</v>
      </c>
      <c r="BG302" t="s">
        <v>1973</v>
      </c>
    </row>
    <row r="303" spans="1:59" x14ac:dyDescent="0.2">
      <c r="A303" t="s">
        <v>50</v>
      </c>
      <c r="B303" t="s">
        <v>51</v>
      </c>
      <c r="C303">
        <v>201804</v>
      </c>
      <c r="D303" t="s">
        <v>52</v>
      </c>
      <c r="E303">
        <v>515024</v>
      </c>
      <c r="F303">
        <v>0</v>
      </c>
      <c r="G303">
        <v>7</v>
      </c>
      <c r="H303">
        <v>8318959</v>
      </c>
      <c r="I303">
        <v>16899</v>
      </c>
      <c r="J303" t="s">
        <v>53</v>
      </c>
      <c r="K303" t="s">
        <v>693</v>
      </c>
      <c r="N303" t="s">
        <v>694</v>
      </c>
      <c r="O303" t="s">
        <v>56</v>
      </c>
      <c r="P303" t="s">
        <v>121</v>
      </c>
      <c r="Q303">
        <v>10</v>
      </c>
      <c r="R303">
        <v>2</v>
      </c>
      <c r="S303">
        <v>20</v>
      </c>
      <c r="T303">
        <v>74</v>
      </c>
      <c r="U303">
        <v>148</v>
      </c>
      <c r="V303">
        <v>0</v>
      </c>
      <c r="X303">
        <v>5275</v>
      </c>
      <c r="Y303" t="s">
        <v>161</v>
      </c>
      <c r="Z303" t="s">
        <v>692</v>
      </c>
      <c r="AA303">
        <v>8318959</v>
      </c>
      <c r="AB303" t="s">
        <v>60</v>
      </c>
      <c r="AC303" t="s">
        <v>61</v>
      </c>
      <c r="AD303" t="s">
        <v>62</v>
      </c>
      <c r="AE303">
        <v>0</v>
      </c>
      <c r="AF303">
        <v>5019</v>
      </c>
      <c r="AG303" t="s">
        <v>63</v>
      </c>
      <c r="AH303" s="1">
        <v>43285</v>
      </c>
      <c r="AI303">
        <v>0</v>
      </c>
      <c r="AJ303">
        <v>0</v>
      </c>
      <c r="AK303" t="s">
        <v>64</v>
      </c>
      <c r="AL303" t="s">
        <v>65</v>
      </c>
      <c r="AM303" t="s">
        <v>66</v>
      </c>
      <c r="AN303" t="s">
        <v>162</v>
      </c>
      <c r="AO303" t="s">
        <v>163</v>
      </c>
      <c r="AP303" t="s">
        <v>69</v>
      </c>
      <c r="AQ303" t="s">
        <v>69</v>
      </c>
      <c r="AR303" t="s">
        <v>69</v>
      </c>
      <c r="AS303" t="s">
        <v>70</v>
      </c>
      <c r="AT303" t="s">
        <v>71</v>
      </c>
      <c r="AY303" t="s">
        <v>72</v>
      </c>
      <c r="AZ303" t="s">
        <v>73</v>
      </c>
      <c r="BA303" t="s">
        <v>1910</v>
      </c>
      <c r="BB303" t="s">
        <v>74</v>
      </c>
      <c r="BC303" s="1">
        <v>43287</v>
      </c>
      <c r="BD303" s="1">
        <v>43651</v>
      </c>
      <c r="BG303" t="s">
        <v>1973</v>
      </c>
    </row>
    <row r="304" spans="1:59" x14ac:dyDescent="0.2">
      <c r="A304" t="s">
        <v>50</v>
      </c>
      <c r="B304" t="s">
        <v>51</v>
      </c>
      <c r="C304">
        <v>201804</v>
      </c>
      <c r="D304" t="s">
        <v>52</v>
      </c>
      <c r="E304">
        <v>515024</v>
      </c>
      <c r="F304">
        <v>0</v>
      </c>
      <c r="G304">
        <v>6</v>
      </c>
      <c r="H304">
        <v>8318959</v>
      </c>
      <c r="I304">
        <v>16899</v>
      </c>
      <c r="J304" t="s">
        <v>53</v>
      </c>
      <c r="K304" t="s">
        <v>158</v>
      </c>
      <c r="N304" t="s">
        <v>159</v>
      </c>
      <c r="O304" t="s">
        <v>56</v>
      </c>
      <c r="P304" t="s">
        <v>160</v>
      </c>
      <c r="Q304">
        <v>20</v>
      </c>
      <c r="R304">
        <v>4</v>
      </c>
      <c r="S304">
        <v>80</v>
      </c>
      <c r="T304">
        <v>253</v>
      </c>
      <c r="U304">
        <v>1012</v>
      </c>
      <c r="V304">
        <v>0</v>
      </c>
      <c r="X304">
        <v>5275</v>
      </c>
      <c r="Y304" t="s">
        <v>161</v>
      </c>
      <c r="Z304" t="s">
        <v>692</v>
      </c>
      <c r="AA304">
        <v>8318959</v>
      </c>
      <c r="AB304" t="s">
        <v>60</v>
      </c>
      <c r="AC304" t="s">
        <v>61</v>
      </c>
      <c r="AD304" t="s">
        <v>62</v>
      </c>
      <c r="AE304">
        <v>0</v>
      </c>
      <c r="AF304">
        <v>5019</v>
      </c>
      <c r="AG304" t="s">
        <v>63</v>
      </c>
      <c r="AH304" s="1">
        <v>43285</v>
      </c>
      <c r="AI304">
        <v>0</v>
      </c>
      <c r="AJ304">
        <v>0</v>
      </c>
      <c r="AK304" t="s">
        <v>64</v>
      </c>
      <c r="AL304" t="s">
        <v>65</v>
      </c>
      <c r="AM304" t="s">
        <v>66</v>
      </c>
      <c r="AN304" t="s">
        <v>162</v>
      </c>
      <c r="AO304" t="s">
        <v>163</v>
      </c>
      <c r="AP304" t="s">
        <v>69</v>
      </c>
      <c r="AQ304" t="s">
        <v>69</v>
      </c>
      <c r="AR304" t="s">
        <v>69</v>
      </c>
      <c r="AS304" t="s">
        <v>70</v>
      </c>
      <c r="AT304" t="s">
        <v>71</v>
      </c>
      <c r="AY304" t="s">
        <v>72</v>
      </c>
      <c r="AZ304" t="s">
        <v>73</v>
      </c>
      <c r="BA304" t="s">
        <v>1910</v>
      </c>
      <c r="BB304" t="s">
        <v>164</v>
      </c>
      <c r="BC304" s="1">
        <v>0</v>
      </c>
      <c r="BD304" s="1">
        <v>0</v>
      </c>
      <c r="BG304" t="s">
        <v>1973</v>
      </c>
    </row>
    <row r="305" spans="1:59" x14ac:dyDescent="0.2">
      <c r="A305" t="s">
        <v>50</v>
      </c>
      <c r="B305" t="s">
        <v>51</v>
      </c>
      <c r="C305">
        <v>201804</v>
      </c>
      <c r="D305" t="s">
        <v>52</v>
      </c>
      <c r="E305">
        <v>515024</v>
      </c>
      <c r="F305">
        <v>0</v>
      </c>
      <c r="G305">
        <v>5</v>
      </c>
      <c r="H305">
        <v>8318959</v>
      </c>
      <c r="I305">
        <v>16899</v>
      </c>
      <c r="J305" t="s">
        <v>53</v>
      </c>
      <c r="K305" t="s">
        <v>695</v>
      </c>
      <c r="N305" t="s">
        <v>696</v>
      </c>
      <c r="O305" t="s">
        <v>274</v>
      </c>
      <c r="P305" t="s">
        <v>697</v>
      </c>
      <c r="Q305">
        <v>10</v>
      </c>
      <c r="R305">
        <v>25</v>
      </c>
      <c r="S305">
        <v>250</v>
      </c>
      <c r="T305">
        <v>44</v>
      </c>
      <c r="U305">
        <v>1100</v>
      </c>
      <c r="V305">
        <v>0</v>
      </c>
      <c r="X305">
        <v>5275</v>
      </c>
      <c r="Y305" t="s">
        <v>161</v>
      </c>
      <c r="Z305" t="s">
        <v>692</v>
      </c>
      <c r="AA305">
        <v>8318959</v>
      </c>
      <c r="AB305" t="s">
        <v>60</v>
      </c>
      <c r="AC305" t="s">
        <v>61</v>
      </c>
      <c r="AD305" t="s">
        <v>62</v>
      </c>
      <c r="AE305">
        <v>0</v>
      </c>
      <c r="AF305">
        <v>5019</v>
      </c>
      <c r="AG305" t="s">
        <v>63</v>
      </c>
      <c r="AH305" s="1">
        <v>43285</v>
      </c>
      <c r="AI305">
        <v>0</v>
      </c>
      <c r="AJ305">
        <v>0</v>
      </c>
      <c r="AK305" t="s">
        <v>64</v>
      </c>
      <c r="AL305" t="s">
        <v>65</v>
      </c>
      <c r="AM305" t="s">
        <v>66</v>
      </c>
      <c r="AN305" t="s">
        <v>162</v>
      </c>
      <c r="AO305" t="s">
        <v>163</v>
      </c>
      <c r="AP305" t="s">
        <v>69</v>
      </c>
      <c r="AQ305" t="s">
        <v>69</v>
      </c>
      <c r="AR305" t="s">
        <v>69</v>
      </c>
      <c r="AS305" t="s">
        <v>70</v>
      </c>
      <c r="AT305" t="s">
        <v>71</v>
      </c>
      <c r="AY305" t="s">
        <v>72</v>
      </c>
      <c r="AZ305" t="s">
        <v>73</v>
      </c>
      <c r="BA305" t="s">
        <v>1910</v>
      </c>
      <c r="BB305" t="s">
        <v>74</v>
      </c>
      <c r="BC305" s="1">
        <v>43287</v>
      </c>
      <c r="BD305" s="1">
        <v>43651</v>
      </c>
      <c r="BG305" t="s">
        <v>1973</v>
      </c>
    </row>
    <row r="306" spans="1:59" x14ac:dyDescent="0.2">
      <c r="A306" t="s">
        <v>50</v>
      </c>
      <c r="B306" t="s">
        <v>51</v>
      </c>
      <c r="C306">
        <v>201804</v>
      </c>
      <c r="D306" t="s">
        <v>52</v>
      </c>
      <c r="E306">
        <v>515024</v>
      </c>
      <c r="F306">
        <v>0</v>
      </c>
      <c r="G306">
        <v>3</v>
      </c>
      <c r="H306">
        <v>8318959</v>
      </c>
      <c r="I306">
        <v>16899</v>
      </c>
      <c r="J306" t="s">
        <v>53</v>
      </c>
      <c r="K306" t="s">
        <v>693</v>
      </c>
      <c r="N306" t="s">
        <v>694</v>
      </c>
      <c r="O306" t="s">
        <v>56</v>
      </c>
      <c r="P306" t="s">
        <v>121</v>
      </c>
      <c r="Q306">
        <v>10</v>
      </c>
      <c r="R306">
        <v>2</v>
      </c>
      <c r="S306">
        <v>20</v>
      </c>
      <c r="T306">
        <v>74</v>
      </c>
      <c r="U306">
        <v>148</v>
      </c>
      <c r="V306">
        <v>2</v>
      </c>
      <c r="X306">
        <v>5275</v>
      </c>
      <c r="Y306" t="s">
        <v>161</v>
      </c>
      <c r="Z306" t="s">
        <v>692</v>
      </c>
      <c r="AA306">
        <v>8318959</v>
      </c>
      <c r="AB306" t="s">
        <v>60</v>
      </c>
      <c r="AC306" t="s">
        <v>61</v>
      </c>
      <c r="AD306" t="s">
        <v>62</v>
      </c>
      <c r="AE306">
        <v>0</v>
      </c>
      <c r="AF306">
        <v>5019</v>
      </c>
      <c r="AG306" t="s">
        <v>63</v>
      </c>
      <c r="AH306" s="1">
        <v>43285</v>
      </c>
      <c r="AI306">
        <v>0</v>
      </c>
      <c r="AJ306">
        <v>0</v>
      </c>
      <c r="AK306" t="s">
        <v>64</v>
      </c>
      <c r="AL306" t="s">
        <v>65</v>
      </c>
      <c r="AM306" t="s">
        <v>66</v>
      </c>
      <c r="AN306" t="s">
        <v>162</v>
      </c>
      <c r="AO306" t="s">
        <v>163</v>
      </c>
      <c r="AP306" t="s">
        <v>69</v>
      </c>
      <c r="AQ306" t="s">
        <v>69</v>
      </c>
      <c r="AR306" t="s">
        <v>69</v>
      </c>
      <c r="AS306" t="s">
        <v>70</v>
      </c>
      <c r="AT306" t="s">
        <v>71</v>
      </c>
      <c r="AY306" t="s">
        <v>72</v>
      </c>
      <c r="AZ306" t="s">
        <v>73</v>
      </c>
      <c r="BA306" t="s">
        <v>1910</v>
      </c>
      <c r="BB306" t="s">
        <v>74</v>
      </c>
      <c r="BC306" s="1">
        <v>43287</v>
      </c>
      <c r="BD306" s="1">
        <v>43651</v>
      </c>
      <c r="BG306" t="s">
        <v>1973</v>
      </c>
    </row>
    <row r="307" spans="1:59" x14ac:dyDescent="0.2">
      <c r="A307" t="s">
        <v>50</v>
      </c>
      <c r="B307" t="s">
        <v>51</v>
      </c>
      <c r="C307">
        <v>201804</v>
      </c>
      <c r="D307" t="s">
        <v>52</v>
      </c>
      <c r="E307">
        <v>515024</v>
      </c>
      <c r="F307">
        <v>0</v>
      </c>
      <c r="G307">
        <v>2</v>
      </c>
      <c r="H307">
        <v>8318959</v>
      </c>
      <c r="I307">
        <v>16899</v>
      </c>
      <c r="J307" t="s">
        <v>53</v>
      </c>
      <c r="K307" t="s">
        <v>158</v>
      </c>
      <c r="N307" t="s">
        <v>159</v>
      </c>
      <c r="O307" t="s">
        <v>56</v>
      </c>
      <c r="P307" t="s">
        <v>160</v>
      </c>
      <c r="Q307">
        <v>20</v>
      </c>
      <c r="R307">
        <v>4</v>
      </c>
      <c r="S307">
        <v>80</v>
      </c>
      <c r="T307">
        <v>253</v>
      </c>
      <c r="U307">
        <v>1012</v>
      </c>
      <c r="V307">
        <v>4</v>
      </c>
      <c r="X307">
        <v>5275</v>
      </c>
      <c r="Y307" t="s">
        <v>161</v>
      </c>
      <c r="Z307" t="s">
        <v>692</v>
      </c>
      <c r="AA307">
        <v>8318959</v>
      </c>
      <c r="AB307" t="s">
        <v>60</v>
      </c>
      <c r="AC307" t="s">
        <v>61</v>
      </c>
      <c r="AD307" t="s">
        <v>62</v>
      </c>
      <c r="AE307">
        <v>0</v>
      </c>
      <c r="AF307">
        <v>5019</v>
      </c>
      <c r="AG307" t="s">
        <v>63</v>
      </c>
      <c r="AH307" s="1">
        <v>43285</v>
      </c>
      <c r="AI307">
        <v>0</v>
      </c>
      <c r="AJ307">
        <v>0</v>
      </c>
      <c r="AK307" t="s">
        <v>64</v>
      </c>
      <c r="AL307" t="s">
        <v>65</v>
      </c>
      <c r="AM307" t="s">
        <v>66</v>
      </c>
      <c r="AN307" t="s">
        <v>162</v>
      </c>
      <c r="AO307" t="s">
        <v>163</v>
      </c>
      <c r="AP307" t="s">
        <v>69</v>
      </c>
      <c r="AQ307" t="s">
        <v>69</v>
      </c>
      <c r="AR307" t="s">
        <v>69</v>
      </c>
      <c r="AS307" t="s">
        <v>70</v>
      </c>
      <c r="AT307" t="s">
        <v>71</v>
      </c>
      <c r="AY307" t="s">
        <v>72</v>
      </c>
      <c r="AZ307" t="s">
        <v>73</v>
      </c>
      <c r="BA307" t="s">
        <v>1910</v>
      </c>
      <c r="BB307" t="s">
        <v>164</v>
      </c>
      <c r="BC307" s="1">
        <v>0</v>
      </c>
      <c r="BD307" s="1">
        <v>0</v>
      </c>
      <c r="BG307" t="s">
        <v>1973</v>
      </c>
    </row>
    <row r="308" spans="1:59" x14ac:dyDescent="0.2">
      <c r="A308" t="s">
        <v>50</v>
      </c>
      <c r="B308" t="s">
        <v>51</v>
      </c>
      <c r="C308">
        <v>201804</v>
      </c>
      <c r="D308" t="s">
        <v>52</v>
      </c>
      <c r="E308">
        <v>515024</v>
      </c>
      <c r="F308">
        <v>1</v>
      </c>
      <c r="G308">
        <v>1</v>
      </c>
      <c r="H308">
        <v>8318959</v>
      </c>
      <c r="I308">
        <v>16899</v>
      </c>
      <c r="J308" t="s">
        <v>53</v>
      </c>
      <c r="K308" t="s">
        <v>695</v>
      </c>
      <c r="N308" t="s">
        <v>696</v>
      </c>
      <c r="O308" t="s">
        <v>274</v>
      </c>
      <c r="P308" t="s">
        <v>697</v>
      </c>
      <c r="Q308">
        <v>10</v>
      </c>
      <c r="R308">
        <v>25</v>
      </c>
      <c r="S308">
        <v>250</v>
      </c>
      <c r="T308">
        <v>44</v>
      </c>
      <c r="U308">
        <v>1100</v>
      </c>
      <c r="V308">
        <v>25</v>
      </c>
      <c r="X308">
        <v>5275</v>
      </c>
      <c r="Y308" t="s">
        <v>161</v>
      </c>
      <c r="Z308" t="s">
        <v>692</v>
      </c>
      <c r="AA308">
        <v>8318959</v>
      </c>
      <c r="AB308" t="s">
        <v>60</v>
      </c>
      <c r="AC308" t="s">
        <v>61</v>
      </c>
      <c r="AD308" t="s">
        <v>62</v>
      </c>
      <c r="AE308">
        <v>0</v>
      </c>
      <c r="AF308">
        <v>5019</v>
      </c>
      <c r="AG308" t="s">
        <v>63</v>
      </c>
      <c r="AH308" s="1">
        <v>43285</v>
      </c>
      <c r="AI308">
        <v>0</v>
      </c>
      <c r="AJ308">
        <v>0</v>
      </c>
      <c r="AK308" t="s">
        <v>64</v>
      </c>
      <c r="AL308" t="s">
        <v>65</v>
      </c>
      <c r="AM308" t="s">
        <v>66</v>
      </c>
      <c r="AN308" t="s">
        <v>162</v>
      </c>
      <c r="AO308" t="s">
        <v>163</v>
      </c>
      <c r="AP308" t="s">
        <v>69</v>
      </c>
      <c r="AQ308" t="s">
        <v>69</v>
      </c>
      <c r="AR308" t="s">
        <v>69</v>
      </c>
      <c r="AS308" t="s">
        <v>70</v>
      </c>
      <c r="AT308" t="s">
        <v>71</v>
      </c>
      <c r="AY308" t="s">
        <v>72</v>
      </c>
      <c r="AZ308" t="s">
        <v>73</v>
      </c>
      <c r="BA308" t="s">
        <v>1910</v>
      </c>
      <c r="BB308" t="s">
        <v>74</v>
      </c>
      <c r="BC308" s="1">
        <v>43287</v>
      </c>
      <c r="BD308" s="1">
        <v>43651</v>
      </c>
      <c r="BG308" t="s">
        <v>1973</v>
      </c>
    </row>
    <row r="309" spans="1:59" x14ac:dyDescent="0.2">
      <c r="A309" t="s">
        <v>50</v>
      </c>
      <c r="B309" t="s">
        <v>51</v>
      </c>
      <c r="C309">
        <v>201804</v>
      </c>
      <c r="D309" t="s">
        <v>52</v>
      </c>
      <c r="E309">
        <v>514984</v>
      </c>
      <c r="F309">
        <v>0</v>
      </c>
      <c r="G309">
        <v>2</v>
      </c>
      <c r="H309">
        <v>8933839</v>
      </c>
      <c r="I309">
        <v>40995</v>
      </c>
      <c r="J309" t="s">
        <v>221</v>
      </c>
      <c r="K309" t="s">
        <v>513</v>
      </c>
      <c r="N309" t="s">
        <v>514</v>
      </c>
      <c r="O309" t="s">
        <v>56</v>
      </c>
      <c r="P309" t="s">
        <v>114</v>
      </c>
      <c r="Q309">
        <v>5</v>
      </c>
      <c r="R309">
        <v>15</v>
      </c>
      <c r="S309">
        <v>75</v>
      </c>
      <c r="T309">
        <v>29.87</v>
      </c>
      <c r="U309">
        <v>448.05</v>
      </c>
      <c r="V309">
        <v>15</v>
      </c>
      <c r="X309">
        <v>5181</v>
      </c>
      <c r="Y309" t="s">
        <v>224</v>
      </c>
      <c r="Z309" t="s">
        <v>59</v>
      </c>
      <c r="AA309">
        <v>8933839</v>
      </c>
      <c r="AB309" t="s">
        <v>60</v>
      </c>
      <c r="AC309" t="s">
        <v>61</v>
      </c>
      <c r="AD309" t="s">
        <v>62</v>
      </c>
      <c r="AE309">
        <v>37555703</v>
      </c>
      <c r="AF309">
        <v>5019</v>
      </c>
      <c r="AG309" t="s">
        <v>63</v>
      </c>
      <c r="AH309" s="1">
        <v>43284</v>
      </c>
      <c r="AI309">
        <v>448.05</v>
      </c>
      <c r="AJ309">
        <v>0</v>
      </c>
      <c r="AK309" t="s">
        <v>141</v>
      </c>
      <c r="AL309" t="s">
        <v>65</v>
      </c>
      <c r="AM309" t="s">
        <v>66</v>
      </c>
      <c r="AN309" t="s">
        <v>73</v>
      </c>
      <c r="AO309" t="s">
        <v>73</v>
      </c>
      <c r="AP309" t="s">
        <v>69</v>
      </c>
      <c r="AQ309" t="s">
        <v>69</v>
      </c>
      <c r="AR309" t="s">
        <v>69</v>
      </c>
      <c r="AS309" t="s">
        <v>70</v>
      </c>
      <c r="AT309" t="s">
        <v>71</v>
      </c>
      <c r="AY309" t="s">
        <v>72</v>
      </c>
      <c r="AZ309" t="s">
        <v>73</v>
      </c>
      <c r="BA309" t="s">
        <v>73</v>
      </c>
      <c r="BB309" t="s">
        <v>73</v>
      </c>
      <c r="BG309" t="s">
        <v>73</v>
      </c>
    </row>
    <row r="310" spans="1:59" x14ac:dyDescent="0.2">
      <c r="A310" t="s">
        <v>50</v>
      </c>
      <c r="B310" t="s">
        <v>51</v>
      </c>
      <c r="C310">
        <v>201804</v>
      </c>
      <c r="D310" t="s">
        <v>52</v>
      </c>
      <c r="E310">
        <v>514984</v>
      </c>
      <c r="F310">
        <v>1</v>
      </c>
      <c r="G310">
        <v>1</v>
      </c>
      <c r="H310">
        <v>8933839</v>
      </c>
      <c r="I310">
        <v>40995</v>
      </c>
      <c r="J310" t="s">
        <v>221</v>
      </c>
      <c r="K310" t="s">
        <v>698</v>
      </c>
      <c r="N310" t="s">
        <v>699</v>
      </c>
      <c r="O310" t="s">
        <v>56</v>
      </c>
      <c r="P310" t="s">
        <v>114</v>
      </c>
      <c r="Q310">
        <v>5</v>
      </c>
      <c r="R310">
        <v>15</v>
      </c>
      <c r="S310">
        <v>75</v>
      </c>
      <c r="T310">
        <v>29.87</v>
      </c>
      <c r="U310">
        <v>448.05</v>
      </c>
      <c r="V310">
        <v>15</v>
      </c>
      <c r="X310">
        <v>5181</v>
      </c>
      <c r="Y310" t="s">
        <v>224</v>
      </c>
      <c r="Z310" t="s">
        <v>59</v>
      </c>
      <c r="AA310">
        <v>8933839</v>
      </c>
      <c r="AB310" t="s">
        <v>60</v>
      </c>
      <c r="AC310" t="s">
        <v>61</v>
      </c>
      <c r="AD310" t="s">
        <v>62</v>
      </c>
      <c r="AE310">
        <v>37555636</v>
      </c>
      <c r="AF310">
        <v>5019</v>
      </c>
      <c r="AG310" t="s">
        <v>63</v>
      </c>
      <c r="AH310" s="1">
        <v>43284</v>
      </c>
      <c r="AI310">
        <v>448.05</v>
      </c>
      <c r="AJ310">
        <v>0</v>
      </c>
      <c r="AK310" t="s">
        <v>141</v>
      </c>
      <c r="AL310" t="s">
        <v>65</v>
      </c>
      <c r="AM310" t="s">
        <v>66</v>
      </c>
      <c r="AN310" t="s">
        <v>225</v>
      </c>
      <c r="AO310" t="s">
        <v>226</v>
      </c>
      <c r="AP310" t="s">
        <v>69</v>
      </c>
      <c r="AQ310" t="s">
        <v>69</v>
      </c>
      <c r="AR310" t="s">
        <v>69</v>
      </c>
      <c r="AS310" t="s">
        <v>70</v>
      </c>
      <c r="AT310" t="s">
        <v>71</v>
      </c>
      <c r="AY310" t="s">
        <v>72</v>
      </c>
      <c r="AZ310" t="s">
        <v>1910</v>
      </c>
      <c r="BA310" t="s">
        <v>1910</v>
      </c>
      <c r="BB310" t="s">
        <v>229</v>
      </c>
      <c r="BC310" s="1">
        <v>42282</v>
      </c>
      <c r="BD310" s="1">
        <v>42674</v>
      </c>
      <c r="BG310" t="s">
        <v>73</v>
      </c>
    </row>
    <row r="311" spans="1:59" x14ac:dyDescent="0.2">
      <c r="A311" t="s">
        <v>50</v>
      </c>
      <c r="B311" t="s">
        <v>51</v>
      </c>
      <c r="C311">
        <v>201804</v>
      </c>
      <c r="D311" t="s">
        <v>52</v>
      </c>
      <c r="E311">
        <v>514876</v>
      </c>
      <c r="F311">
        <v>1</v>
      </c>
      <c r="G311">
        <v>1</v>
      </c>
      <c r="H311">
        <v>8933682</v>
      </c>
      <c r="I311">
        <v>42809</v>
      </c>
      <c r="J311" t="s">
        <v>218</v>
      </c>
      <c r="K311" t="s">
        <v>700</v>
      </c>
      <c r="N311" t="s">
        <v>701</v>
      </c>
      <c r="O311" t="s">
        <v>87</v>
      </c>
      <c r="P311" t="s">
        <v>88</v>
      </c>
      <c r="Q311">
        <v>1</v>
      </c>
      <c r="R311">
        <v>20</v>
      </c>
      <c r="S311">
        <v>20</v>
      </c>
      <c r="T311">
        <v>20</v>
      </c>
      <c r="U311">
        <v>400</v>
      </c>
      <c r="V311">
        <v>20</v>
      </c>
      <c r="X311">
        <v>5180</v>
      </c>
      <c r="Y311" t="s">
        <v>208</v>
      </c>
      <c r="Z311" t="s">
        <v>59</v>
      </c>
      <c r="AA311">
        <v>8933682</v>
      </c>
      <c r="AB311" t="s">
        <v>60</v>
      </c>
      <c r="AC311" t="s">
        <v>61</v>
      </c>
      <c r="AD311" t="s">
        <v>62</v>
      </c>
      <c r="AE311">
        <v>30552469</v>
      </c>
      <c r="AF311">
        <v>5019</v>
      </c>
      <c r="AG311" t="s">
        <v>63</v>
      </c>
      <c r="AH311" s="1">
        <v>43284</v>
      </c>
      <c r="AI311">
        <v>400</v>
      </c>
      <c r="AJ311">
        <v>0</v>
      </c>
      <c r="AK311" t="s">
        <v>141</v>
      </c>
      <c r="AL311" t="s">
        <v>65</v>
      </c>
      <c r="AM311" t="s">
        <v>66</v>
      </c>
      <c r="AN311" t="s">
        <v>73</v>
      </c>
      <c r="AO311" t="s">
        <v>73</v>
      </c>
      <c r="AP311" t="s">
        <v>69</v>
      </c>
      <c r="AQ311" t="s">
        <v>69</v>
      </c>
      <c r="AR311" t="s">
        <v>69</v>
      </c>
      <c r="AS311" t="s">
        <v>70</v>
      </c>
      <c r="AT311" t="s">
        <v>71</v>
      </c>
      <c r="AY311" t="s">
        <v>72</v>
      </c>
      <c r="AZ311" t="s">
        <v>73</v>
      </c>
      <c r="BA311" t="s">
        <v>73</v>
      </c>
      <c r="BB311" t="s">
        <v>73</v>
      </c>
      <c r="BG311" t="s">
        <v>73</v>
      </c>
    </row>
    <row r="312" spans="1:59" x14ac:dyDescent="0.2">
      <c r="A312" t="s">
        <v>50</v>
      </c>
      <c r="B312" t="s">
        <v>51</v>
      </c>
      <c r="C312">
        <v>201804</v>
      </c>
      <c r="D312" t="s">
        <v>52</v>
      </c>
      <c r="E312">
        <v>514746</v>
      </c>
      <c r="F312">
        <v>0</v>
      </c>
      <c r="G312">
        <v>1</v>
      </c>
      <c r="H312">
        <v>8933584</v>
      </c>
      <c r="I312">
        <v>10263</v>
      </c>
      <c r="J312" t="s">
        <v>118</v>
      </c>
      <c r="K312" t="s">
        <v>702</v>
      </c>
      <c r="N312" t="s">
        <v>703</v>
      </c>
      <c r="O312" t="s">
        <v>56</v>
      </c>
      <c r="P312" t="s">
        <v>246</v>
      </c>
      <c r="Q312">
        <v>3</v>
      </c>
      <c r="R312">
        <v>6</v>
      </c>
      <c r="S312">
        <v>18</v>
      </c>
      <c r="T312">
        <v>210</v>
      </c>
      <c r="U312">
        <v>1260</v>
      </c>
      <c r="V312">
        <v>6</v>
      </c>
      <c r="X312">
        <v>5050</v>
      </c>
      <c r="Y312" t="s">
        <v>364</v>
      </c>
      <c r="Z312" t="s">
        <v>59</v>
      </c>
      <c r="AA312">
        <v>8933584</v>
      </c>
      <c r="AB312" t="s">
        <v>60</v>
      </c>
      <c r="AC312" t="s">
        <v>61</v>
      </c>
      <c r="AD312" t="s">
        <v>78</v>
      </c>
      <c r="AE312">
        <v>37078591</v>
      </c>
      <c r="AF312">
        <v>5019</v>
      </c>
      <c r="AG312" t="s">
        <v>63</v>
      </c>
      <c r="AH312" s="1">
        <v>43283</v>
      </c>
      <c r="AI312">
        <v>1260</v>
      </c>
      <c r="AJ312">
        <v>0</v>
      </c>
      <c r="AK312" t="s">
        <v>64</v>
      </c>
      <c r="AL312" t="s">
        <v>65</v>
      </c>
      <c r="AM312" t="s">
        <v>66</v>
      </c>
      <c r="AN312" t="s">
        <v>704</v>
      </c>
      <c r="AO312" t="s">
        <v>705</v>
      </c>
      <c r="AP312" t="s">
        <v>69</v>
      </c>
      <c r="AQ312" t="s">
        <v>69</v>
      </c>
      <c r="AR312" t="s">
        <v>69</v>
      </c>
      <c r="AS312" t="s">
        <v>70</v>
      </c>
      <c r="AT312" t="s">
        <v>71</v>
      </c>
      <c r="AY312" t="s">
        <v>72</v>
      </c>
      <c r="AZ312" t="s">
        <v>1910</v>
      </c>
      <c r="BA312" t="s">
        <v>1910</v>
      </c>
      <c r="BB312" t="s">
        <v>706</v>
      </c>
      <c r="BC312" s="1">
        <v>42982</v>
      </c>
      <c r="BD312" s="1">
        <v>43347</v>
      </c>
      <c r="BG312" t="s">
        <v>1974</v>
      </c>
    </row>
    <row r="313" spans="1:59" x14ac:dyDescent="0.2">
      <c r="A313" t="s">
        <v>50</v>
      </c>
      <c r="B313" t="s">
        <v>51</v>
      </c>
      <c r="C313">
        <v>201804</v>
      </c>
      <c r="D313" t="s">
        <v>52</v>
      </c>
      <c r="E313">
        <v>514745</v>
      </c>
      <c r="F313">
        <v>1</v>
      </c>
      <c r="G313">
        <v>1</v>
      </c>
      <c r="H313">
        <v>8933576</v>
      </c>
      <c r="I313">
        <v>31758</v>
      </c>
      <c r="J313" t="s">
        <v>707</v>
      </c>
      <c r="K313" t="s">
        <v>708</v>
      </c>
      <c r="N313" t="s">
        <v>709</v>
      </c>
      <c r="O313" t="s">
        <v>274</v>
      </c>
      <c r="P313" t="s">
        <v>710</v>
      </c>
      <c r="Q313">
        <v>25</v>
      </c>
      <c r="R313">
        <v>6</v>
      </c>
      <c r="S313">
        <v>150</v>
      </c>
      <c r="T313">
        <v>94.68</v>
      </c>
      <c r="U313">
        <v>568.08000000000004</v>
      </c>
      <c r="V313">
        <v>6</v>
      </c>
      <c r="X313">
        <v>5275</v>
      </c>
      <c r="Y313" t="s">
        <v>161</v>
      </c>
      <c r="Z313" t="s">
        <v>59</v>
      </c>
      <c r="AA313">
        <v>8933576</v>
      </c>
      <c r="AB313" t="s">
        <v>60</v>
      </c>
      <c r="AC313" t="s">
        <v>61</v>
      </c>
      <c r="AD313" t="s">
        <v>78</v>
      </c>
      <c r="AE313">
        <v>37078689</v>
      </c>
      <c r="AF313">
        <v>5019</v>
      </c>
      <c r="AG313" t="s">
        <v>63</v>
      </c>
      <c r="AH313" s="1">
        <v>43283</v>
      </c>
      <c r="AI313">
        <v>568.02</v>
      </c>
      <c r="AJ313">
        <v>0</v>
      </c>
      <c r="AK313" t="s">
        <v>64</v>
      </c>
      <c r="AL313" t="s">
        <v>65</v>
      </c>
      <c r="AM313" t="s">
        <v>66</v>
      </c>
      <c r="AN313" t="s">
        <v>162</v>
      </c>
      <c r="AO313" t="s">
        <v>163</v>
      </c>
      <c r="AP313" t="s">
        <v>69</v>
      </c>
      <c r="AQ313" t="s">
        <v>69</v>
      </c>
      <c r="AR313" t="s">
        <v>69</v>
      </c>
      <c r="AS313" t="s">
        <v>70</v>
      </c>
      <c r="AT313" t="s">
        <v>71</v>
      </c>
      <c r="AY313" t="s">
        <v>72</v>
      </c>
      <c r="AZ313" t="s">
        <v>1910</v>
      </c>
      <c r="BA313" t="s">
        <v>1910</v>
      </c>
      <c r="BB313" t="s">
        <v>110</v>
      </c>
      <c r="BC313" s="1">
        <v>41944</v>
      </c>
      <c r="BD313" s="1">
        <v>43100</v>
      </c>
      <c r="BG313" t="s">
        <v>73</v>
      </c>
    </row>
    <row r="314" spans="1:59" x14ac:dyDescent="0.2">
      <c r="A314" t="s">
        <v>50</v>
      </c>
      <c r="B314" t="s">
        <v>51</v>
      </c>
      <c r="C314">
        <v>201804</v>
      </c>
      <c r="D314" t="s">
        <v>52</v>
      </c>
      <c r="E314">
        <v>514744</v>
      </c>
      <c r="F314">
        <v>0</v>
      </c>
      <c r="G314">
        <v>2</v>
      </c>
      <c r="H314">
        <v>8933581</v>
      </c>
      <c r="I314">
        <v>28779</v>
      </c>
      <c r="J314" t="s">
        <v>84</v>
      </c>
      <c r="K314" t="s">
        <v>99</v>
      </c>
      <c r="N314" t="s">
        <v>100</v>
      </c>
      <c r="O314" t="s">
        <v>101</v>
      </c>
      <c r="P314" t="s">
        <v>102</v>
      </c>
      <c r="Q314">
        <v>5</v>
      </c>
      <c r="R314">
        <v>12</v>
      </c>
      <c r="S314">
        <v>60</v>
      </c>
      <c r="T314">
        <v>200</v>
      </c>
      <c r="U314">
        <v>2400</v>
      </c>
      <c r="V314">
        <v>12</v>
      </c>
      <c r="X314">
        <v>5210</v>
      </c>
      <c r="Y314" t="s">
        <v>103</v>
      </c>
      <c r="Z314" t="s">
        <v>59</v>
      </c>
      <c r="AA314">
        <v>8933581</v>
      </c>
      <c r="AB314" t="s">
        <v>60</v>
      </c>
      <c r="AC314" t="s">
        <v>61</v>
      </c>
      <c r="AD314" t="s">
        <v>78</v>
      </c>
      <c r="AE314">
        <v>30552335</v>
      </c>
      <c r="AF314">
        <v>5019</v>
      </c>
      <c r="AG314" t="s">
        <v>63</v>
      </c>
      <c r="AH314" s="1">
        <v>43283</v>
      </c>
      <c r="AI314">
        <v>2400</v>
      </c>
      <c r="AJ314">
        <v>0</v>
      </c>
      <c r="AK314" t="s">
        <v>141</v>
      </c>
      <c r="AL314" t="s">
        <v>65</v>
      </c>
      <c r="AM314" t="s">
        <v>66</v>
      </c>
      <c r="AN314" t="s">
        <v>104</v>
      </c>
      <c r="AO314" t="s">
        <v>105</v>
      </c>
      <c r="AP314" t="s">
        <v>69</v>
      </c>
      <c r="AQ314" t="s">
        <v>69</v>
      </c>
      <c r="AR314" t="s">
        <v>69</v>
      </c>
      <c r="AS314" t="s">
        <v>70</v>
      </c>
      <c r="AT314" t="s">
        <v>71</v>
      </c>
      <c r="AY314" t="s">
        <v>72</v>
      </c>
      <c r="AZ314" t="s">
        <v>1910</v>
      </c>
      <c r="BA314" t="s">
        <v>1910</v>
      </c>
      <c r="BB314" t="s">
        <v>106</v>
      </c>
      <c r="BC314" s="1">
        <v>42862</v>
      </c>
      <c r="BD314" s="1">
        <v>43226</v>
      </c>
      <c r="BG314" t="s">
        <v>1933</v>
      </c>
    </row>
    <row r="315" spans="1:59" x14ac:dyDescent="0.2">
      <c r="A315" t="s">
        <v>50</v>
      </c>
      <c r="B315" t="s">
        <v>51</v>
      </c>
      <c r="C315">
        <v>201804</v>
      </c>
      <c r="D315" t="s">
        <v>52</v>
      </c>
      <c r="E315">
        <v>514744</v>
      </c>
      <c r="F315">
        <v>1</v>
      </c>
      <c r="G315">
        <v>1</v>
      </c>
      <c r="H315">
        <v>8933581</v>
      </c>
      <c r="I315">
        <v>28779</v>
      </c>
      <c r="J315" t="s">
        <v>84</v>
      </c>
      <c r="K315" t="s">
        <v>711</v>
      </c>
      <c r="N315" t="s">
        <v>712</v>
      </c>
      <c r="O315" t="s">
        <v>56</v>
      </c>
      <c r="P315" t="s">
        <v>114</v>
      </c>
      <c r="Q315">
        <v>5</v>
      </c>
      <c r="R315">
        <v>3</v>
      </c>
      <c r="S315">
        <v>15</v>
      </c>
      <c r="T315">
        <v>200</v>
      </c>
      <c r="U315">
        <v>600</v>
      </c>
      <c r="V315">
        <v>3</v>
      </c>
      <c r="X315">
        <v>5191</v>
      </c>
      <c r="Y315" t="s">
        <v>109</v>
      </c>
      <c r="Z315" t="s">
        <v>59</v>
      </c>
      <c r="AA315">
        <v>8933581</v>
      </c>
      <c r="AB315" t="s">
        <v>60</v>
      </c>
      <c r="AC315" t="s">
        <v>61</v>
      </c>
      <c r="AD315" t="s">
        <v>78</v>
      </c>
      <c r="AE315">
        <v>30552335</v>
      </c>
      <c r="AF315">
        <v>5019</v>
      </c>
      <c r="AG315" t="s">
        <v>63</v>
      </c>
      <c r="AH315" s="1">
        <v>43283</v>
      </c>
      <c r="AI315">
        <v>600</v>
      </c>
      <c r="AJ315">
        <v>0</v>
      </c>
      <c r="AK315" t="s">
        <v>141</v>
      </c>
      <c r="AL315" t="s">
        <v>65</v>
      </c>
      <c r="AM315" t="s">
        <v>66</v>
      </c>
      <c r="AN315" t="s">
        <v>134</v>
      </c>
      <c r="AO315" t="s">
        <v>135</v>
      </c>
      <c r="AP315" t="s">
        <v>69</v>
      </c>
      <c r="AQ315" t="s">
        <v>69</v>
      </c>
      <c r="AR315" t="s">
        <v>69</v>
      </c>
      <c r="AS315" t="s">
        <v>70</v>
      </c>
      <c r="AT315" t="s">
        <v>71</v>
      </c>
      <c r="AY315" t="s">
        <v>72</v>
      </c>
      <c r="AZ315" t="s">
        <v>73</v>
      </c>
      <c r="BA315" t="s">
        <v>1910</v>
      </c>
      <c r="BB315" t="s">
        <v>117</v>
      </c>
      <c r="BG315" t="s">
        <v>1933</v>
      </c>
    </row>
    <row r="316" spans="1:59" x14ac:dyDescent="0.2">
      <c r="A316" t="s">
        <v>50</v>
      </c>
      <c r="B316" t="s">
        <v>51</v>
      </c>
      <c r="C316">
        <v>201804</v>
      </c>
      <c r="D316" t="s">
        <v>52</v>
      </c>
      <c r="E316">
        <v>514743</v>
      </c>
      <c r="F316">
        <v>0</v>
      </c>
      <c r="G316">
        <v>2</v>
      </c>
      <c r="H316">
        <v>8933579</v>
      </c>
      <c r="I316">
        <v>25820</v>
      </c>
      <c r="J316" t="s">
        <v>165</v>
      </c>
      <c r="K316" t="s">
        <v>713</v>
      </c>
      <c r="N316" t="s">
        <v>714</v>
      </c>
      <c r="O316" t="s">
        <v>56</v>
      </c>
      <c r="P316" t="s">
        <v>114</v>
      </c>
      <c r="Q316">
        <v>5</v>
      </c>
      <c r="R316">
        <v>3</v>
      </c>
      <c r="S316">
        <v>15</v>
      </c>
      <c r="T316">
        <v>450</v>
      </c>
      <c r="U316">
        <v>1350</v>
      </c>
      <c r="V316">
        <v>3</v>
      </c>
      <c r="X316">
        <v>5191</v>
      </c>
      <c r="Y316" t="s">
        <v>109</v>
      </c>
      <c r="Z316" t="s">
        <v>59</v>
      </c>
      <c r="AA316">
        <v>8933579</v>
      </c>
      <c r="AB316" t="s">
        <v>60</v>
      </c>
      <c r="AC316" t="s">
        <v>61</v>
      </c>
      <c r="AD316" t="s">
        <v>62</v>
      </c>
      <c r="AE316">
        <v>37555537</v>
      </c>
      <c r="AF316">
        <v>5019</v>
      </c>
      <c r="AG316" t="s">
        <v>63</v>
      </c>
      <c r="AH316" s="1">
        <v>43283</v>
      </c>
      <c r="AI316">
        <v>1350</v>
      </c>
      <c r="AJ316">
        <v>0</v>
      </c>
      <c r="AK316" t="s">
        <v>141</v>
      </c>
      <c r="AL316" t="s">
        <v>65</v>
      </c>
      <c r="AM316" t="s">
        <v>66</v>
      </c>
      <c r="AN316" t="s">
        <v>134</v>
      </c>
      <c r="AO316" t="s">
        <v>135</v>
      </c>
      <c r="AP316" t="s">
        <v>69</v>
      </c>
      <c r="AQ316" t="s">
        <v>69</v>
      </c>
      <c r="AR316" t="s">
        <v>69</v>
      </c>
      <c r="AS316" t="s">
        <v>70</v>
      </c>
      <c r="AT316" t="s">
        <v>71</v>
      </c>
      <c r="AY316" t="s">
        <v>72</v>
      </c>
      <c r="AZ316" t="s">
        <v>73</v>
      </c>
      <c r="BA316" t="s">
        <v>1910</v>
      </c>
      <c r="BB316" t="s">
        <v>117</v>
      </c>
      <c r="BG316" t="s">
        <v>1975</v>
      </c>
    </row>
    <row r="317" spans="1:59" x14ac:dyDescent="0.2">
      <c r="A317" t="s">
        <v>50</v>
      </c>
      <c r="B317" t="s">
        <v>51</v>
      </c>
      <c r="C317">
        <v>201804</v>
      </c>
      <c r="D317" t="s">
        <v>52</v>
      </c>
      <c r="E317">
        <v>514743</v>
      </c>
      <c r="F317">
        <v>1</v>
      </c>
      <c r="G317">
        <v>1</v>
      </c>
      <c r="H317">
        <v>8933579</v>
      </c>
      <c r="I317">
        <v>25820</v>
      </c>
      <c r="J317" t="s">
        <v>165</v>
      </c>
      <c r="K317" t="s">
        <v>715</v>
      </c>
      <c r="N317" t="s">
        <v>716</v>
      </c>
      <c r="O317" t="s">
        <v>56</v>
      </c>
      <c r="P317" t="s">
        <v>114</v>
      </c>
      <c r="Q317">
        <v>5</v>
      </c>
      <c r="R317">
        <v>3</v>
      </c>
      <c r="S317">
        <v>15</v>
      </c>
      <c r="T317">
        <v>350</v>
      </c>
      <c r="U317">
        <v>1050</v>
      </c>
      <c r="V317">
        <v>3</v>
      </c>
      <c r="X317">
        <v>5210</v>
      </c>
      <c r="Y317" t="s">
        <v>103</v>
      </c>
      <c r="Z317" t="s">
        <v>59</v>
      </c>
      <c r="AA317">
        <v>8933579</v>
      </c>
      <c r="AB317" t="s">
        <v>60</v>
      </c>
      <c r="AC317" t="s">
        <v>61</v>
      </c>
      <c r="AD317" t="s">
        <v>62</v>
      </c>
      <c r="AE317">
        <v>37555537</v>
      </c>
      <c r="AF317">
        <v>5019</v>
      </c>
      <c r="AG317" t="s">
        <v>63</v>
      </c>
      <c r="AH317" s="1">
        <v>43283</v>
      </c>
      <c r="AI317">
        <v>1050</v>
      </c>
      <c r="AJ317">
        <v>0</v>
      </c>
      <c r="AK317" t="s">
        <v>141</v>
      </c>
      <c r="AL317" t="s">
        <v>65</v>
      </c>
      <c r="AM317" t="s">
        <v>66</v>
      </c>
      <c r="AN317" t="s">
        <v>104</v>
      </c>
      <c r="AO317" t="s">
        <v>105</v>
      </c>
      <c r="AP317" t="s">
        <v>69</v>
      </c>
      <c r="AQ317" t="s">
        <v>69</v>
      </c>
      <c r="AR317" t="s">
        <v>69</v>
      </c>
      <c r="AS317" t="s">
        <v>70</v>
      </c>
      <c r="AT317" t="s">
        <v>71</v>
      </c>
      <c r="AY317" t="s">
        <v>72</v>
      </c>
      <c r="AZ317" t="s">
        <v>73</v>
      </c>
      <c r="BA317" t="s">
        <v>1910</v>
      </c>
      <c r="BB317" t="s">
        <v>117</v>
      </c>
      <c r="BG317" t="s">
        <v>1975</v>
      </c>
    </row>
    <row r="318" spans="1:59" x14ac:dyDescent="0.2">
      <c r="A318" t="s">
        <v>50</v>
      </c>
      <c r="B318" t="s">
        <v>51</v>
      </c>
      <c r="C318">
        <v>201804</v>
      </c>
      <c r="D318" t="s">
        <v>52</v>
      </c>
      <c r="E318">
        <v>514742</v>
      </c>
      <c r="F318">
        <v>0</v>
      </c>
      <c r="G318">
        <v>2</v>
      </c>
      <c r="H318">
        <v>8933568</v>
      </c>
      <c r="I318">
        <v>25820</v>
      </c>
      <c r="J318" t="s">
        <v>165</v>
      </c>
      <c r="K318" t="s">
        <v>717</v>
      </c>
      <c r="N318" t="s">
        <v>718</v>
      </c>
      <c r="O318" t="s">
        <v>56</v>
      </c>
      <c r="P318" t="s">
        <v>114</v>
      </c>
      <c r="Q318">
        <v>5</v>
      </c>
      <c r="R318">
        <v>1</v>
      </c>
      <c r="S318">
        <v>5</v>
      </c>
      <c r="T318">
        <v>1600</v>
      </c>
      <c r="U318">
        <v>1600</v>
      </c>
      <c r="V318">
        <v>1</v>
      </c>
      <c r="X318">
        <v>5275</v>
      </c>
      <c r="Y318" t="s">
        <v>161</v>
      </c>
      <c r="Z318" t="s">
        <v>59</v>
      </c>
      <c r="AA318">
        <v>8933568</v>
      </c>
      <c r="AB318" t="s">
        <v>60</v>
      </c>
      <c r="AC318" t="s">
        <v>61</v>
      </c>
      <c r="AD318" t="s">
        <v>62</v>
      </c>
      <c r="AE318">
        <v>0</v>
      </c>
      <c r="AF318">
        <v>5019</v>
      </c>
      <c r="AG318" t="s">
        <v>63</v>
      </c>
      <c r="AH318" s="1">
        <v>43283</v>
      </c>
      <c r="AI318">
        <v>0</v>
      </c>
      <c r="AJ318">
        <v>20</v>
      </c>
      <c r="AK318" t="s">
        <v>64</v>
      </c>
      <c r="AL318" t="s">
        <v>65</v>
      </c>
      <c r="AM318" t="s">
        <v>66</v>
      </c>
      <c r="AN318" t="s">
        <v>185</v>
      </c>
      <c r="AO318" t="s">
        <v>186</v>
      </c>
      <c r="AP318" t="s">
        <v>69</v>
      </c>
      <c r="AQ318" t="s">
        <v>69</v>
      </c>
      <c r="AR318" t="s">
        <v>69</v>
      </c>
      <c r="AS318" t="s">
        <v>70</v>
      </c>
      <c r="AT318" t="s">
        <v>71</v>
      </c>
      <c r="AY318" t="s">
        <v>72</v>
      </c>
      <c r="AZ318" t="s">
        <v>73</v>
      </c>
      <c r="BA318" t="s">
        <v>1910</v>
      </c>
      <c r="BB318" t="s">
        <v>117</v>
      </c>
      <c r="BG318" t="s">
        <v>1976</v>
      </c>
    </row>
    <row r="319" spans="1:59" x14ac:dyDescent="0.2">
      <c r="A319" t="s">
        <v>50</v>
      </c>
      <c r="B319" t="s">
        <v>51</v>
      </c>
      <c r="C319">
        <v>201804</v>
      </c>
      <c r="D319" t="s">
        <v>52</v>
      </c>
      <c r="E319">
        <v>514742</v>
      </c>
      <c r="F319">
        <v>1</v>
      </c>
      <c r="G319">
        <v>1</v>
      </c>
      <c r="H319">
        <v>8933568</v>
      </c>
      <c r="I319">
        <v>25820</v>
      </c>
      <c r="J319" t="s">
        <v>165</v>
      </c>
      <c r="K319" t="s">
        <v>715</v>
      </c>
      <c r="N319" t="s">
        <v>716</v>
      </c>
      <c r="O319" t="s">
        <v>56</v>
      </c>
      <c r="P319" t="s">
        <v>114</v>
      </c>
      <c r="Q319">
        <v>5</v>
      </c>
      <c r="R319">
        <v>2</v>
      </c>
      <c r="S319">
        <v>10</v>
      </c>
      <c r="T319">
        <v>350</v>
      </c>
      <c r="U319">
        <v>700</v>
      </c>
      <c r="V319">
        <v>2</v>
      </c>
      <c r="X319">
        <v>5210</v>
      </c>
      <c r="Y319" t="s">
        <v>103</v>
      </c>
      <c r="Z319" t="s">
        <v>59</v>
      </c>
      <c r="AA319">
        <v>8933568</v>
      </c>
      <c r="AB319" t="s">
        <v>60</v>
      </c>
      <c r="AC319" t="s">
        <v>61</v>
      </c>
      <c r="AD319" t="s">
        <v>62</v>
      </c>
      <c r="AE319">
        <v>0</v>
      </c>
      <c r="AF319">
        <v>5019</v>
      </c>
      <c r="AG319" t="s">
        <v>63</v>
      </c>
      <c r="AH319" s="1">
        <v>43283</v>
      </c>
      <c r="AI319">
        <v>0</v>
      </c>
      <c r="AJ319">
        <v>20</v>
      </c>
      <c r="AK319" t="s">
        <v>64</v>
      </c>
      <c r="AL319" t="s">
        <v>65</v>
      </c>
      <c r="AM319" t="s">
        <v>66</v>
      </c>
      <c r="AN319" t="s">
        <v>104</v>
      </c>
      <c r="AO319" t="s">
        <v>105</v>
      </c>
      <c r="AP319" t="s">
        <v>69</v>
      </c>
      <c r="AQ319" t="s">
        <v>69</v>
      </c>
      <c r="AR319" t="s">
        <v>69</v>
      </c>
      <c r="AS319" t="s">
        <v>70</v>
      </c>
      <c r="AT319" t="s">
        <v>71</v>
      </c>
      <c r="AY319" t="s">
        <v>72</v>
      </c>
      <c r="AZ319" t="s">
        <v>73</v>
      </c>
      <c r="BA319" t="s">
        <v>1910</v>
      </c>
      <c r="BB319" t="s">
        <v>117</v>
      </c>
      <c r="BG319" t="s">
        <v>1976</v>
      </c>
    </row>
    <row r="320" spans="1:59" x14ac:dyDescent="0.2">
      <c r="A320" t="s">
        <v>50</v>
      </c>
      <c r="B320" t="s">
        <v>51</v>
      </c>
      <c r="C320">
        <v>201804</v>
      </c>
      <c r="D320" t="s">
        <v>52</v>
      </c>
      <c r="E320">
        <v>514741</v>
      </c>
      <c r="F320">
        <v>1</v>
      </c>
      <c r="G320">
        <v>1</v>
      </c>
      <c r="H320">
        <v>8933571</v>
      </c>
      <c r="I320">
        <v>25606</v>
      </c>
      <c r="J320" t="s">
        <v>136</v>
      </c>
      <c r="K320" t="s">
        <v>719</v>
      </c>
      <c r="N320" t="s">
        <v>720</v>
      </c>
      <c r="O320" t="s">
        <v>56</v>
      </c>
      <c r="P320" t="s">
        <v>57</v>
      </c>
      <c r="Q320">
        <v>1</v>
      </c>
      <c r="R320">
        <v>3</v>
      </c>
      <c r="S320">
        <v>3</v>
      </c>
      <c r="T320">
        <v>700</v>
      </c>
      <c r="U320">
        <v>2100</v>
      </c>
      <c r="V320">
        <v>3</v>
      </c>
      <c r="X320">
        <v>5191</v>
      </c>
      <c r="Y320" t="s">
        <v>109</v>
      </c>
      <c r="Z320" t="s">
        <v>59</v>
      </c>
      <c r="AA320">
        <v>8933571</v>
      </c>
      <c r="AB320" t="s">
        <v>60</v>
      </c>
      <c r="AC320" t="s">
        <v>61</v>
      </c>
      <c r="AD320" t="s">
        <v>62</v>
      </c>
      <c r="AE320">
        <v>37555226</v>
      </c>
      <c r="AF320">
        <v>5019</v>
      </c>
      <c r="AG320" t="s">
        <v>63</v>
      </c>
      <c r="AH320" s="1">
        <v>43283</v>
      </c>
      <c r="AI320">
        <v>2100</v>
      </c>
      <c r="AJ320">
        <v>0</v>
      </c>
      <c r="AK320" t="s">
        <v>64</v>
      </c>
      <c r="AL320" t="s">
        <v>65</v>
      </c>
      <c r="AM320" t="s">
        <v>66</v>
      </c>
      <c r="AN320" t="s">
        <v>73</v>
      </c>
      <c r="AO320" t="s">
        <v>73</v>
      </c>
      <c r="AP320" t="s">
        <v>69</v>
      </c>
      <c r="AQ320" t="s">
        <v>69</v>
      </c>
      <c r="AR320" t="s">
        <v>69</v>
      </c>
      <c r="AS320" t="s">
        <v>70</v>
      </c>
      <c r="AT320" t="s">
        <v>71</v>
      </c>
      <c r="AY320" t="s">
        <v>72</v>
      </c>
      <c r="AZ320" t="s">
        <v>73</v>
      </c>
      <c r="BA320" t="s">
        <v>73</v>
      </c>
      <c r="BB320" t="s">
        <v>73</v>
      </c>
      <c r="BC320" s="1">
        <v>0</v>
      </c>
      <c r="BD320" s="1">
        <v>0</v>
      </c>
      <c r="BG320" t="s">
        <v>1977</v>
      </c>
    </row>
    <row r="321" spans="1:59" x14ac:dyDescent="0.2">
      <c r="A321" t="s">
        <v>50</v>
      </c>
      <c r="B321" t="s">
        <v>51</v>
      </c>
      <c r="C321">
        <v>201804</v>
      </c>
      <c r="D321" t="s">
        <v>52</v>
      </c>
      <c r="E321">
        <v>514740</v>
      </c>
      <c r="F321">
        <v>1</v>
      </c>
      <c r="G321">
        <v>1</v>
      </c>
      <c r="H321">
        <v>8933569</v>
      </c>
      <c r="I321">
        <v>25606</v>
      </c>
      <c r="J321" t="s">
        <v>136</v>
      </c>
      <c r="K321" t="s">
        <v>721</v>
      </c>
      <c r="N321" t="s">
        <v>722</v>
      </c>
      <c r="O321" t="s">
        <v>56</v>
      </c>
      <c r="P321" t="s">
        <v>57</v>
      </c>
      <c r="Q321">
        <v>1</v>
      </c>
      <c r="R321">
        <v>6</v>
      </c>
      <c r="S321">
        <v>6</v>
      </c>
      <c r="T321">
        <v>450</v>
      </c>
      <c r="U321">
        <v>2700</v>
      </c>
      <c r="V321">
        <v>6</v>
      </c>
      <c r="X321">
        <v>5275</v>
      </c>
      <c r="Y321" t="s">
        <v>161</v>
      </c>
      <c r="Z321" t="s">
        <v>59</v>
      </c>
      <c r="AA321">
        <v>8933569</v>
      </c>
      <c r="AB321" t="s">
        <v>60</v>
      </c>
      <c r="AC321" t="s">
        <v>61</v>
      </c>
      <c r="AD321" t="s">
        <v>62</v>
      </c>
      <c r="AE321">
        <v>37555225</v>
      </c>
      <c r="AF321">
        <v>5019</v>
      </c>
      <c r="AG321" t="s">
        <v>63</v>
      </c>
      <c r="AH321" s="1">
        <v>43283</v>
      </c>
      <c r="AI321">
        <v>2700</v>
      </c>
      <c r="AJ321">
        <v>0</v>
      </c>
      <c r="AK321" t="s">
        <v>64</v>
      </c>
      <c r="AL321" t="s">
        <v>65</v>
      </c>
      <c r="AM321" t="s">
        <v>66</v>
      </c>
      <c r="AN321" t="s">
        <v>73</v>
      </c>
      <c r="AO321" t="s">
        <v>73</v>
      </c>
      <c r="AP321" t="s">
        <v>69</v>
      </c>
      <c r="AQ321" t="s">
        <v>69</v>
      </c>
      <c r="AR321" t="s">
        <v>69</v>
      </c>
      <c r="AS321" t="s">
        <v>70</v>
      </c>
      <c r="AT321" t="s">
        <v>71</v>
      </c>
      <c r="AY321" t="s">
        <v>72</v>
      </c>
      <c r="AZ321" t="s">
        <v>73</v>
      </c>
      <c r="BA321" t="s">
        <v>73</v>
      </c>
      <c r="BB321" t="s">
        <v>73</v>
      </c>
      <c r="BC321" s="1">
        <v>0</v>
      </c>
      <c r="BD321" s="1">
        <v>0</v>
      </c>
      <c r="BG321" t="s">
        <v>1978</v>
      </c>
    </row>
    <row r="322" spans="1:59" x14ac:dyDescent="0.2">
      <c r="A322" t="s">
        <v>50</v>
      </c>
      <c r="B322" t="s">
        <v>51</v>
      </c>
      <c r="C322">
        <v>201804</v>
      </c>
      <c r="D322" t="s">
        <v>52</v>
      </c>
      <c r="E322">
        <v>514738</v>
      </c>
      <c r="F322">
        <v>1</v>
      </c>
      <c r="G322">
        <v>1</v>
      </c>
      <c r="H322">
        <v>8933590</v>
      </c>
      <c r="I322">
        <v>12170</v>
      </c>
      <c r="J322" t="s">
        <v>585</v>
      </c>
      <c r="K322" t="s">
        <v>723</v>
      </c>
      <c r="N322" t="s">
        <v>724</v>
      </c>
      <c r="O322" t="s">
        <v>87</v>
      </c>
      <c r="P322" t="s">
        <v>88</v>
      </c>
      <c r="Q322">
        <v>1</v>
      </c>
      <c r="R322">
        <v>1</v>
      </c>
      <c r="S322">
        <v>1</v>
      </c>
      <c r="T322">
        <v>37.61</v>
      </c>
      <c r="U322">
        <v>37.61</v>
      </c>
      <c r="V322">
        <v>1</v>
      </c>
      <c r="X322">
        <v>5800</v>
      </c>
      <c r="Y322" t="s">
        <v>588</v>
      </c>
      <c r="Z322" t="s">
        <v>59</v>
      </c>
      <c r="AA322">
        <v>8933590</v>
      </c>
      <c r="AB322" t="s">
        <v>60</v>
      </c>
      <c r="AC322" t="s">
        <v>61</v>
      </c>
      <c r="AD322" t="s">
        <v>213</v>
      </c>
      <c r="AE322">
        <v>37555326</v>
      </c>
      <c r="AF322">
        <v>5019</v>
      </c>
      <c r="AG322" t="s">
        <v>63</v>
      </c>
      <c r="AH322" s="1">
        <v>43283</v>
      </c>
      <c r="AI322">
        <v>37.61</v>
      </c>
      <c r="AJ322">
        <v>20</v>
      </c>
      <c r="AK322" t="s">
        <v>64</v>
      </c>
      <c r="AL322" t="s">
        <v>65</v>
      </c>
      <c r="AM322" t="s">
        <v>66</v>
      </c>
      <c r="AN322" t="s">
        <v>589</v>
      </c>
      <c r="AO322" t="s">
        <v>590</v>
      </c>
      <c r="AP322" t="s">
        <v>69</v>
      </c>
      <c r="AQ322" t="s">
        <v>69</v>
      </c>
      <c r="AR322" t="s">
        <v>69</v>
      </c>
      <c r="AS322" t="s">
        <v>70</v>
      </c>
      <c r="AT322" t="s">
        <v>71</v>
      </c>
      <c r="AY322" t="s">
        <v>72</v>
      </c>
      <c r="AZ322" t="s">
        <v>73</v>
      </c>
      <c r="BA322" t="s">
        <v>1910</v>
      </c>
      <c r="BB322" t="s">
        <v>117</v>
      </c>
      <c r="BG322" t="s">
        <v>1979</v>
      </c>
    </row>
    <row r="323" spans="1:59" x14ac:dyDescent="0.2">
      <c r="A323" t="s">
        <v>50</v>
      </c>
      <c r="B323" t="s">
        <v>51</v>
      </c>
      <c r="C323">
        <v>201804</v>
      </c>
      <c r="D323" t="s">
        <v>52</v>
      </c>
      <c r="E323">
        <v>514737</v>
      </c>
      <c r="F323">
        <v>1</v>
      </c>
      <c r="G323">
        <v>1</v>
      </c>
      <c r="H323">
        <v>8933583</v>
      </c>
      <c r="I323">
        <v>10263</v>
      </c>
      <c r="J323" t="s">
        <v>118</v>
      </c>
      <c r="K323" t="s">
        <v>126</v>
      </c>
      <c r="N323" t="s">
        <v>127</v>
      </c>
      <c r="O323" t="s">
        <v>56</v>
      </c>
      <c r="P323" t="s">
        <v>114</v>
      </c>
      <c r="Q323">
        <v>5</v>
      </c>
      <c r="R323">
        <v>36</v>
      </c>
      <c r="S323">
        <v>180</v>
      </c>
      <c r="T323">
        <v>80</v>
      </c>
      <c r="U323">
        <v>2880</v>
      </c>
      <c r="V323">
        <v>36</v>
      </c>
      <c r="X323">
        <v>5182</v>
      </c>
      <c r="Y323" t="s">
        <v>128</v>
      </c>
      <c r="Z323" t="s">
        <v>59</v>
      </c>
      <c r="AA323">
        <v>8933583</v>
      </c>
      <c r="AB323" t="s">
        <v>60</v>
      </c>
      <c r="AC323" t="s">
        <v>61</v>
      </c>
      <c r="AD323" t="s">
        <v>78</v>
      </c>
      <c r="AE323">
        <v>37078590</v>
      </c>
      <c r="AF323">
        <v>5019</v>
      </c>
      <c r="AG323" t="s">
        <v>63</v>
      </c>
      <c r="AH323" s="1">
        <v>43283</v>
      </c>
      <c r="AI323">
        <v>2700</v>
      </c>
      <c r="AJ323">
        <v>0</v>
      </c>
      <c r="AK323" t="s">
        <v>64</v>
      </c>
      <c r="AL323" t="s">
        <v>65</v>
      </c>
      <c r="AM323" t="s">
        <v>66</v>
      </c>
      <c r="AN323" t="s">
        <v>129</v>
      </c>
      <c r="AO323" t="s">
        <v>130</v>
      </c>
      <c r="AP323" t="s">
        <v>69</v>
      </c>
      <c r="AQ323" t="s">
        <v>69</v>
      </c>
      <c r="AR323" t="s">
        <v>69</v>
      </c>
      <c r="AS323" t="s">
        <v>70</v>
      </c>
      <c r="AT323" t="s">
        <v>71</v>
      </c>
      <c r="AY323" t="s">
        <v>72</v>
      </c>
      <c r="AZ323" t="s">
        <v>1910</v>
      </c>
      <c r="BA323" t="s">
        <v>1910</v>
      </c>
      <c r="BB323" t="s">
        <v>131</v>
      </c>
      <c r="BC323" s="1">
        <v>42531</v>
      </c>
      <c r="BD323" s="1">
        <v>43465</v>
      </c>
      <c r="BG323" t="s">
        <v>73</v>
      </c>
    </row>
    <row r="324" spans="1:59" x14ac:dyDescent="0.2">
      <c r="A324" t="s">
        <v>50</v>
      </c>
      <c r="B324" t="s">
        <v>51</v>
      </c>
      <c r="C324">
        <v>201804</v>
      </c>
      <c r="D324" t="s">
        <v>52</v>
      </c>
      <c r="E324">
        <v>514705</v>
      </c>
      <c r="F324">
        <v>1</v>
      </c>
      <c r="G324">
        <v>1</v>
      </c>
      <c r="H324">
        <v>8933585</v>
      </c>
      <c r="I324">
        <v>40995</v>
      </c>
      <c r="J324" t="s">
        <v>221</v>
      </c>
      <c r="K324" t="s">
        <v>725</v>
      </c>
      <c r="N324" t="s">
        <v>726</v>
      </c>
      <c r="O324" t="s">
        <v>56</v>
      </c>
      <c r="P324" t="s">
        <v>114</v>
      </c>
      <c r="Q324">
        <v>5</v>
      </c>
      <c r="R324">
        <v>1</v>
      </c>
      <c r="S324">
        <v>5</v>
      </c>
      <c r="T324">
        <v>200.85</v>
      </c>
      <c r="U324">
        <v>200.85</v>
      </c>
      <c r="V324">
        <v>1</v>
      </c>
      <c r="X324">
        <v>5210</v>
      </c>
      <c r="Y324" t="s">
        <v>103</v>
      </c>
      <c r="Z324" t="s">
        <v>59</v>
      </c>
      <c r="AA324">
        <v>8933585</v>
      </c>
      <c r="AB324" t="s">
        <v>60</v>
      </c>
      <c r="AC324" t="s">
        <v>61</v>
      </c>
      <c r="AD324" t="s">
        <v>62</v>
      </c>
      <c r="AE324">
        <v>37555538</v>
      </c>
      <c r="AF324">
        <v>5019</v>
      </c>
      <c r="AG324" t="s">
        <v>63</v>
      </c>
      <c r="AH324" s="1">
        <v>43280</v>
      </c>
      <c r="AI324">
        <v>200.85</v>
      </c>
      <c r="AJ324">
        <v>0</v>
      </c>
      <c r="AK324" t="s">
        <v>141</v>
      </c>
      <c r="AL324" t="s">
        <v>65</v>
      </c>
      <c r="AM324" t="s">
        <v>66</v>
      </c>
      <c r="AN324" t="s">
        <v>104</v>
      </c>
      <c r="AO324" t="s">
        <v>105</v>
      </c>
      <c r="AP324" t="s">
        <v>69</v>
      </c>
      <c r="AQ324" t="s">
        <v>69</v>
      </c>
      <c r="AR324" t="s">
        <v>69</v>
      </c>
      <c r="AS324" t="s">
        <v>70</v>
      </c>
      <c r="AT324" t="s">
        <v>71</v>
      </c>
      <c r="AY324" t="s">
        <v>72</v>
      </c>
      <c r="AZ324" t="s">
        <v>1910</v>
      </c>
      <c r="BA324" t="s">
        <v>1910</v>
      </c>
      <c r="BB324" t="s">
        <v>229</v>
      </c>
      <c r="BC324" s="1">
        <v>43132</v>
      </c>
      <c r="BD324" s="1">
        <v>43220</v>
      </c>
      <c r="BG324" t="s">
        <v>73</v>
      </c>
    </row>
    <row r="325" spans="1:59" x14ac:dyDescent="0.2">
      <c r="A325" t="s">
        <v>50</v>
      </c>
      <c r="B325" t="s">
        <v>51</v>
      </c>
      <c r="C325">
        <v>201804</v>
      </c>
      <c r="D325" t="s">
        <v>52</v>
      </c>
      <c r="E325">
        <v>514704</v>
      </c>
      <c r="F325">
        <v>0</v>
      </c>
      <c r="G325">
        <v>2</v>
      </c>
      <c r="H325">
        <v>8933574</v>
      </c>
      <c r="I325">
        <v>40995</v>
      </c>
      <c r="J325" t="s">
        <v>221</v>
      </c>
      <c r="K325" t="s">
        <v>447</v>
      </c>
      <c r="N325" t="s">
        <v>448</v>
      </c>
      <c r="O325" t="s">
        <v>56</v>
      </c>
      <c r="P325" t="s">
        <v>114</v>
      </c>
      <c r="Q325">
        <v>5</v>
      </c>
      <c r="R325">
        <v>10</v>
      </c>
      <c r="S325">
        <v>50</v>
      </c>
      <c r="T325">
        <v>37.6</v>
      </c>
      <c r="U325">
        <v>376</v>
      </c>
      <c r="V325">
        <v>10</v>
      </c>
      <c r="X325">
        <v>5235</v>
      </c>
      <c r="Y325" t="s">
        <v>58</v>
      </c>
      <c r="Z325" t="s">
        <v>59</v>
      </c>
      <c r="AA325">
        <v>8933574</v>
      </c>
      <c r="AB325" t="s">
        <v>60</v>
      </c>
      <c r="AC325" t="s">
        <v>61</v>
      </c>
      <c r="AD325" t="s">
        <v>62</v>
      </c>
      <c r="AE325">
        <v>0</v>
      </c>
      <c r="AF325">
        <v>5019</v>
      </c>
      <c r="AG325" t="s">
        <v>63</v>
      </c>
      <c r="AH325" s="1">
        <v>43280</v>
      </c>
      <c r="AI325">
        <v>0</v>
      </c>
      <c r="AJ325">
        <v>0</v>
      </c>
      <c r="AK325" t="s">
        <v>64</v>
      </c>
      <c r="AL325" t="s">
        <v>65</v>
      </c>
      <c r="AM325" t="s">
        <v>66</v>
      </c>
      <c r="AN325" t="s">
        <v>115</v>
      </c>
      <c r="AO325" t="s">
        <v>116</v>
      </c>
      <c r="AP325" t="s">
        <v>69</v>
      </c>
      <c r="AQ325" t="s">
        <v>69</v>
      </c>
      <c r="AR325" t="s">
        <v>69</v>
      </c>
      <c r="AS325" t="s">
        <v>70</v>
      </c>
      <c r="AT325" t="s">
        <v>71</v>
      </c>
      <c r="AY325" t="s">
        <v>72</v>
      </c>
      <c r="AZ325" t="s">
        <v>1910</v>
      </c>
      <c r="BA325" t="s">
        <v>1910</v>
      </c>
      <c r="BB325" t="s">
        <v>117</v>
      </c>
      <c r="BG325" t="s">
        <v>1980</v>
      </c>
    </row>
    <row r="326" spans="1:59" x14ac:dyDescent="0.2">
      <c r="A326" t="s">
        <v>50</v>
      </c>
      <c r="B326" t="s">
        <v>51</v>
      </c>
      <c r="C326">
        <v>201804</v>
      </c>
      <c r="D326" t="s">
        <v>52</v>
      </c>
      <c r="E326">
        <v>514704</v>
      </c>
      <c r="F326">
        <v>1</v>
      </c>
      <c r="G326">
        <v>1</v>
      </c>
      <c r="H326">
        <v>8933574</v>
      </c>
      <c r="I326">
        <v>40995</v>
      </c>
      <c r="J326" t="s">
        <v>221</v>
      </c>
      <c r="K326" t="s">
        <v>727</v>
      </c>
      <c r="N326" t="s">
        <v>728</v>
      </c>
      <c r="O326" t="s">
        <v>56</v>
      </c>
      <c r="P326" t="s">
        <v>121</v>
      </c>
      <c r="Q326">
        <v>10</v>
      </c>
      <c r="R326">
        <v>3</v>
      </c>
      <c r="S326">
        <v>30</v>
      </c>
      <c r="T326">
        <v>236.9</v>
      </c>
      <c r="U326">
        <v>710.7</v>
      </c>
      <c r="V326">
        <v>3</v>
      </c>
      <c r="X326">
        <v>5260</v>
      </c>
      <c r="Y326" t="s">
        <v>155</v>
      </c>
      <c r="Z326" t="s">
        <v>59</v>
      </c>
      <c r="AA326">
        <v>8933574</v>
      </c>
      <c r="AB326" t="s">
        <v>60</v>
      </c>
      <c r="AC326" t="s">
        <v>61</v>
      </c>
      <c r="AD326" t="s">
        <v>62</v>
      </c>
      <c r="AE326">
        <v>37555539</v>
      </c>
      <c r="AF326">
        <v>5019</v>
      </c>
      <c r="AG326" t="s">
        <v>63</v>
      </c>
      <c r="AH326" s="1">
        <v>43280</v>
      </c>
      <c r="AI326">
        <v>710.7</v>
      </c>
      <c r="AJ326">
        <v>0</v>
      </c>
      <c r="AK326" t="s">
        <v>64</v>
      </c>
      <c r="AL326" t="s">
        <v>65</v>
      </c>
      <c r="AM326" t="s">
        <v>66</v>
      </c>
      <c r="AN326" t="s">
        <v>156</v>
      </c>
      <c r="AO326" t="s">
        <v>157</v>
      </c>
      <c r="AP326" t="s">
        <v>69</v>
      </c>
      <c r="AQ326" t="s">
        <v>69</v>
      </c>
      <c r="AR326" t="s">
        <v>69</v>
      </c>
      <c r="AS326" t="s">
        <v>70</v>
      </c>
      <c r="AT326" t="s">
        <v>71</v>
      </c>
      <c r="AY326" t="s">
        <v>72</v>
      </c>
      <c r="AZ326" t="s">
        <v>1910</v>
      </c>
      <c r="BA326" t="s">
        <v>1910</v>
      </c>
      <c r="BB326" t="s">
        <v>229</v>
      </c>
      <c r="BC326" s="1">
        <v>43132</v>
      </c>
      <c r="BD326" s="1">
        <v>43220</v>
      </c>
      <c r="BG326" t="s">
        <v>1980</v>
      </c>
    </row>
    <row r="327" spans="1:59" x14ac:dyDescent="0.2">
      <c r="A327" t="s">
        <v>50</v>
      </c>
      <c r="B327" t="s">
        <v>51</v>
      </c>
      <c r="C327">
        <v>201804</v>
      </c>
      <c r="D327" t="s">
        <v>52</v>
      </c>
      <c r="E327">
        <v>514703</v>
      </c>
      <c r="F327">
        <v>1</v>
      </c>
      <c r="G327">
        <v>1</v>
      </c>
      <c r="H327">
        <v>8933580</v>
      </c>
      <c r="I327">
        <v>28779</v>
      </c>
      <c r="J327" t="s">
        <v>84</v>
      </c>
      <c r="K327" t="s">
        <v>729</v>
      </c>
      <c r="N327" t="s">
        <v>730</v>
      </c>
      <c r="O327" t="s">
        <v>56</v>
      </c>
      <c r="P327" t="s">
        <v>121</v>
      </c>
      <c r="Q327">
        <v>10</v>
      </c>
      <c r="R327">
        <v>3</v>
      </c>
      <c r="S327">
        <v>30</v>
      </c>
      <c r="T327">
        <v>980</v>
      </c>
      <c r="U327">
        <v>2940</v>
      </c>
      <c r="V327">
        <v>3</v>
      </c>
      <c r="X327">
        <v>5265</v>
      </c>
      <c r="Y327" t="s">
        <v>257</v>
      </c>
      <c r="Z327" t="s">
        <v>59</v>
      </c>
      <c r="AA327">
        <v>8933580</v>
      </c>
      <c r="AB327" t="s">
        <v>60</v>
      </c>
      <c r="AC327" t="s">
        <v>61</v>
      </c>
      <c r="AD327" t="s">
        <v>78</v>
      </c>
      <c r="AE327">
        <v>30552455</v>
      </c>
      <c r="AF327">
        <v>5019</v>
      </c>
      <c r="AG327" t="s">
        <v>63</v>
      </c>
      <c r="AH327" s="1">
        <v>43280</v>
      </c>
      <c r="AI327">
        <v>2940</v>
      </c>
      <c r="AJ327">
        <v>0</v>
      </c>
      <c r="AK327" t="s">
        <v>141</v>
      </c>
      <c r="AL327" t="s">
        <v>65</v>
      </c>
      <c r="AM327" t="s">
        <v>66</v>
      </c>
      <c r="AN327" t="s">
        <v>731</v>
      </c>
      <c r="AO327" t="s">
        <v>732</v>
      </c>
      <c r="AP327" t="s">
        <v>69</v>
      </c>
      <c r="AQ327" t="s">
        <v>69</v>
      </c>
      <c r="AR327" t="s">
        <v>69</v>
      </c>
      <c r="AS327" t="s">
        <v>70</v>
      </c>
      <c r="AT327" t="s">
        <v>71</v>
      </c>
      <c r="AY327" t="s">
        <v>72</v>
      </c>
      <c r="AZ327" t="s">
        <v>1910</v>
      </c>
      <c r="BA327" t="s">
        <v>1910</v>
      </c>
      <c r="BB327" t="s">
        <v>733</v>
      </c>
      <c r="BC327" s="1">
        <v>42497</v>
      </c>
      <c r="BD327" s="1">
        <v>42861</v>
      </c>
      <c r="BG327" t="s">
        <v>1958</v>
      </c>
    </row>
    <row r="328" spans="1:59" x14ac:dyDescent="0.2">
      <c r="A328" t="s">
        <v>50</v>
      </c>
      <c r="B328" t="s">
        <v>51</v>
      </c>
      <c r="C328">
        <v>201804</v>
      </c>
      <c r="D328" t="s">
        <v>52</v>
      </c>
      <c r="E328">
        <v>514702</v>
      </c>
      <c r="F328">
        <v>0</v>
      </c>
      <c r="G328">
        <v>3</v>
      </c>
      <c r="H328">
        <v>8933587</v>
      </c>
      <c r="I328">
        <v>11342</v>
      </c>
      <c r="J328" t="s">
        <v>75</v>
      </c>
      <c r="K328" t="s">
        <v>734</v>
      </c>
      <c r="N328" t="s">
        <v>735</v>
      </c>
      <c r="O328" t="s">
        <v>56</v>
      </c>
      <c r="P328" t="s">
        <v>57</v>
      </c>
      <c r="Q328">
        <v>1</v>
      </c>
      <c r="R328">
        <v>1</v>
      </c>
      <c r="S328">
        <v>1</v>
      </c>
      <c r="T328">
        <v>650</v>
      </c>
      <c r="U328">
        <v>650</v>
      </c>
      <c r="V328">
        <v>1</v>
      </c>
      <c r="X328">
        <v>5235</v>
      </c>
      <c r="Y328" t="s">
        <v>58</v>
      </c>
      <c r="Z328" t="s">
        <v>59</v>
      </c>
      <c r="AA328">
        <v>8933587</v>
      </c>
      <c r="AB328" t="s">
        <v>60</v>
      </c>
      <c r="AC328" t="s">
        <v>61</v>
      </c>
      <c r="AD328" t="s">
        <v>78</v>
      </c>
      <c r="AE328">
        <v>31055947</v>
      </c>
      <c r="AF328">
        <v>5019</v>
      </c>
      <c r="AG328" t="s">
        <v>63</v>
      </c>
      <c r="AH328" s="1">
        <v>43280</v>
      </c>
      <c r="AI328">
        <v>650</v>
      </c>
      <c r="AJ328">
        <v>0</v>
      </c>
      <c r="AK328" t="s">
        <v>141</v>
      </c>
      <c r="AL328" t="s">
        <v>65</v>
      </c>
      <c r="AM328" t="s">
        <v>66</v>
      </c>
      <c r="AN328" t="s">
        <v>79</v>
      </c>
      <c r="AO328" t="s">
        <v>80</v>
      </c>
      <c r="AP328" t="s">
        <v>69</v>
      </c>
      <c r="AQ328" t="s">
        <v>69</v>
      </c>
      <c r="AR328" t="s">
        <v>69</v>
      </c>
      <c r="AS328" t="s">
        <v>70</v>
      </c>
      <c r="AT328" t="s">
        <v>71</v>
      </c>
      <c r="AY328" t="s">
        <v>72</v>
      </c>
      <c r="AZ328" t="s">
        <v>1910</v>
      </c>
      <c r="BA328" t="s">
        <v>1910</v>
      </c>
      <c r="BB328" t="s">
        <v>736</v>
      </c>
      <c r="BC328" s="1">
        <v>43122</v>
      </c>
      <c r="BD328" s="1">
        <v>43495</v>
      </c>
      <c r="BG328" t="s">
        <v>1981</v>
      </c>
    </row>
    <row r="329" spans="1:59" x14ac:dyDescent="0.2">
      <c r="A329" t="s">
        <v>50</v>
      </c>
      <c r="B329" t="s">
        <v>51</v>
      </c>
      <c r="C329">
        <v>201804</v>
      </c>
      <c r="D329" t="s">
        <v>52</v>
      </c>
      <c r="E329">
        <v>514702</v>
      </c>
      <c r="F329">
        <v>0</v>
      </c>
      <c r="G329">
        <v>2</v>
      </c>
      <c r="H329">
        <v>8933587</v>
      </c>
      <c r="I329">
        <v>11342</v>
      </c>
      <c r="J329" t="s">
        <v>75</v>
      </c>
      <c r="K329" t="s">
        <v>737</v>
      </c>
      <c r="N329" t="s">
        <v>738</v>
      </c>
      <c r="O329" t="s">
        <v>56</v>
      </c>
      <c r="P329" t="s">
        <v>57</v>
      </c>
      <c r="Q329">
        <v>1</v>
      </c>
      <c r="R329">
        <v>1</v>
      </c>
      <c r="S329">
        <v>1</v>
      </c>
      <c r="T329">
        <v>650</v>
      </c>
      <c r="U329">
        <v>650</v>
      </c>
      <c r="V329">
        <v>1</v>
      </c>
      <c r="X329">
        <v>5235</v>
      </c>
      <c r="Y329" t="s">
        <v>58</v>
      </c>
      <c r="Z329" t="s">
        <v>59</v>
      </c>
      <c r="AA329">
        <v>8933587</v>
      </c>
      <c r="AB329" t="s">
        <v>60</v>
      </c>
      <c r="AC329" t="s">
        <v>61</v>
      </c>
      <c r="AD329" t="s">
        <v>78</v>
      </c>
      <c r="AE329">
        <v>31055947</v>
      </c>
      <c r="AF329">
        <v>5019</v>
      </c>
      <c r="AG329" t="s">
        <v>63</v>
      </c>
      <c r="AH329" s="1">
        <v>43280</v>
      </c>
      <c r="AI329">
        <v>650</v>
      </c>
      <c r="AJ329">
        <v>0</v>
      </c>
      <c r="AK329" t="s">
        <v>141</v>
      </c>
      <c r="AL329" t="s">
        <v>65</v>
      </c>
      <c r="AM329" t="s">
        <v>66</v>
      </c>
      <c r="AN329" t="s">
        <v>79</v>
      </c>
      <c r="AO329" t="s">
        <v>80</v>
      </c>
      <c r="AP329" t="s">
        <v>69</v>
      </c>
      <c r="AQ329" t="s">
        <v>69</v>
      </c>
      <c r="AR329" t="s">
        <v>69</v>
      </c>
      <c r="AS329" t="s">
        <v>70</v>
      </c>
      <c r="AT329" t="s">
        <v>71</v>
      </c>
      <c r="AY329" t="s">
        <v>72</v>
      </c>
      <c r="AZ329" t="s">
        <v>1910</v>
      </c>
      <c r="BA329" t="s">
        <v>1910</v>
      </c>
      <c r="BB329" t="s">
        <v>736</v>
      </c>
      <c r="BC329" s="1">
        <v>43122</v>
      </c>
      <c r="BD329" s="1">
        <v>43495</v>
      </c>
      <c r="BG329" t="s">
        <v>1981</v>
      </c>
    </row>
    <row r="330" spans="1:59" x14ac:dyDescent="0.2">
      <c r="A330" t="s">
        <v>50</v>
      </c>
      <c r="B330" t="s">
        <v>51</v>
      </c>
      <c r="C330">
        <v>201804</v>
      </c>
      <c r="D330" t="s">
        <v>52</v>
      </c>
      <c r="E330">
        <v>514702</v>
      </c>
      <c r="F330">
        <v>1</v>
      </c>
      <c r="G330">
        <v>1</v>
      </c>
      <c r="H330">
        <v>8933587</v>
      </c>
      <c r="I330">
        <v>11342</v>
      </c>
      <c r="J330" t="s">
        <v>75</v>
      </c>
      <c r="K330" t="s">
        <v>739</v>
      </c>
      <c r="N330" t="s">
        <v>740</v>
      </c>
      <c r="O330" t="s">
        <v>56</v>
      </c>
      <c r="P330" t="s">
        <v>57</v>
      </c>
      <c r="Q330">
        <v>1</v>
      </c>
      <c r="R330">
        <v>3</v>
      </c>
      <c r="S330">
        <v>3</v>
      </c>
      <c r="T330">
        <v>100</v>
      </c>
      <c r="U330">
        <v>300</v>
      </c>
      <c r="V330">
        <v>3</v>
      </c>
      <c r="X330">
        <v>5180</v>
      </c>
      <c r="Y330" t="s">
        <v>208</v>
      </c>
      <c r="Z330" t="s">
        <v>59</v>
      </c>
      <c r="AA330">
        <v>8933587</v>
      </c>
      <c r="AB330" t="s">
        <v>60</v>
      </c>
      <c r="AC330" t="s">
        <v>61</v>
      </c>
      <c r="AD330" t="s">
        <v>78</v>
      </c>
      <c r="AE330">
        <v>31055947</v>
      </c>
      <c r="AF330">
        <v>5019</v>
      </c>
      <c r="AG330" t="s">
        <v>63</v>
      </c>
      <c r="AH330" s="1">
        <v>43280</v>
      </c>
      <c r="AI330">
        <v>300</v>
      </c>
      <c r="AJ330">
        <v>0</v>
      </c>
      <c r="AK330" t="s">
        <v>141</v>
      </c>
      <c r="AL330" t="s">
        <v>65</v>
      </c>
      <c r="AM330" t="s">
        <v>66</v>
      </c>
      <c r="AN330" t="s">
        <v>209</v>
      </c>
      <c r="AO330" t="s">
        <v>210</v>
      </c>
      <c r="AP330" t="s">
        <v>69</v>
      </c>
      <c r="AQ330" t="s">
        <v>69</v>
      </c>
      <c r="AR330" t="s">
        <v>69</v>
      </c>
      <c r="AS330" t="s">
        <v>70</v>
      </c>
      <c r="AT330" t="s">
        <v>71</v>
      </c>
      <c r="AY330" t="s">
        <v>72</v>
      </c>
      <c r="AZ330" t="s">
        <v>1910</v>
      </c>
      <c r="BA330" t="s">
        <v>1910</v>
      </c>
      <c r="BB330" t="s">
        <v>741</v>
      </c>
      <c r="BC330" s="1">
        <v>42829</v>
      </c>
      <c r="BD330" s="1">
        <v>43046</v>
      </c>
      <c r="BG330" t="s">
        <v>1981</v>
      </c>
    </row>
    <row r="331" spans="1:59" x14ac:dyDescent="0.2">
      <c r="A331" t="s">
        <v>50</v>
      </c>
      <c r="B331" t="s">
        <v>51</v>
      </c>
      <c r="C331">
        <v>201804</v>
      </c>
      <c r="D331" t="s">
        <v>52</v>
      </c>
      <c r="E331">
        <v>514701</v>
      </c>
      <c r="F331">
        <v>1</v>
      </c>
      <c r="G331">
        <v>1</v>
      </c>
      <c r="H331">
        <v>8933585</v>
      </c>
      <c r="I331">
        <v>11103</v>
      </c>
      <c r="J331" t="s">
        <v>138</v>
      </c>
      <c r="K331" t="s">
        <v>347</v>
      </c>
      <c r="N331" t="s">
        <v>348</v>
      </c>
      <c r="O331" t="s">
        <v>56</v>
      </c>
      <c r="P331" t="s">
        <v>57</v>
      </c>
      <c r="Q331">
        <v>1</v>
      </c>
      <c r="R331">
        <v>5</v>
      </c>
      <c r="S331">
        <v>5</v>
      </c>
      <c r="T331">
        <v>550</v>
      </c>
      <c r="U331">
        <v>2750</v>
      </c>
      <c r="V331">
        <v>5</v>
      </c>
      <c r="X331">
        <v>5210</v>
      </c>
      <c r="Y331" t="s">
        <v>103</v>
      </c>
      <c r="Z331" t="s">
        <v>59</v>
      </c>
      <c r="AA331">
        <v>8933585</v>
      </c>
      <c r="AB331" t="s">
        <v>60</v>
      </c>
      <c r="AC331" t="s">
        <v>61</v>
      </c>
      <c r="AD331" t="s">
        <v>62</v>
      </c>
      <c r="AE331">
        <v>31055960</v>
      </c>
      <c r="AF331">
        <v>5019</v>
      </c>
      <c r="AG331" t="s">
        <v>63</v>
      </c>
      <c r="AH331" s="1">
        <v>43280</v>
      </c>
      <c r="AI331">
        <v>2750</v>
      </c>
      <c r="AJ331">
        <v>0</v>
      </c>
      <c r="AK331" t="s">
        <v>141</v>
      </c>
      <c r="AL331" t="s">
        <v>65</v>
      </c>
      <c r="AM331" t="s">
        <v>66</v>
      </c>
      <c r="AN331" t="s">
        <v>104</v>
      </c>
      <c r="AO331" t="s">
        <v>105</v>
      </c>
      <c r="AP331" t="s">
        <v>69</v>
      </c>
      <c r="AQ331" t="s">
        <v>69</v>
      </c>
      <c r="AR331" t="s">
        <v>69</v>
      </c>
      <c r="AS331" t="s">
        <v>70</v>
      </c>
      <c r="AT331" t="s">
        <v>71</v>
      </c>
      <c r="AY331" t="s">
        <v>72</v>
      </c>
      <c r="AZ331" t="s">
        <v>1910</v>
      </c>
      <c r="BA331" t="s">
        <v>1910</v>
      </c>
      <c r="BB331" t="s">
        <v>117</v>
      </c>
      <c r="BG331" t="s">
        <v>1912</v>
      </c>
    </row>
    <row r="332" spans="1:59" x14ac:dyDescent="0.2">
      <c r="A332" t="s">
        <v>50</v>
      </c>
      <c r="B332" t="s">
        <v>51</v>
      </c>
      <c r="C332">
        <v>201803</v>
      </c>
      <c r="D332" t="s">
        <v>137</v>
      </c>
      <c r="E332">
        <v>514683</v>
      </c>
      <c r="F332">
        <v>0</v>
      </c>
      <c r="G332">
        <v>4</v>
      </c>
      <c r="H332">
        <v>8933422</v>
      </c>
      <c r="I332">
        <v>10263</v>
      </c>
      <c r="J332" t="s">
        <v>118</v>
      </c>
      <c r="K332" t="s">
        <v>742</v>
      </c>
      <c r="N332" t="s">
        <v>743</v>
      </c>
      <c r="O332" t="s">
        <v>56</v>
      </c>
      <c r="P332" t="s">
        <v>57</v>
      </c>
      <c r="Q332">
        <v>1</v>
      </c>
      <c r="R332">
        <v>5</v>
      </c>
      <c r="S332">
        <v>5</v>
      </c>
      <c r="T332">
        <v>390</v>
      </c>
      <c r="U332">
        <v>1950</v>
      </c>
      <c r="V332">
        <v>5</v>
      </c>
      <c r="X332">
        <v>5192</v>
      </c>
      <c r="Y332" t="s">
        <v>89</v>
      </c>
      <c r="Z332" t="s">
        <v>59</v>
      </c>
      <c r="AA332">
        <v>8933422</v>
      </c>
      <c r="AB332" t="s">
        <v>60</v>
      </c>
      <c r="AC332" t="s">
        <v>61</v>
      </c>
      <c r="AD332" t="s">
        <v>78</v>
      </c>
      <c r="AE332">
        <v>37078582</v>
      </c>
      <c r="AF332">
        <v>5019</v>
      </c>
      <c r="AG332" t="s">
        <v>63</v>
      </c>
      <c r="AH332" s="1">
        <v>43280</v>
      </c>
      <c r="AI332">
        <v>1950</v>
      </c>
      <c r="AJ332">
        <v>0</v>
      </c>
      <c r="AK332" t="s">
        <v>64</v>
      </c>
      <c r="AL332" t="s">
        <v>65</v>
      </c>
      <c r="AM332" t="s">
        <v>66</v>
      </c>
      <c r="AN332" t="s">
        <v>354</v>
      </c>
      <c r="AO332" t="s">
        <v>355</v>
      </c>
      <c r="AP332" t="s">
        <v>69</v>
      </c>
      <c r="AQ332" t="s">
        <v>69</v>
      </c>
      <c r="AR332" t="s">
        <v>69</v>
      </c>
      <c r="AS332" t="s">
        <v>70</v>
      </c>
      <c r="AT332" t="s">
        <v>71</v>
      </c>
      <c r="AY332" t="s">
        <v>72</v>
      </c>
      <c r="AZ332" t="s">
        <v>73</v>
      </c>
      <c r="BA332" t="s">
        <v>1910</v>
      </c>
      <c r="BB332" t="s">
        <v>117</v>
      </c>
      <c r="BG332" t="s">
        <v>1982</v>
      </c>
    </row>
    <row r="333" spans="1:59" x14ac:dyDescent="0.2">
      <c r="A333" t="s">
        <v>50</v>
      </c>
      <c r="B333" t="s">
        <v>51</v>
      </c>
      <c r="C333">
        <v>201803</v>
      </c>
      <c r="D333" t="s">
        <v>137</v>
      </c>
      <c r="E333">
        <v>514683</v>
      </c>
      <c r="F333">
        <v>0</v>
      </c>
      <c r="G333">
        <v>3</v>
      </c>
      <c r="H333">
        <v>8933422</v>
      </c>
      <c r="I333">
        <v>10263</v>
      </c>
      <c r="J333" t="s">
        <v>118</v>
      </c>
      <c r="K333" t="s">
        <v>352</v>
      </c>
      <c r="N333" t="s">
        <v>353</v>
      </c>
      <c r="O333" t="s">
        <v>56</v>
      </c>
      <c r="P333" t="s">
        <v>57</v>
      </c>
      <c r="Q333">
        <v>1</v>
      </c>
      <c r="R333">
        <v>8</v>
      </c>
      <c r="S333">
        <v>8</v>
      </c>
      <c r="T333">
        <v>390</v>
      </c>
      <c r="U333">
        <v>3120</v>
      </c>
      <c r="V333">
        <v>8</v>
      </c>
      <c r="X333">
        <v>5192</v>
      </c>
      <c r="Y333" t="s">
        <v>89</v>
      </c>
      <c r="Z333" t="s">
        <v>59</v>
      </c>
      <c r="AA333">
        <v>8933422</v>
      </c>
      <c r="AB333" t="s">
        <v>60</v>
      </c>
      <c r="AC333" t="s">
        <v>61</v>
      </c>
      <c r="AD333" t="s">
        <v>78</v>
      </c>
      <c r="AE333">
        <v>37078582</v>
      </c>
      <c r="AF333">
        <v>5019</v>
      </c>
      <c r="AG333" t="s">
        <v>63</v>
      </c>
      <c r="AH333" s="1">
        <v>43280</v>
      </c>
      <c r="AI333">
        <v>3120</v>
      </c>
      <c r="AJ333">
        <v>0</v>
      </c>
      <c r="AK333" t="s">
        <v>64</v>
      </c>
      <c r="AL333" t="s">
        <v>65</v>
      </c>
      <c r="AM333" t="s">
        <v>66</v>
      </c>
      <c r="AN333" t="s">
        <v>354</v>
      </c>
      <c r="AO333" t="s">
        <v>355</v>
      </c>
      <c r="AP333" t="s">
        <v>69</v>
      </c>
      <c r="AQ333" t="s">
        <v>69</v>
      </c>
      <c r="AR333" t="s">
        <v>69</v>
      </c>
      <c r="AS333" t="s">
        <v>70</v>
      </c>
      <c r="AT333" t="s">
        <v>71</v>
      </c>
      <c r="AY333" t="s">
        <v>72</v>
      </c>
      <c r="AZ333" t="s">
        <v>73</v>
      </c>
      <c r="BA333" t="s">
        <v>1910</v>
      </c>
      <c r="BB333" t="s">
        <v>117</v>
      </c>
      <c r="BG333" t="s">
        <v>1982</v>
      </c>
    </row>
    <row r="334" spans="1:59" x14ac:dyDescent="0.2">
      <c r="A334" t="s">
        <v>50</v>
      </c>
      <c r="B334" t="s">
        <v>51</v>
      </c>
      <c r="C334">
        <v>201803</v>
      </c>
      <c r="D334" t="s">
        <v>137</v>
      </c>
      <c r="E334">
        <v>514683</v>
      </c>
      <c r="F334">
        <v>0</v>
      </c>
      <c r="G334">
        <v>2</v>
      </c>
      <c r="H334">
        <v>8933422</v>
      </c>
      <c r="I334">
        <v>10263</v>
      </c>
      <c r="J334" t="s">
        <v>118</v>
      </c>
      <c r="K334" t="s">
        <v>744</v>
      </c>
      <c r="N334" t="s">
        <v>745</v>
      </c>
      <c r="O334" t="s">
        <v>56</v>
      </c>
      <c r="P334" t="s">
        <v>57</v>
      </c>
      <c r="Q334">
        <v>1</v>
      </c>
      <c r="R334">
        <v>5</v>
      </c>
      <c r="S334">
        <v>5</v>
      </c>
      <c r="T334">
        <v>390</v>
      </c>
      <c r="U334">
        <v>1950</v>
      </c>
      <c r="V334">
        <v>5</v>
      </c>
      <c r="X334">
        <v>5192</v>
      </c>
      <c r="Y334" t="s">
        <v>89</v>
      </c>
      <c r="Z334" t="s">
        <v>59</v>
      </c>
      <c r="AA334">
        <v>8933422</v>
      </c>
      <c r="AB334" t="s">
        <v>60</v>
      </c>
      <c r="AC334" t="s">
        <v>61</v>
      </c>
      <c r="AD334" t="s">
        <v>78</v>
      </c>
      <c r="AE334">
        <v>37078582</v>
      </c>
      <c r="AF334">
        <v>5019</v>
      </c>
      <c r="AG334" t="s">
        <v>63</v>
      </c>
      <c r="AH334" s="1">
        <v>43280</v>
      </c>
      <c r="AI334">
        <v>1950</v>
      </c>
      <c r="AJ334">
        <v>0</v>
      </c>
      <c r="AK334" t="s">
        <v>64</v>
      </c>
      <c r="AL334" t="s">
        <v>65</v>
      </c>
      <c r="AM334" t="s">
        <v>66</v>
      </c>
      <c r="AN334" t="s">
        <v>354</v>
      </c>
      <c r="AO334" t="s">
        <v>355</v>
      </c>
      <c r="AP334" t="s">
        <v>69</v>
      </c>
      <c r="AQ334" t="s">
        <v>69</v>
      </c>
      <c r="AR334" t="s">
        <v>69</v>
      </c>
      <c r="AS334" t="s">
        <v>70</v>
      </c>
      <c r="AT334" t="s">
        <v>71</v>
      </c>
      <c r="AY334" t="s">
        <v>72</v>
      </c>
      <c r="AZ334" t="s">
        <v>73</v>
      </c>
      <c r="BA334" t="s">
        <v>1910</v>
      </c>
      <c r="BB334" t="s">
        <v>117</v>
      </c>
      <c r="BG334" t="s">
        <v>1982</v>
      </c>
    </row>
    <row r="335" spans="1:59" x14ac:dyDescent="0.2">
      <c r="A335" t="s">
        <v>50</v>
      </c>
      <c r="B335" t="s">
        <v>51</v>
      </c>
      <c r="C335">
        <v>201803</v>
      </c>
      <c r="D335" t="s">
        <v>137</v>
      </c>
      <c r="E335">
        <v>514683</v>
      </c>
      <c r="F335">
        <v>1</v>
      </c>
      <c r="G335">
        <v>1</v>
      </c>
      <c r="H335">
        <v>8933422</v>
      </c>
      <c r="I335">
        <v>10263</v>
      </c>
      <c r="J335" t="s">
        <v>118</v>
      </c>
      <c r="K335" t="s">
        <v>356</v>
      </c>
      <c r="N335" t="s">
        <v>357</v>
      </c>
      <c r="O335" t="s">
        <v>56</v>
      </c>
      <c r="P335" t="s">
        <v>57</v>
      </c>
      <c r="Q335">
        <v>1</v>
      </c>
      <c r="R335">
        <v>5</v>
      </c>
      <c r="S335">
        <v>5</v>
      </c>
      <c r="T335">
        <v>390</v>
      </c>
      <c r="U335">
        <v>1950</v>
      </c>
      <c r="V335">
        <v>5</v>
      </c>
      <c r="X335">
        <v>5192</v>
      </c>
      <c r="Y335" t="s">
        <v>89</v>
      </c>
      <c r="Z335" t="s">
        <v>59</v>
      </c>
      <c r="AA335">
        <v>8933422</v>
      </c>
      <c r="AB335" t="s">
        <v>60</v>
      </c>
      <c r="AC335" t="s">
        <v>61</v>
      </c>
      <c r="AD335" t="s">
        <v>78</v>
      </c>
      <c r="AE335">
        <v>37078582</v>
      </c>
      <c r="AF335">
        <v>5019</v>
      </c>
      <c r="AG335" t="s">
        <v>63</v>
      </c>
      <c r="AH335" s="1">
        <v>43280</v>
      </c>
      <c r="AI335">
        <v>1950</v>
      </c>
      <c r="AJ335">
        <v>0</v>
      </c>
      <c r="AK335" t="s">
        <v>64</v>
      </c>
      <c r="AL335" t="s">
        <v>65</v>
      </c>
      <c r="AM335" t="s">
        <v>66</v>
      </c>
      <c r="AN335" t="s">
        <v>354</v>
      </c>
      <c r="AO335" t="s">
        <v>355</v>
      </c>
      <c r="AP335" t="s">
        <v>69</v>
      </c>
      <c r="AQ335" t="s">
        <v>69</v>
      </c>
      <c r="AR335" t="s">
        <v>69</v>
      </c>
      <c r="AS335" t="s">
        <v>70</v>
      </c>
      <c r="AT335" t="s">
        <v>71</v>
      </c>
      <c r="AY335" t="s">
        <v>72</v>
      </c>
      <c r="AZ335" t="s">
        <v>73</v>
      </c>
      <c r="BA335" t="s">
        <v>1910</v>
      </c>
      <c r="BB335" t="s">
        <v>117</v>
      </c>
      <c r="BG335" t="s">
        <v>1982</v>
      </c>
    </row>
    <row r="336" spans="1:59" x14ac:dyDescent="0.2">
      <c r="A336" t="s">
        <v>50</v>
      </c>
      <c r="B336" t="s">
        <v>51</v>
      </c>
      <c r="C336">
        <v>201803</v>
      </c>
      <c r="D336" t="s">
        <v>137</v>
      </c>
      <c r="E336">
        <v>514670</v>
      </c>
      <c r="F336">
        <v>1</v>
      </c>
      <c r="G336">
        <v>1</v>
      </c>
      <c r="H336">
        <v>8933476</v>
      </c>
      <c r="I336">
        <v>11342</v>
      </c>
      <c r="J336" t="s">
        <v>75</v>
      </c>
      <c r="K336" t="s">
        <v>746</v>
      </c>
      <c r="N336" t="s">
        <v>747</v>
      </c>
      <c r="O336" t="s">
        <v>56</v>
      </c>
      <c r="P336" t="s">
        <v>748</v>
      </c>
      <c r="Q336">
        <v>1</v>
      </c>
      <c r="R336">
        <v>12</v>
      </c>
      <c r="S336">
        <v>12</v>
      </c>
      <c r="T336">
        <v>157.25</v>
      </c>
      <c r="U336">
        <v>1887</v>
      </c>
      <c r="V336">
        <v>12</v>
      </c>
      <c r="X336">
        <v>5050</v>
      </c>
      <c r="Y336" t="s">
        <v>364</v>
      </c>
      <c r="Z336" t="s">
        <v>59</v>
      </c>
      <c r="AA336">
        <v>8933476</v>
      </c>
      <c r="AB336" t="s">
        <v>60</v>
      </c>
      <c r="AC336" t="s">
        <v>61</v>
      </c>
      <c r="AD336" t="s">
        <v>78</v>
      </c>
      <c r="AE336">
        <v>31056033</v>
      </c>
      <c r="AF336">
        <v>5019</v>
      </c>
      <c r="AG336" t="s">
        <v>63</v>
      </c>
      <c r="AH336" s="1">
        <v>43280</v>
      </c>
      <c r="AI336">
        <v>1887</v>
      </c>
      <c r="AJ336">
        <v>20</v>
      </c>
      <c r="AK336" t="s">
        <v>141</v>
      </c>
      <c r="AL336" t="s">
        <v>65</v>
      </c>
      <c r="AM336" t="s">
        <v>66</v>
      </c>
      <c r="AN336" t="s">
        <v>704</v>
      </c>
      <c r="AO336" t="s">
        <v>705</v>
      </c>
      <c r="AP336" t="s">
        <v>69</v>
      </c>
      <c r="AQ336" t="s">
        <v>69</v>
      </c>
      <c r="AR336" t="s">
        <v>69</v>
      </c>
      <c r="AS336" t="s">
        <v>70</v>
      </c>
      <c r="AT336" t="s">
        <v>71</v>
      </c>
      <c r="AY336" t="s">
        <v>72</v>
      </c>
      <c r="AZ336" t="s">
        <v>73</v>
      </c>
      <c r="BA336" t="s">
        <v>1910</v>
      </c>
      <c r="BB336" t="s">
        <v>117</v>
      </c>
      <c r="BG336" t="s">
        <v>1983</v>
      </c>
    </row>
    <row r="337" spans="1:59" x14ac:dyDescent="0.2">
      <c r="A337" t="s">
        <v>50</v>
      </c>
      <c r="B337" t="s">
        <v>51</v>
      </c>
      <c r="C337">
        <v>201803</v>
      </c>
      <c r="D337" t="s">
        <v>137</v>
      </c>
      <c r="E337">
        <v>514668</v>
      </c>
      <c r="F337">
        <v>0</v>
      </c>
      <c r="G337">
        <v>2</v>
      </c>
      <c r="H337">
        <v>8933403</v>
      </c>
      <c r="I337">
        <v>42809</v>
      </c>
      <c r="J337" t="s">
        <v>218</v>
      </c>
      <c r="K337" t="s">
        <v>491</v>
      </c>
      <c r="N337" t="s">
        <v>492</v>
      </c>
      <c r="O337" t="s">
        <v>87</v>
      </c>
      <c r="P337" t="s">
        <v>88</v>
      </c>
      <c r="Q337">
        <v>1</v>
      </c>
      <c r="R337">
        <v>13</v>
      </c>
      <c r="S337">
        <v>13</v>
      </c>
      <c r="T337">
        <v>100</v>
      </c>
      <c r="U337">
        <v>1300</v>
      </c>
      <c r="V337">
        <v>13</v>
      </c>
      <c r="X337">
        <v>5275</v>
      </c>
      <c r="Y337" t="s">
        <v>161</v>
      </c>
      <c r="Z337" t="s">
        <v>59</v>
      </c>
      <c r="AA337">
        <v>8933403</v>
      </c>
      <c r="AB337" t="s">
        <v>60</v>
      </c>
      <c r="AC337" t="s">
        <v>61</v>
      </c>
      <c r="AD337" t="s">
        <v>62</v>
      </c>
      <c r="AE337">
        <v>30552323</v>
      </c>
      <c r="AF337">
        <v>5019</v>
      </c>
      <c r="AG337" t="s">
        <v>63</v>
      </c>
      <c r="AH337" s="1">
        <v>43280</v>
      </c>
      <c r="AI337">
        <v>1300</v>
      </c>
      <c r="AJ337">
        <v>0</v>
      </c>
      <c r="AK337" t="s">
        <v>141</v>
      </c>
      <c r="AL337" t="s">
        <v>65</v>
      </c>
      <c r="AM337" t="s">
        <v>66</v>
      </c>
      <c r="AN337" t="s">
        <v>73</v>
      </c>
      <c r="AO337" t="s">
        <v>73</v>
      </c>
      <c r="AP337" t="s">
        <v>69</v>
      </c>
      <c r="AQ337" t="s">
        <v>69</v>
      </c>
      <c r="AR337" t="s">
        <v>69</v>
      </c>
      <c r="AS337" t="s">
        <v>70</v>
      </c>
      <c r="AT337" t="s">
        <v>71</v>
      </c>
      <c r="AY337" t="s">
        <v>72</v>
      </c>
      <c r="AZ337" t="s">
        <v>73</v>
      </c>
      <c r="BA337" t="s">
        <v>73</v>
      </c>
      <c r="BB337" t="s">
        <v>73</v>
      </c>
      <c r="BG337" t="s">
        <v>1984</v>
      </c>
    </row>
    <row r="338" spans="1:59" x14ac:dyDescent="0.2">
      <c r="A338" t="s">
        <v>50</v>
      </c>
      <c r="B338" t="s">
        <v>51</v>
      </c>
      <c r="C338">
        <v>201803</v>
      </c>
      <c r="D338" t="s">
        <v>137</v>
      </c>
      <c r="E338">
        <v>514668</v>
      </c>
      <c r="F338">
        <v>1</v>
      </c>
      <c r="G338">
        <v>1</v>
      </c>
      <c r="H338">
        <v>8933403</v>
      </c>
      <c r="I338">
        <v>42809</v>
      </c>
      <c r="J338" t="s">
        <v>218</v>
      </c>
      <c r="K338" t="s">
        <v>582</v>
      </c>
      <c r="N338" t="s">
        <v>583</v>
      </c>
      <c r="O338" t="s">
        <v>56</v>
      </c>
      <c r="P338" t="s">
        <v>114</v>
      </c>
      <c r="Q338">
        <v>5</v>
      </c>
      <c r="R338">
        <v>1</v>
      </c>
      <c r="S338">
        <v>5</v>
      </c>
      <c r="T338">
        <v>1700</v>
      </c>
      <c r="U338">
        <v>1700</v>
      </c>
      <c r="V338">
        <v>1</v>
      </c>
      <c r="X338">
        <v>5210</v>
      </c>
      <c r="Y338" t="s">
        <v>103</v>
      </c>
      <c r="Z338" t="s">
        <v>59</v>
      </c>
      <c r="AA338">
        <v>8933403</v>
      </c>
      <c r="AB338" t="s">
        <v>60</v>
      </c>
      <c r="AC338" t="s">
        <v>61</v>
      </c>
      <c r="AD338" t="s">
        <v>62</v>
      </c>
      <c r="AE338">
        <v>30552323</v>
      </c>
      <c r="AF338">
        <v>5019</v>
      </c>
      <c r="AG338" t="s">
        <v>63</v>
      </c>
      <c r="AH338" s="1">
        <v>43280</v>
      </c>
      <c r="AI338">
        <v>1700</v>
      </c>
      <c r="AJ338">
        <v>0</v>
      </c>
      <c r="AK338" t="s">
        <v>141</v>
      </c>
      <c r="AL338" t="s">
        <v>65</v>
      </c>
      <c r="AM338" t="s">
        <v>66</v>
      </c>
      <c r="AN338" t="s">
        <v>104</v>
      </c>
      <c r="AO338" t="s">
        <v>105</v>
      </c>
      <c r="AP338" t="s">
        <v>69</v>
      </c>
      <c r="AQ338" t="s">
        <v>69</v>
      </c>
      <c r="AR338" t="s">
        <v>69</v>
      </c>
      <c r="AS338" t="s">
        <v>70</v>
      </c>
      <c r="AT338" t="s">
        <v>71</v>
      </c>
      <c r="AY338" t="s">
        <v>72</v>
      </c>
      <c r="AZ338" t="s">
        <v>73</v>
      </c>
      <c r="BA338" t="s">
        <v>1910</v>
      </c>
      <c r="BB338" t="s">
        <v>584</v>
      </c>
      <c r="BC338" s="1">
        <v>0</v>
      </c>
      <c r="BD338" s="1">
        <v>0</v>
      </c>
      <c r="BG338" t="s">
        <v>1984</v>
      </c>
    </row>
    <row r="339" spans="1:59" x14ac:dyDescent="0.2">
      <c r="A339" t="s">
        <v>50</v>
      </c>
      <c r="B339" t="s">
        <v>51</v>
      </c>
      <c r="C339">
        <v>201803</v>
      </c>
      <c r="D339" t="s">
        <v>137</v>
      </c>
      <c r="E339">
        <v>514667</v>
      </c>
      <c r="F339">
        <v>0</v>
      </c>
      <c r="G339">
        <v>2</v>
      </c>
      <c r="H339">
        <v>8933402</v>
      </c>
      <c r="I339">
        <v>42809</v>
      </c>
      <c r="J339" t="s">
        <v>218</v>
      </c>
      <c r="K339" t="s">
        <v>493</v>
      </c>
      <c r="N339" t="s">
        <v>494</v>
      </c>
      <c r="O339" t="s">
        <v>87</v>
      </c>
      <c r="P339" t="s">
        <v>88</v>
      </c>
      <c r="Q339">
        <v>1</v>
      </c>
      <c r="R339">
        <v>13</v>
      </c>
      <c r="S339">
        <v>13</v>
      </c>
      <c r="T339">
        <v>100</v>
      </c>
      <c r="U339">
        <v>1300</v>
      </c>
      <c r="V339">
        <v>13</v>
      </c>
      <c r="X339">
        <v>5260</v>
      </c>
      <c r="Y339" t="s">
        <v>155</v>
      </c>
      <c r="Z339" t="s">
        <v>59</v>
      </c>
      <c r="AA339">
        <v>8933402</v>
      </c>
      <c r="AB339" t="s">
        <v>60</v>
      </c>
      <c r="AC339" t="s">
        <v>61</v>
      </c>
      <c r="AD339" t="s">
        <v>62</v>
      </c>
      <c r="AE339">
        <v>30552320</v>
      </c>
      <c r="AF339">
        <v>5019</v>
      </c>
      <c r="AG339" t="s">
        <v>63</v>
      </c>
      <c r="AH339" s="1">
        <v>43280</v>
      </c>
      <c r="AI339">
        <v>1300</v>
      </c>
      <c r="AJ339">
        <v>0</v>
      </c>
      <c r="AK339" t="s">
        <v>141</v>
      </c>
      <c r="AL339" t="s">
        <v>65</v>
      </c>
      <c r="AM339" t="s">
        <v>66</v>
      </c>
      <c r="AN339" t="s">
        <v>73</v>
      </c>
      <c r="AO339" t="s">
        <v>73</v>
      </c>
      <c r="AP339" t="s">
        <v>69</v>
      </c>
      <c r="AQ339" t="s">
        <v>69</v>
      </c>
      <c r="AR339" t="s">
        <v>69</v>
      </c>
      <c r="AS339" t="s">
        <v>70</v>
      </c>
      <c r="AT339" t="s">
        <v>71</v>
      </c>
      <c r="AY339" t="s">
        <v>72</v>
      </c>
      <c r="AZ339" t="s">
        <v>73</v>
      </c>
      <c r="BA339" t="s">
        <v>73</v>
      </c>
      <c r="BB339" t="s">
        <v>73</v>
      </c>
      <c r="BG339" t="s">
        <v>1985</v>
      </c>
    </row>
    <row r="340" spans="1:59" x14ac:dyDescent="0.2">
      <c r="A340" t="s">
        <v>50</v>
      </c>
      <c r="B340" t="s">
        <v>51</v>
      </c>
      <c r="C340">
        <v>201803</v>
      </c>
      <c r="D340" t="s">
        <v>137</v>
      </c>
      <c r="E340">
        <v>514667</v>
      </c>
      <c r="F340">
        <v>1</v>
      </c>
      <c r="G340">
        <v>1</v>
      </c>
      <c r="H340">
        <v>8933402</v>
      </c>
      <c r="I340">
        <v>42809</v>
      </c>
      <c r="J340" t="s">
        <v>218</v>
      </c>
      <c r="K340" t="s">
        <v>582</v>
      </c>
      <c r="N340" t="s">
        <v>583</v>
      </c>
      <c r="O340" t="s">
        <v>56</v>
      </c>
      <c r="P340" t="s">
        <v>114</v>
      </c>
      <c r="Q340">
        <v>5</v>
      </c>
      <c r="R340">
        <v>1</v>
      </c>
      <c r="S340">
        <v>5</v>
      </c>
      <c r="T340">
        <v>1700</v>
      </c>
      <c r="U340">
        <v>1700</v>
      </c>
      <c r="V340">
        <v>1</v>
      </c>
      <c r="X340">
        <v>5210</v>
      </c>
      <c r="Y340" t="s">
        <v>103</v>
      </c>
      <c r="Z340" t="s">
        <v>59</v>
      </c>
      <c r="AA340">
        <v>8933402</v>
      </c>
      <c r="AB340" t="s">
        <v>60</v>
      </c>
      <c r="AC340" t="s">
        <v>61</v>
      </c>
      <c r="AD340" t="s">
        <v>62</v>
      </c>
      <c r="AE340">
        <v>30552320</v>
      </c>
      <c r="AF340">
        <v>5019</v>
      </c>
      <c r="AG340" t="s">
        <v>63</v>
      </c>
      <c r="AH340" s="1">
        <v>43280</v>
      </c>
      <c r="AI340">
        <v>1700</v>
      </c>
      <c r="AJ340">
        <v>0</v>
      </c>
      <c r="AK340" t="s">
        <v>141</v>
      </c>
      <c r="AL340" t="s">
        <v>65</v>
      </c>
      <c r="AM340" t="s">
        <v>66</v>
      </c>
      <c r="AN340" t="s">
        <v>104</v>
      </c>
      <c r="AO340" t="s">
        <v>105</v>
      </c>
      <c r="AP340" t="s">
        <v>69</v>
      </c>
      <c r="AQ340" t="s">
        <v>69</v>
      </c>
      <c r="AR340" t="s">
        <v>69</v>
      </c>
      <c r="AS340" t="s">
        <v>70</v>
      </c>
      <c r="AT340" t="s">
        <v>71</v>
      </c>
      <c r="AY340" t="s">
        <v>72</v>
      </c>
      <c r="AZ340" t="s">
        <v>73</v>
      </c>
      <c r="BA340" t="s">
        <v>1910</v>
      </c>
      <c r="BB340" t="s">
        <v>584</v>
      </c>
      <c r="BC340" s="1">
        <v>0</v>
      </c>
      <c r="BD340" s="1">
        <v>0</v>
      </c>
      <c r="BG340" t="s">
        <v>1985</v>
      </c>
    </row>
    <row r="341" spans="1:59" x14ac:dyDescent="0.2">
      <c r="A341" t="s">
        <v>50</v>
      </c>
      <c r="B341" t="s">
        <v>51</v>
      </c>
      <c r="C341">
        <v>201803</v>
      </c>
      <c r="D341" t="s">
        <v>137</v>
      </c>
      <c r="E341">
        <v>514666</v>
      </c>
      <c r="F341">
        <v>1</v>
      </c>
      <c r="G341">
        <v>1</v>
      </c>
      <c r="H341">
        <v>8933401</v>
      </c>
      <c r="I341">
        <v>42809</v>
      </c>
      <c r="J341" t="s">
        <v>218</v>
      </c>
      <c r="K341" t="s">
        <v>582</v>
      </c>
      <c r="N341" t="s">
        <v>583</v>
      </c>
      <c r="O341" t="s">
        <v>56</v>
      </c>
      <c r="P341" t="s">
        <v>114</v>
      </c>
      <c r="Q341">
        <v>5</v>
      </c>
      <c r="R341">
        <v>1</v>
      </c>
      <c r="S341">
        <v>5</v>
      </c>
      <c r="T341">
        <v>1700</v>
      </c>
      <c r="U341">
        <v>1700</v>
      </c>
      <c r="V341">
        <v>1</v>
      </c>
      <c r="X341">
        <v>5210</v>
      </c>
      <c r="Y341" t="s">
        <v>103</v>
      </c>
      <c r="Z341" t="s">
        <v>59</v>
      </c>
      <c r="AA341">
        <v>8933401</v>
      </c>
      <c r="AB341" t="s">
        <v>60</v>
      </c>
      <c r="AC341" t="s">
        <v>61</v>
      </c>
      <c r="AD341" t="s">
        <v>62</v>
      </c>
      <c r="AE341">
        <v>30552321</v>
      </c>
      <c r="AF341">
        <v>5019</v>
      </c>
      <c r="AG341" t="s">
        <v>63</v>
      </c>
      <c r="AH341" s="1">
        <v>43280</v>
      </c>
      <c r="AI341">
        <v>1700</v>
      </c>
      <c r="AJ341">
        <v>0</v>
      </c>
      <c r="AK341" t="s">
        <v>141</v>
      </c>
      <c r="AL341" t="s">
        <v>65</v>
      </c>
      <c r="AM341" t="s">
        <v>66</v>
      </c>
      <c r="AN341" t="s">
        <v>104</v>
      </c>
      <c r="AO341" t="s">
        <v>105</v>
      </c>
      <c r="AP341" t="s">
        <v>69</v>
      </c>
      <c r="AQ341" t="s">
        <v>69</v>
      </c>
      <c r="AR341" t="s">
        <v>69</v>
      </c>
      <c r="AS341" t="s">
        <v>70</v>
      </c>
      <c r="AT341" t="s">
        <v>71</v>
      </c>
      <c r="AY341" t="s">
        <v>72</v>
      </c>
      <c r="AZ341" t="s">
        <v>73</v>
      </c>
      <c r="BA341" t="s">
        <v>1910</v>
      </c>
      <c r="BB341" t="s">
        <v>584</v>
      </c>
      <c r="BC341" s="1">
        <v>0</v>
      </c>
      <c r="BD341" s="1">
        <v>0</v>
      </c>
      <c r="BG341" t="s">
        <v>1986</v>
      </c>
    </row>
    <row r="342" spans="1:59" x14ac:dyDescent="0.2">
      <c r="A342" t="s">
        <v>50</v>
      </c>
      <c r="B342" t="s">
        <v>51</v>
      </c>
      <c r="C342">
        <v>201803</v>
      </c>
      <c r="D342" t="s">
        <v>137</v>
      </c>
      <c r="E342">
        <v>514665</v>
      </c>
      <c r="F342">
        <v>1</v>
      </c>
      <c r="G342">
        <v>1</v>
      </c>
      <c r="H342">
        <v>8932765</v>
      </c>
      <c r="I342">
        <v>42809</v>
      </c>
      <c r="J342" t="s">
        <v>218</v>
      </c>
      <c r="K342" t="s">
        <v>582</v>
      </c>
      <c r="N342" t="s">
        <v>583</v>
      </c>
      <c r="O342" t="s">
        <v>56</v>
      </c>
      <c r="P342" t="s">
        <v>114</v>
      </c>
      <c r="Q342">
        <v>5</v>
      </c>
      <c r="R342">
        <v>1</v>
      </c>
      <c r="S342">
        <v>5</v>
      </c>
      <c r="T342">
        <v>1700</v>
      </c>
      <c r="U342">
        <v>1700</v>
      </c>
      <c r="V342">
        <v>1</v>
      </c>
      <c r="X342">
        <v>5210</v>
      </c>
      <c r="Y342" t="s">
        <v>103</v>
      </c>
      <c r="Z342" t="s">
        <v>59</v>
      </c>
      <c r="AA342">
        <v>8932765</v>
      </c>
      <c r="AB342" t="s">
        <v>60</v>
      </c>
      <c r="AC342" t="s">
        <v>61</v>
      </c>
      <c r="AD342" t="s">
        <v>62</v>
      </c>
      <c r="AE342">
        <v>30552322</v>
      </c>
      <c r="AF342">
        <v>5019</v>
      </c>
      <c r="AG342" t="s">
        <v>63</v>
      </c>
      <c r="AH342" s="1">
        <v>43280</v>
      </c>
      <c r="AI342">
        <v>1700</v>
      </c>
      <c r="AJ342">
        <v>0</v>
      </c>
      <c r="AK342" t="s">
        <v>64</v>
      </c>
      <c r="AL342" t="s">
        <v>65</v>
      </c>
      <c r="AM342" t="s">
        <v>66</v>
      </c>
      <c r="AN342" t="s">
        <v>104</v>
      </c>
      <c r="AO342" t="s">
        <v>105</v>
      </c>
      <c r="AP342" t="s">
        <v>69</v>
      </c>
      <c r="AQ342" t="s">
        <v>69</v>
      </c>
      <c r="AR342" t="s">
        <v>69</v>
      </c>
      <c r="AS342" t="s">
        <v>70</v>
      </c>
      <c r="AT342" t="s">
        <v>71</v>
      </c>
      <c r="AY342" t="s">
        <v>72</v>
      </c>
      <c r="AZ342" t="s">
        <v>73</v>
      </c>
      <c r="BA342" t="s">
        <v>1910</v>
      </c>
      <c r="BB342" t="s">
        <v>584</v>
      </c>
      <c r="BC342" s="1">
        <v>0</v>
      </c>
      <c r="BD342" s="1">
        <v>0</v>
      </c>
      <c r="BG342" t="s">
        <v>1987</v>
      </c>
    </row>
    <row r="343" spans="1:59" x14ac:dyDescent="0.2">
      <c r="A343" t="s">
        <v>50</v>
      </c>
      <c r="B343" t="s">
        <v>51</v>
      </c>
      <c r="C343">
        <v>201803</v>
      </c>
      <c r="D343" t="s">
        <v>137</v>
      </c>
      <c r="E343">
        <v>514664</v>
      </c>
      <c r="F343">
        <v>1</v>
      </c>
      <c r="G343">
        <v>1</v>
      </c>
      <c r="H343">
        <v>8932764</v>
      </c>
      <c r="I343">
        <v>42809</v>
      </c>
      <c r="J343" t="s">
        <v>218</v>
      </c>
      <c r="K343" t="s">
        <v>582</v>
      </c>
      <c r="N343" t="s">
        <v>583</v>
      </c>
      <c r="O343" t="s">
        <v>56</v>
      </c>
      <c r="P343" t="s">
        <v>114</v>
      </c>
      <c r="Q343">
        <v>5</v>
      </c>
      <c r="R343">
        <v>1</v>
      </c>
      <c r="S343">
        <v>5</v>
      </c>
      <c r="T343">
        <v>1700</v>
      </c>
      <c r="U343">
        <v>1700</v>
      </c>
      <c r="V343">
        <v>1</v>
      </c>
      <c r="X343">
        <v>5210</v>
      </c>
      <c r="Y343" t="s">
        <v>103</v>
      </c>
      <c r="Z343" t="s">
        <v>59</v>
      </c>
      <c r="AA343">
        <v>8932764</v>
      </c>
      <c r="AB343" t="s">
        <v>60</v>
      </c>
      <c r="AC343" t="s">
        <v>61</v>
      </c>
      <c r="AD343" t="s">
        <v>62</v>
      </c>
      <c r="AE343">
        <v>30552324</v>
      </c>
      <c r="AF343">
        <v>5019</v>
      </c>
      <c r="AG343" t="s">
        <v>63</v>
      </c>
      <c r="AH343" s="1">
        <v>43280</v>
      </c>
      <c r="AI343">
        <v>1700</v>
      </c>
      <c r="AJ343">
        <v>0</v>
      </c>
      <c r="AK343" t="s">
        <v>141</v>
      </c>
      <c r="AL343" t="s">
        <v>65</v>
      </c>
      <c r="AM343" t="s">
        <v>66</v>
      </c>
      <c r="AN343" t="s">
        <v>104</v>
      </c>
      <c r="AO343" t="s">
        <v>105</v>
      </c>
      <c r="AP343" t="s">
        <v>69</v>
      </c>
      <c r="AQ343" t="s">
        <v>69</v>
      </c>
      <c r="AR343" t="s">
        <v>69</v>
      </c>
      <c r="AS343" t="s">
        <v>70</v>
      </c>
      <c r="AT343" t="s">
        <v>71</v>
      </c>
      <c r="AY343" t="s">
        <v>72</v>
      </c>
      <c r="AZ343" t="s">
        <v>73</v>
      </c>
      <c r="BA343" t="s">
        <v>1910</v>
      </c>
      <c r="BB343" t="s">
        <v>584</v>
      </c>
      <c r="BC343" s="1">
        <v>0</v>
      </c>
      <c r="BD343" s="1">
        <v>0</v>
      </c>
      <c r="BG343" t="s">
        <v>1963</v>
      </c>
    </row>
    <row r="344" spans="1:59" x14ac:dyDescent="0.2">
      <c r="A344" t="s">
        <v>50</v>
      </c>
      <c r="B344" t="s">
        <v>51</v>
      </c>
      <c r="C344">
        <v>201803</v>
      </c>
      <c r="D344" t="s">
        <v>137</v>
      </c>
      <c r="E344">
        <v>514662</v>
      </c>
      <c r="F344">
        <v>0</v>
      </c>
      <c r="G344">
        <v>2</v>
      </c>
      <c r="H344">
        <v>8933512</v>
      </c>
      <c r="I344">
        <v>10263</v>
      </c>
      <c r="J344" t="s">
        <v>118</v>
      </c>
      <c r="K344" t="s">
        <v>749</v>
      </c>
      <c r="N344" t="s">
        <v>750</v>
      </c>
      <c r="O344" t="s">
        <v>56</v>
      </c>
      <c r="P344" t="s">
        <v>57</v>
      </c>
      <c r="Q344">
        <v>1</v>
      </c>
      <c r="R344">
        <v>1</v>
      </c>
      <c r="S344">
        <v>1</v>
      </c>
      <c r="T344">
        <v>600</v>
      </c>
      <c r="U344">
        <v>600</v>
      </c>
      <c r="V344">
        <v>1</v>
      </c>
      <c r="X344">
        <v>5180</v>
      </c>
      <c r="Y344" t="s">
        <v>208</v>
      </c>
      <c r="Z344" t="s">
        <v>59</v>
      </c>
      <c r="AA344">
        <v>8933512</v>
      </c>
      <c r="AB344" t="s">
        <v>60</v>
      </c>
      <c r="AC344" t="s">
        <v>61</v>
      </c>
      <c r="AD344" t="s">
        <v>78</v>
      </c>
      <c r="AE344">
        <v>37078867</v>
      </c>
      <c r="AF344">
        <v>5019</v>
      </c>
      <c r="AG344" t="s">
        <v>63</v>
      </c>
      <c r="AH344" s="1">
        <v>43280</v>
      </c>
      <c r="AI344">
        <v>600</v>
      </c>
      <c r="AJ344">
        <v>0</v>
      </c>
      <c r="AK344" t="s">
        <v>64</v>
      </c>
      <c r="AL344" t="s">
        <v>65</v>
      </c>
      <c r="AM344" t="s">
        <v>66</v>
      </c>
      <c r="AN344" t="s">
        <v>209</v>
      </c>
      <c r="AO344" t="s">
        <v>210</v>
      </c>
      <c r="AP344" t="s">
        <v>69</v>
      </c>
      <c r="AQ344" t="s">
        <v>69</v>
      </c>
      <c r="AR344" t="s">
        <v>69</v>
      </c>
      <c r="AS344" t="s">
        <v>70</v>
      </c>
      <c r="AT344" t="s">
        <v>71</v>
      </c>
      <c r="AY344" t="s">
        <v>72</v>
      </c>
      <c r="AZ344" t="s">
        <v>1910</v>
      </c>
      <c r="BA344" t="s">
        <v>1910</v>
      </c>
      <c r="BB344" t="s">
        <v>751</v>
      </c>
      <c r="BC344" s="1">
        <v>42488</v>
      </c>
      <c r="BD344" s="1">
        <v>42853</v>
      </c>
      <c r="BG344" t="s">
        <v>1988</v>
      </c>
    </row>
    <row r="345" spans="1:59" x14ac:dyDescent="0.2">
      <c r="A345" t="s">
        <v>50</v>
      </c>
      <c r="B345" t="s">
        <v>51</v>
      </c>
      <c r="C345">
        <v>201803</v>
      </c>
      <c r="D345" t="s">
        <v>137</v>
      </c>
      <c r="E345">
        <v>514662</v>
      </c>
      <c r="F345">
        <v>1</v>
      </c>
      <c r="G345">
        <v>1</v>
      </c>
      <c r="H345">
        <v>8933512</v>
      </c>
      <c r="I345">
        <v>10263</v>
      </c>
      <c r="J345" t="s">
        <v>118</v>
      </c>
      <c r="K345" t="s">
        <v>752</v>
      </c>
      <c r="N345" t="s">
        <v>753</v>
      </c>
      <c r="O345" t="s">
        <v>87</v>
      </c>
      <c r="P345" t="s">
        <v>88</v>
      </c>
      <c r="Q345">
        <v>1</v>
      </c>
      <c r="R345">
        <v>1</v>
      </c>
      <c r="S345">
        <v>1</v>
      </c>
      <c r="T345">
        <v>900</v>
      </c>
      <c r="U345">
        <v>900</v>
      </c>
      <c r="V345">
        <v>1</v>
      </c>
      <c r="X345">
        <v>5241</v>
      </c>
      <c r="Y345" t="s">
        <v>122</v>
      </c>
      <c r="Z345" t="s">
        <v>59</v>
      </c>
      <c r="AA345">
        <v>8933512</v>
      </c>
      <c r="AB345" t="s">
        <v>60</v>
      </c>
      <c r="AC345" t="s">
        <v>61</v>
      </c>
      <c r="AD345" t="s">
        <v>78</v>
      </c>
      <c r="AE345">
        <v>37078743</v>
      </c>
      <c r="AF345">
        <v>5019</v>
      </c>
      <c r="AG345" t="s">
        <v>63</v>
      </c>
      <c r="AH345" s="1">
        <v>43280</v>
      </c>
      <c r="AI345">
        <v>900</v>
      </c>
      <c r="AJ345">
        <v>0</v>
      </c>
      <c r="AK345" t="s">
        <v>64</v>
      </c>
      <c r="AL345" t="s">
        <v>65</v>
      </c>
      <c r="AM345" t="s">
        <v>66</v>
      </c>
      <c r="AN345" t="s">
        <v>123</v>
      </c>
      <c r="AO345" t="s">
        <v>124</v>
      </c>
      <c r="AP345" t="s">
        <v>69</v>
      </c>
      <c r="AQ345" t="s">
        <v>69</v>
      </c>
      <c r="AR345" t="s">
        <v>69</v>
      </c>
      <c r="AS345" t="s">
        <v>70</v>
      </c>
      <c r="AT345" t="s">
        <v>71</v>
      </c>
      <c r="AY345" t="s">
        <v>72</v>
      </c>
      <c r="AZ345" t="s">
        <v>73</v>
      </c>
      <c r="BA345" t="s">
        <v>1910</v>
      </c>
      <c r="BB345" t="s">
        <v>754</v>
      </c>
      <c r="BC345" s="1">
        <v>0</v>
      </c>
      <c r="BD345" s="1">
        <v>0</v>
      </c>
      <c r="BG345" t="s">
        <v>1988</v>
      </c>
    </row>
    <row r="346" spans="1:59" x14ac:dyDescent="0.2">
      <c r="A346" t="s">
        <v>50</v>
      </c>
      <c r="B346" t="s">
        <v>51</v>
      </c>
      <c r="C346">
        <v>201803</v>
      </c>
      <c r="D346" t="s">
        <v>137</v>
      </c>
      <c r="E346">
        <v>514661</v>
      </c>
      <c r="F346">
        <v>0</v>
      </c>
      <c r="G346">
        <v>5</v>
      </c>
      <c r="H346">
        <v>8933406</v>
      </c>
      <c r="I346">
        <v>40995</v>
      </c>
      <c r="J346" t="s">
        <v>221</v>
      </c>
      <c r="K346" t="s">
        <v>236</v>
      </c>
      <c r="N346" t="s">
        <v>237</v>
      </c>
      <c r="O346" t="s">
        <v>56</v>
      </c>
      <c r="P346" t="s">
        <v>114</v>
      </c>
      <c r="Q346">
        <v>5</v>
      </c>
      <c r="R346">
        <v>10</v>
      </c>
      <c r="S346">
        <v>50</v>
      </c>
      <c r="T346">
        <v>29.87</v>
      </c>
      <c r="U346">
        <v>298.7</v>
      </c>
      <c r="V346">
        <v>10</v>
      </c>
      <c r="X346">
        <v>5181</v>
      </c>
      <c r="Y346" t="s">
        <v>224</v>
      </c>
      <c r="Z346" t="s">
        <v>59</v>
      </c>
      <c r="AA346">
        <v>8933406</v>
      </c>
      <c r="AB346" t="s">
        <v>60</v>
      </c>
      <c r="AC346" t="s">
        <v>61</v>
      </c>
      <c r="AD346" t="s">
        <v>62</v>
      </c>
      <c r="AE346">
        <v>37555521</v>
      </c>
      <c r="AF346">
        <v>5019</v>
      </c>
      <c r="AG346" t="s">
        <v>63</v>
      </c>
      <c r="AH346" s="1">
        <v>43280</v>
      </c>
      <c r="AI346">
        <v>298.7</v>
      </c>
      <c r="AJ346">
        <v>0</v>
      </c>
      <c r="AK346" t="s">
        <v>64</v>
      </c>
      <c r="AL346" t="s">
        <v>65</v>
      </c>
      <c r="AM346" t="s">
        <v>66</v>
      </c>
      <c r="AN346" t="s">
        <v>73</v>
      </c>
      <c r="AO346" t="s">
        <v>73</v>
      </c>
      <c r="AP346" t="s">
        <v>69</v>
      </c>
      <c r="AQ346" t="s">
        <v>69</v>
      </c>
      <c r="AR346" t="s">
        <v>69</v>
      </c>
      <c r="AS346" t="s">
        <v>70</v>
      </c>
      <c r="AT346" t="s">
        <v>71</v>
      </c>
      <c r="AY346" t="s">
        <v>72</v>
      </c>
      <c r="AZ346" t="s">
        <v>73</v>
      </c>
      <c r="BA346" t="s">
        <v>73</v>
      </c>
      <c r="BB346" t="s">
        <v>73</v>
      </c>
      <c r="BG346" t="s">
        <v>1989</v>
      </c>
    </row>
    <row r="347" spans="1:59" x14ac:dyDescent="0.2">
      <c r="A347" t="s">
        <v>50</v>
      </c>
      <c r="B347" t="s">
        <v>51</v>
      </c>
      <c r="C347">
        <v>201803</v>
      </c>
      <c r="D347" t="s">
        <v>137</v>
      </c>
      <c r="E347">
        <v>514661</v>
      </c>
      <c r="F347">
        <v>0</v>
      </c>
      <c r="G347">
        <v>4</v>
      </c>
      <c r="H347">
        <v>8933406</v>
      </c>
      <c r="I347">
        <v>40995</v>
      </c>
      <c r="J347" t="s">
        <v>221</v>
      </c>
      <c r="K347" t="s">
        <v>449</v>
      </c>
      <c r="N347" t="s">
        <v>450</v>
      </c>
      <c r="O347" t="s">
        <v>56</v>
      </c>
      <c r="P347" t="s">
        <v>114</v>
      </c>
      <c r="Q347">
        <v>5</v>
      </c>
      <c r="R347">
        <v>10</v>
      </c>
      <c r="S347">
        <v>50</v>
      </c>
      <c r="T347">
        <v>37.6</v>
      </c>
      <c r="U347">
        <v>376</v>
      </c>
      <c r="V347">
        <v>0</v>
      </c>
      <c r="X347">
        <v>5235</v>
      </c>
      <c r="Y347" t="s">
        <v>58</v>
      </c>
      <c r="Z347" t="s">
        <v>59</v>
      </c>
      <c r="AA347">
        <v>8933406</v>
      </c>
      <c r="AB347" t="s">
        <v>60</v>
      </c>
      <c r="AC347" t="s">
        <v>61</v>
      </c>
      <c r="AD347" t="s">
        <v>62</v>
      </c>
      <c r="AE347">
        <v>0</v>
      </c>
      <c r="AF347">
        <v>5019</v>
      </c>
      <c r="AG347" t="s">
        <v>63</v>
      </c>
      <c r="AH347" s="1">
        <v>43280</v>
      </c>
      <c r="AI347">
        <v>0</v>
      </c>
      <c r="AJ347">
        <v>0</v>
      </c>
      <c r="AK347" t="s">
        <v>64</v>
      </c>
      <c r="AL347" t="s">
        <v>65</v>
      </c>
      <c r="AM347" t="s">
        <v>66</v>
      </c>
      <c r="AN347" t="s">
        <v>115</v>
      </c>
      <c r="AO347" t="s">
        <v>116</v>
      </c>
      <c r="AP347" t="s">
        <v>69</v>
      </c>
      <c r="AQ347" t="s">
        <v>69</v>
      </c>
      <c r="AR347" t="s">
        <v>69</v>
      </c>
      <c r="AS347" t="s">
        <v>70</v>
      </c>
      <c r="AT347" t="s">
        <v>71</v>
      </c>
      <c r="AY347" t="s">
        <v>72</v>
      </c>
      <c r="AZ347" t="s">
        <v>1910</v>
      </c>
      <c r="BA347" t="s">
        <v>1910</v>
      </c>
      <c r="BB347" t="s">
        <v>117</v>
      </c>
      <c r="BG347" t="s">
        <v>1989</v>
      </c>
    </row>
    <row r="348" spans="1:59" x14ac:dyDescent="0.2">
      <c r="A348" t="s">
        <v>50</v>
      </c>
      <c r="B348" t="s">
        <v>51</v>
      </c>
      <c r="C348">
        <v>201803</v>
      </c>
      <c r="D348" t="s">
        <v>137</v>
      </c>
      <c r="E348">
        <v>514661</v>
      </c>
      <c r="F348">
        <v>0</v>
      </c>
      <c r="G348">
        <v>3</v>
      </c>
      <c r="H348">
        <v>8933406</v>
      </c>
      <c r="I348">
        <v>40995</v>
      </c>
      <c r="J348" t="s">
        <v>221</v>
      </c>
      <c r="K348" t="s">
        <v>453</v>
      </c>
      <c r="N348" t="s">
        <v>454</v>
      </c>
      <c r="O348" t="s">
        <v>56</v>
      </c>
      <c r="P348" t="s">
        <v>114</v>
      </c>
      <c r="Q348">
        <v>5</v>
      </c>
      <c r="R348">
        <v>30</v>
      </c>
      <c r="S348">
        <v>150</v>
      </c>
      <c r="T348">
        <v>23.69</v>
      </c>
      <c r="U348">
        <v>710.7</v>
      </c>
      <c r="V348">
        <v>30</v>
      </c>
      <c r="X348">
        <v>5181</v>
      </c>
      <c r="Y348" t="s">
        <v>224</v>
      </c>
      <c r="Z348" t="s">
        <v>59</v>
      </c>
      <c r="AA348">
        <v>8933406</v>
      </c>
      <c r="AB348" t="s">
        <v>60</v>
      </c>
      <c r="AC348" t="s">
        <v>61</v>
      </c>
      <c r="AD348" t="s">
        <v>62</v>
      </c>
      <c r="AE348">
        <v>37555521</v>
      </c>
      <c r="AF348">
        <v>5019</v>
      </c>
      <c r="AG348" t="s">
        <v>63</v>
      </c>
      <c r="AH348" s="1">
        <v>43280</v>
      </c>
      <c r="AI348">
        <v>710.7</v>
      </c>
      <c r="AJ348">
        <v>0</v>
      </c>
      <c r="AK348" t="s">
        <v>64</v>
      </c>
      <c r="AL348" t="s">
        <v>65</v>
      </c>
      <c r="AM348" t="s">
        <v>66</v>
      </c>
      <c r="AN348" t="s">
        <v>73</v>
      </c>
      <c r="AO348" t="s">
        <v>73</v>
      </c>
      <c r="AP348" t="s">
        <v>69</v>
      </c>
      <c r="AQ348" t="s">
        <v>69</v>
      </c>
      <c r="AR348" t="s">
        <v>69</v>
      </c>
      <c r="AS348" t="s">
        <v>70</v>
      </c>
      <c r="AT348" t="s">
        <v>71</v>
      </c>
      <c r="AY348" t="s">
        <v>72</v>
      </c>
      <c r="AZ348" t="s">
        <v>73</v>
      </c>
      <c r="BA348" t="s">
        <v>73</v>
      </c>
      <c r="BB348" t="s">
        <v>73</v>
      </c>
      <c r="BC348" s="1">
        <v>0</v>
      </c>
      <c r="BD348" s="1">
        <v>0</v>
      </c>
      <c r="BG348" t="s">
        <v>1989</v>
      </c>
    </row>
    <row r="349" spans="1:59" x14ac:dyDescent="0.2">
      <c r="A349" t="s">
        <v>50</v>
      </c>
      <c r="B349" t="s">
        <v>51</v>
      </c>
      <c r="C349">
        <v>201803</v>
      </c>
      <c r="D349" t="s">
        <v>137</v>
      </c>
      <c r="E349">
        <v>514661</v>
      </c>
      <c r="F349">
        <v>0</v>
      </c>
      <c r="G349">
        <v>2</v>
      </c>
      <c r="H349">
        <v>8933406</v>
      </c>
      <c r="I349">
        <v>40995</v>
      </c>
      <c r="J349" t="s">
        <v>221</v>
      </c>
      <c r="K349" t="s">
        <v>238</v>
      </c>
      <c r="N349" t="s">
        <v>239</v>
      </c>
      <c r="O349" t="s">
        <v>56</v>
      </c>
      <c r="P349" t="s">
        <v>114</v>
      </c>
      <c r="Q349">
        <v>5</v>
      </c>
      <c r="R349">
        <v>5</v>
      </c>
      <c r="S349">
        <v>25</v>
      </c>
      <c r="T349">
        <v>29.87</v>
      </c>
      <c r="U349">
        <v>149.35</v>
      </c>
      <c r="V349">
        <v>0</v>
      </c>
      <c r="X349">
        <v>5181</v>
      </c>
      <c r="Y349" t="s">
        <v>224</v>
      </c>
      <c r="Z349" t="s">
        <v>59</v>
      </c>
      <c r="AA349">
        <v>8933406</v>
      </c>
      <c r="AB349" t="s">
        <v>60</v>
      </c>
      <c r="AC349" t="s">
        <v>61</v>
      </c>
      <c r="AD349" t="s">
        <v>62</v>
      </c>
      <c r="AE349">
        <v>0</v>
      </c>
      <c r="AF349">
        <v>5019</v>
      </c>
      <c r="AG349" t="s">
        <v>63</v>
      </c>
      <c r="AH349" s="1">
        <v>43280</v>
      </c>
      <c r="AI349">
        <v>0</v>
      </c>
      <c r="AJ349">
        <v>0</v>
      </c>
      <c r="AK349" t="s">
        <v>64</v>
      </c>
      <c r="AL349" t="s">
        <v>65</v>
      </c>
      <c r="AM349" t="s">
        <v>66</v>
      </c>
      <c r="AN349" t="s">
        <v>73</v>
      </c>
      <c r="AO349" t="s">
        <v>73</v>
      </c>
      <c r="AP349" t="s">
        <v>69</v>
      </c>
      <c r="AQ349" t="s">
        <v>69</v>
      </c>
      <c r="AR349" t="s">
        <v>69</v>
      </c>
      <c r="AS349" t="s">
        <v>70</v>
      </c>
      <c r="AT349" t="s">
        <v>71</v>
      </c>
      <c r="AY349" t="s">
        <v>72</v>
      </c>
      <c r="AZ349" t="s">
        <v>73</v>
      </c>
      <c r="BA349" t="s">
        <v>73</v>
      </c>
      <c r="BB349" t="s">
        <v>73</v>
      </c>
      <c r="BG349" t="s">
        <v>1989</v>
      </c>
    </row>
    <row r="350" spans="1:59" x14ac:dyDescent="0.2">
      <c r="A350" t="s">
        <v>50</v>
      </c>
      <c r="B350" t="s">
        <v>51</v>
      </c>
      <c r="C350">
        <v>201803</v>
      </c>
      <c r="D350" t="s">
        <v>137</v>
      </c>
      <c r="E350">
        <v>514661</v>
      </c>
      <c r="F350">
        <v>1</v>
      </c>
      <c r="G350">
        <v>1</v>
      </c>
      <c r="H350">
        <v>8933406</v>
      </c>
      <c r="I350">
        <v>40995</v>
      </c>
      <c r="J350" t="s">
        <v>221</v>
      </c>
      <c r="K350" t="s">
        <v>755</v>
      </c>
      <c r="N350" t="s">
        <v>756</v>
      </c>
      <c r="O350" t="s">
        <v>56</v>
      </c>
      <c r="P350" t="s">
        <v>114</v>
      </c>
      <c r="Q350">
        <v>5</v>
      </c>
      <c r="R350">
        <v>10</v>
      </c>
      <c r="S350">
        <v>50</v>
      </c>
      <c r="T350">
        <v>29.87</v>
      </c>
      <c r="U350">
        <v>298.7</v>
      </c>
      <c r="V350">
        <v>10</v>
      </c>
      <c r="X350">
        <v>5181</v>
      </c>
      <c r="Y350" t="s">
        <v>224</v>
      </c>
      <c r="Z350" t="s">
        <v>59</v>
      </c>
      <c r="AA350">
        <v>8933406</v>
      </c>
      <c r="AB350" t="s">
        <v>60</v>
      </c>
      <c r="AC350" t="s">
        <v>61</v>
      </c>
      <c r="AD350" t="s">
        <v>62</v>
      </c>
      <c r="AE350">
        <v>37555521</v>
      </c>
      <c r="AF350">
        <v>5019</v>
      </c>
      <c r="AG350" t="s">
        <v>63</v>
      </c>
      <c r="AH350" s="1">
        <v>43280</v>
      </c>
      <c r="AI350">
        <v>298.7</v>
      </c>
      <c r="AJ350">
        <v>0</v>
      </c>
      <c r="AK350" t="s">
        <v>64</v>
      </c>
      <c r="AL350" t="s">
        <v>65</v>
      </c>
      <c r="AM350" t="s">
        <v>66</v>
      </c>
      <c r="AN350" t="s">
        <v>73</v>
      </c>
      <c r="AO350" t="s">
        <v>73</v>
      </c>
      <c r="AP350" t="s">
        <v>69</v>
      </c>
      <c r="AQ350" t="s">
        <v>69</v>
      </c>
      <c r="AR350" t="s">
        <v>69</v>
      </c>
      <c r="AS350" t="s">
        <v>70</v>
      </c>
      <c r="AT350" t="s">
        <v>71</v>
      </c>
      <c r="AY350" t="s">
        <v>72</v>
      </c>
      <c r="AZ350" t="s">
        <v>73</v>
      </c>
      <c r="BA350" t="s">
        <v>73</v>
      </c>
      <c r="BB350" t="s">
        <v>73</v>
      </c>
      <c r="BG350" t="s">
        <v>1989</v>
      </c>
    </row>
    <row r="351" spans="1:59" x14ac:dyDescent="0.2">
      <c r="A351" t="s">
        <v>50</v>
      </c>
      <c r="B351" t="s">
        <v>51</v>
      </c>
      <c r="C351">
        <v>201803</v>
      </c>
      <c r="D351" t="s">
        <v>137</v>
      </c>
      <c r="E351">
        <v>514660</v>
      </c>
      <c r="F351">
        <v>0</v>
      </c>
      <c r="G351">
        <v>3</v>
      </c>
      <c r="H351">
        <v>8933425</v>
      </c>
      <c r="I351">
        <v>11342</v>
      </c>
      <c r="J351" t="s">
        <v>75</v>
      </c>
      <c r="K351" t="s">
        <v>757</v>
      </c>
      <c r="N351" t="s">
        <v>758</v>
      </c>
      <c r="O351" t="s">
        <v>56</v>
      </c>
      <c r="P351" t="s">
        <v>57</v>
      </c>
      <c r="Q351">
        <v>1</v>
      </c>
      <c r="R351">
        <v>10</v>
      </c>
      <c r="S351">
        <v>10</v>
      </c>
      <c r="T351">
        <v>19</v>
      </c>
      <c r="U351">
        <v>190</v>
      </c>
      <c r="V351">
        <v>10</v>
      </c>
      <c r="X351">
        <v>5235</v>
      </c>
      <c r="Y351" t="s">
        <v>58</v>
      </c>
      <c r="Z351" t="s">
        <v>59</v>
      </c>
      <c r="AA351">
        <v>8933425</v>
      </c>
      <c r="AB351" t="s">
        <v>60</v>
      </c>
      <c r="AC351" t="s">
        <v>61</v>
      </c>
      <c r="AD351" t="s">
        <v>78</v>
      </c>
      <c r="AE351">
        <v>0</v>
      </c>
      <c r="AF351">
        <v>5019</v>
      </c>
      <c r="AG351" t="s">
        <v>63</v>
      </c>
      <c r="AH351" s="1">
        <v>43280</v>
      </c>
      <c r="AI351">
        <v>0</v>
      </c>
      <c r="AJ351">
        <v>0</v>
      </c>
      <c r="AK351" t="s">
        <v>64</v>
      </c>
      <c r="AL351" t="s">
        <v>65</v>
      </c>
      <c r="AM351" t="s">
        <v>66</v>
      </c>
      <c r="AN351" t="s">
        <v>79</v>
      </c>
      <c r="AO351" t="s">
        <v>80</v>
      </c>
      <c r="AP351" t="s">
        <v>69</v>
      </c>
      <c r="AQ351" t="s">
        <v>69</v>
      </c>
      <c r="AR351" t="s">
        <v>69</v>
      </c>
      <c r="AS351" t="s">
        <v>70</v>
      </c>
      <c r="AT351" t="s">
        <v>71</v>
      </c>
      <c r="AY351" t="s">
        <v>72</v>
      </c>
      <c r="AZ351" t="s">
        <v>1910</v>
      </c>
      <c r="BA351" t="s">
        <v>1910</v>
      </c>
      <c r="BB351" t="s">
        <v>81</v>
      </c>
      <c r="BC351" s="1">
        <v>42794</v>
      </c>
      <c r="BD351" s="1">
        <v>43159</v>
      </c>
      <c r="BG351" t="s">
        <v>1934</v>
      </c>
    </row>
    <row r="352" spans="1:59" x14ac:dyDescent="0.2">
      <c r="A352" t="s">
        <v>50</v>
      </c>
      <c r="B352" t="s">
        <v>51</v>
      </c>
      <c r="C352">
        <v>201803</v>
      </c>
      <c r="D352" t="s">
        <v>137</v>
      </c>
      <c r="E352">
        <v>514660</v>
      </c>
      <c r="F352">
        <v>0</v>
      </c>
      <c r="G352">
        <v>2</v>
      </c>
      <c r="H352">
        <v>8933425</v>
      </c>
      <c r="I352">
        <v>11342</v>
      </c>
      <c r="J352" t="s">
        <v>75</v>
      </c>
      <c r="K352" t="s">
        <v>302</v>
      </c>
      <c r="N352" t="s">
        <v>303</v>
      </c>
      <c r="O352" t="s">
        <v>56</v>
      </c>
      <c r="P352" t="s">
        <v>57</v>
      </c>
      <c r="Q352">
        <v>1</v>
      </c>
      <c r="R352">
        <v>20</v>
      </c>
      <c r="S352">
        <v>20</v>
      </c>
      <c r="T352">
        <v>19</v>
      </c>
      <c r="U352">
        <v>380</v>
      </c>
      <c r="V352">
        <v>20</v>
      </c>
      <c r="X352">
        <v>5235</v>
      </c>
      <c r="Y352" t="s">
        <v>58</v>
      </c>
      <c r="Z352" t="s">
        <v>59</v>
      </c>
      <c r="AA352">
        <v>8933425</v>
      </c>
      <c r="AB352" t="s">
        <v>60</v>
      </c>
      <c r="AC352" t="s">
        <v>61</v>
      </c>
      <c r="AD352" t="s">
        <v>78</v>
      </c>
      <c r="AE352">
        <v>0</v>
      </c>
      <c r="AF352">
        <v>5019</v>
      </c>
      <c r="AG352" t="s">
        <v>63</v>
      </c>
      <c r="AH352" s="1">
        <v>43280</v>
      </c>
      <c r="AI352">
        <v>0</v>
      </c>
      <c r="AJ352">
        <v>0</v>
      </c>
      <c r="AK352" t="s">
        <v>64</v>
      </c>
      <c r="AL352" t="s">
        <v>65</v>
      </c>
      <c r="AM352" t="s">
        <v>66</v>
      </c>
      <c r="AN352" t="s">
        <v>79</v>
      </c>
      <c r="AO352" t="s">
        <v>80</v>
      </c>
      <c r="AP352" t="s">
        <v>69</v>
      </c>
      <c r="AQ352" t="s">
        <v>69</v>
      </c>
      <c r="AR352" t="s">
        <v>69</v>
      </c>
      <c r="AS352" t="s">
        <v>70</v>
      </c>
      <c r="AT352" t="s">
        <v>71</v>
      </c>
      <c r="AY352" t="s">
        <v>72</v>
      </c>
      <c r="AZ352" t="s">
        <v>1910</v>
      </c>
      <c r="BA352" t="s">
        <v>1910</v>
      </c>
      <c r="BB352" t="s">
        <v>81</v>
      </c>
      <c r="BC352" s="1">
        <v>42794</v>
      </c>
      <c r="BD352" s="1">
        <v>43159</v>
      </c>
      <c r="BG352" t="s">
        <v>1934</v>
      </c>
    </row>
    <row r="353" spans="1:59" x14ac:dyDescent="0.2">
      <c r="A353" t="s">
        <v>50</v>
      </c>
      <c r="B353" t="s">
        <v>51</v>
      </c>
      <c r="C353">
        <v>201803</v>
      </c>
      <c r="D353" t="s">
        <v>137</v>
      </c>
      <c r="E353">
        <v>514660</v>
      </c>
      <c r="F353">
        <v>1</v>
      </c>
      <c r="G353">
        <v>1</v>
      </c>
      <c r="H353">
        <v>8933425</v>
      </c>
      <c r="I353">
        <v>11342</v>
      </c>
      <c r="J353" t="s">
        <v>75</v>
      </c>
      <c r="K353" t="s">
        <v>76</v>
      </c>
      <c r="N353" t="s">
        <v>77</v>
      </c>
      <c r="O353" t="s">
        <v>56</v>
      </c>
      <c r="P353" t="s">
        <v>57</v>
      </c>
      <c r="Q353">
        <v>1</v>
      </c>
      <c r="R353">
        <v>20</v>
      </c>
      <c r="S353">
        <v>20</v>
      </c>
      <c r="T353">
        <v>19</v>
      </c>
      <c r="U353">
        <v>380</v>
      </c>
      <c r="V353">
        <v>20</v>
      </c>
      <c r="X353">
        <v>5235</v>
      </c>
      <c r="Y353" t="s">
        <v>58</v>
      </c>
      <c r="Z353" t="s">
        <v>59</v>
      </c>
      <c r="AA353">
        <v>8933425</v>
      </c>
      <c r="AB353" t="s">
        <v>60</v>
      </c>
      <c r="AC353" t="s">
        <v>61</v>
      </c>
      <c r="AD353" t="s">
        <v>78</v>
      </c>
      <c r="AE353">
        <v>0</v>
      </c>
      <c r="AF353">
        <v>5019</v>
      </c>
      <c r="AG353" t="s">
        <v>63</v>
      </c>
      <c r="AH353" s="1">
        <v>43280</v>
      </c>
      <c r="AI353">
        <v>0</v>
      </c>
      <c r="AJ353">
        <v>0</v>
      </c>
      <c r="AK353" t="s">
        <v>64</v>
      </c>
      <c r="AL353" t="s">
        <v>65</v>
      </c>
      <c r="AM353" t="s">
        <v>66</v>
      </c>
      <c r="AN353" t="s">
        <v>79</v>
      </c>
      <c r="AO353" t="s">
        <v>80</v>
      </c>
      <c r="AP353" t="s">
        <v>69</v>
      </c>
      <c r="AQ353" t="s">
        <v>69</v>
      </c>
      <c r="AR353" t="s">
        <v>69</v>
      </c>
      <c r="AS353" t="s">
        <v>70</v>
      </c>
      <c r="AT353" t="s">
        <v>71</v>
      </c>
      <c r="AY353" t="s">
        <v>72</v>
      </c>
      <c r="AZ353" t="s">
        <v>1910</v>
      </c>
      <c r="BA353" t="s">
        <v>1910</v>
      </c>
      <c r="BB353" t="s">
        <v>81</v>
      </c>
      <c r="BC353" s="1">
        <v>42794</v>
      </c>
      <c r="BD353" s="1">
        <v>43159</v>
      </c>
      <c r="BG353" t="s">
        <v>1934</v>
      </c>
    </row>
    <row r="354" spans="1:59" x14ac:dyDescent="0.2">
      <c r="A354" t="s">
        <v>50</v>
      </c>
      <c r="B354" t="s">
        <v>51</v>
      </c>
      <c r="C354">
        <v>201803</v>
      </c>
      <c r="D354" t="s">
        <v>137</v>
      </c>
      <c r="E354">
        <v>514619</v>
      </c>
      <c r="F354">
        <v>1</v>
      </c>
      <c r="G354">
        <v>1</v>
      </c>
      <c r="H354">
        <v>8933475</v>
      </c>
      <c r="I354">
        <v>39665</v>
      </c>
      <c r="J354" t="s">
        <v>759</v>
      </c>
      <c r="K354" t="s">
        <v>760</v>
      </c>
      <c r="N354" t="s">
        <v>761</v>
      </c>
      <c r="O354" t="s">
        <v>56</v>
      </c>
      <c r="P354" t="s">
        <v>762</v>
      </c>
      <c r="Q354">
        <v>45</v>
      </c>
      <c r="R354">
        <v>8</v>
      </c>
      <c r="S354">
        <v>360</v>
      </c>
      <c r="T354">
        <v>102</v>
      </c>
      <c r="U354">
        <v>816</v>
      </c>
      <c r="V354">
        <v>8</v>
      </c>
      <c r="X354">
        <v>5050</v>
      </c>
      <c r="Y354" t="s">
        <v>364</v>
      </c>
      <c r="Z354" t="s">
        <v>59</v>
      </c>
      <c r="AA354">
        <v>8933475</v>
      </c>
      <c r="AB354" t="s">
        <v>60</v>
      </c>
      <c r="AC354" t="s">
        <v>61</v>
      </c>
      <c r="AD354" t="s">
        <v>62</v>
      </c>
      <c r="AE354">
        <v>37555506</v>
      </c>
      <c r="AF354">
        <v>5019</v>
      </c>
      <c r="AG354" t="s">
        <v>63</v>
      </c>
      <c r="AH354" s="1">
        <v>43280</v>
      </c>
      <c r="AI354">
        <v>816</v>
      </c>
      <c r="AJ354">
        <v>20</v>
      </c>
      <c r="AK354" t="s">
        <v>141</v>
      </c>
      <c r="AL354" t="s">
        <v>65</v>
      </c>
      <c r="AM354" t="s">
        <v>66</v>
      </c>
      <c r="AN354" t="s">
        <v>704</v>
      </c>
      <c r="AO354" t="s">
        <v>705</v>
      </c>
      <c r="AP354" t="s">
        <v>69</v>
      </c>
      <c r="AQ354" t="s">
        <v>69</v>
      </c>
      <c r="AR354" t="s">
        <v>69</v>
      </c>
      <c r="AS354" t="s">
        <v>70</v>
      </c>
      <c r="AT354" t="s">
        <v>71</v>
      </c>
      <c r="AY354" t="s">
        <v>72</v>
      </c>
      <c r="AZ354" t="s">
        <v>1910</v>
      </c>
      <c r="BA354" t="s">
        <v>1910</v>
      </c>
      <c r="BB354" t="s">
        <v>117</v>
      </c>
      <c r="BG354" t="s">
        <v>73</v>
      </c>
    </row>
    <row r="355" spans="1:59" x14ac:dyDescent="0.2">
      <c r="A355" t="s">
        <v>50</v>
      </c>
      <c r="B355" t="s">
        <v>51</v>
      </c>
      <c r="C355">
        <v>201803</v>
      </c>
      <c r="D355" t="s">
        <v>137</v>
      </c>
      <c r="E355">
        <v>514598</v>
      </c>
      <c r="F355">
        <v>0</v>
      </c>
      <c r="G355">
        <v>3</v>
      </c>
      <c r="H355">
        <v>8933474</v>
      </c>
      <c r="I355">
        <v>11359</v>
      </c>
      <c r="J355" t="s">
        <v>111</v>
      </c>
      <c r="K355" t="s">
        <v>763</v>
      </c>
      <c r="N355" t="s">
        <v>764</v>
      </c>
      <c r="O355" t="s">
        <v>56</v>
      </c>
      <c r="P355" t="s">
        <v>160</v>
      </c>
      <c r="Q355">
        <v>20</v>
      </c>
      <c r="R355">
        <v>1</v>
      </c>
      <c r="S355">
        <v>20</v>
      </c>
      <c r="T355">
        <v>75</v>
      </c>
      <c r="U355">
        <v>75</v>
      </c>
      <c r="V355">
        <v>1</v>
      </c>
      <c r="X355">
        <v>5275</v>
      </c>
      <c r="Y355" t="s">
        <v>161</v>
      </c>
      <c r="Z355" t="s">
        <v>59</v>
      </c>
      <c r="AA355">
        <v>8933474</v>
      </c>
      <c r="AB355" t="s">
        <v>60</v>
      </c>
      <c r="AC355" t="s">
        <v>61</v>
      </c>
      <c r="AD355" t="s">
        <v>62</v>
      </c>
      <c r="AE355">
        <v>32053977</v>
      </c>
      <c r="AF355">
        <v>5019</v>
      </c>
      <c r="AG355" t="s">
        <v>63</v>
      </c>
      <c r="AH355" s="1">
        <v>43280</v>
      </c>
      <c r="AI355">
        <v>75</v>
      </c>
      <c r="AJ355">
        <v>0</v>
      </c>
      <c r="AK355" t="s">
        <v>64</v>
      </c>
      <c r="AL355" t="s">
        <v>65</v>
      </c>
      <c r="AM355" t="s">
        <v>66</v>
      </c>
      <c r="AN355" t="s">
        <v>765</v>
      </c>
      <c r="AO355" t="s">
        <v>766</v>
      </c>
      <c r="AP355" t="s">
        <v>69</v>
      </c>
      <c r="AQ355" t="s">
        <v>69</v>
      </c>
      <c r="AR355" t="s">
        <v>69</v>
      </c>
      <c r="AS355" t="s">
        <v>70</v>
      </c>
      <c r="AT355" t="s">
        <v>71</v>
      </c>
      <c r="AY355" t="s">
        <v>72</v>
      </c>
      <c r="AZ355" t="s">
        <v>73</v>
      </c>
      <c r="BA355" t="s">
        <v>1910</v>
      </c>
      <c r="BB355" t="s">
        <v>73</v>
      </c>
      <c r="BG355" t="s">
        <v>73</v>
      </c>
    </row>
    <row r="356" spans="1:59" x14ac:dyDescent="0.2">
      <c r="A356" t="s">
        <v>50</v>
      </c>
      <c r="B356" t="s">
        <v>51</v>
      </c>
      <c r="C356">
        <v>201803</v>
      </c>
      <c r="D356" t="s">
        <v>137</v>
      </c>
      <c r="E356">
        <v>514598</v>
      </c>
      <c r="F356">
        <v>0</v>
      </c>
      <c r="G356">
        <v>2</v>
      </c>
      <c r="H356">
        <v>8933474</v>
      </c>
      <c r="I356">
        <v>11359</v>
      </c>
      <c r="J356" t="s">
        <v>111</v>
      </c>
      <c r="K356" t="s">
        <v>767</v>
      </c>
      <c r="N356" t="s">
        <v>768</v>
      </c>
      <c r="O356" t="s">
        <v>56</v>
      </c>
      <c r="P356" t="s">
        <v>659</v>
      </c>
      <c r="Q356">
        <v>25</v>
      </c>
      <c r="R356">
        <v>2</v>
      </c>
      <c r="S356">
        <v>50</v>
      </c>
      <c r="T356">
        <v>56.25</v>
      </c>
      <c r="U356">
        <v>112.5</v>
      </c>
      <c r="V356">
        <v>2</v>
      </c>
      <c r="X356">
        <v>5050</v>
      </c>
      <c r="Y356" t="s">
        <v>364</v>
      </c>
      <c r="Z356" t="s">
        <v>59</v>
      </c>
      <c r="AA356">
        <v>8933474</v>
      </c>
      <c r="AB356" t="s">
        <v>60</v>
      </c>
      <c r="AC356" t="s">
        <v>61</v>
      </c>
      <c r="AD356" t="s">
        <v>62</v>
      </c>
      <c r="AE356">
        <v>32053977</v>
      </c>
      <c r="AF356">
        <v>5019</v>
      </c>
      <c r="AG356" t="s">
        <v>63</v>
      </c>
      <c r="AH356" s="1">
        <v>43280</v>
      </c>
      <c r="AI356">
        <v>112.5</v>
      </c>
      <c r="AJ356">
        <v>0</v>
      </c>
      <c r="AK356" t="s">
        <v>64</v>
      </c>
      <c r="AL356" t="s">
        <v>65</v>
      </c>
      <c r="AM356" t="s">
        <v>66</v>
      </c>
      <c r="AN356" t="s">
        <v>704</v>
      </c>
      <c r="AO356" t="s">
        <v>705</v>
      </c>
      <c r="AP356" t="s">
        <v>69</v>
      </c>
      <c r="AQ356" t="s">
        <v>69</v>
      </c>
      <c r="AR356" t="s">
        <v>69</v>
      </c>
      <c r="AS356" t="s">
        <v>70</v>
      </c>
      <c r="AT356" t="s">
        <v>71</v>
      </c>
      <c r="AY356" t="s">
        <v>72</v>
      </c>
      <c r="AZ356" t="s">
        <v>1910</v>
      </c>
      <c r="BA356" t="s">
        <v>1910</v>
      </c>
      <c r="BB356" t="s">
        <v>769</v>
      </c>
      <c r="BC356" s="1">
        <v>40794</v>
      </c>
      <c r="BD356" s="1">
        <v>41161</v>
      </c>
      <c r="BG356" t="s">
        <v>73</v>
      </c>
    </row>
    <row r="357" spans="1:59" x14ac:dyDescent="0.2">
      <c r="A357" t="s">
        <v>50</v>
      </c>
      <c r="B357" t="s">
        <v>51</v>
      </c>
      <c r="C357">
        <v>201803</v>
      </c>
      <c r="D357" t="s">
        <v>137</v>
      </c>
      <c r="E357">
        <v>514598</v>
      </c>
      <c r="F357">
        <v>1</v>
      </c>
      <c r="G357">
        <v>1</v>
      </c>
      <c r="H357">
        <v>8933474</v>
      </c>
      <c r="I357">
        <v>11359</v>
      </c>
      <c r="J357" t="s">
        <v>111</v>
      </c>
      <c r="K357" t="s">
        <v>770</v>
      </c>
      <c r="N357" t="s">
        <v>771</v>
      </c>
      <c r="O357" t="s">
        <v>87</v>
      </c>
      <c r="P357" t="s">
        <v>88</v>
      </c>
      <c r="Q357">
        <v>1</v>
      </c>
      <c r="R357">
        <v>2</v>
      </c>
      <c r="S357">
        <v>2</v>
      </c>
      <c r="T357">
        <v>145</v>
      </c>
      <c r="U357">
        <v>290</v>
      </c>
      <c r="V357">
        <v>2</v>
      </c>
      <c r="X357">
        <v>5241</v>
      </c>
      <c r="Y357" t="s">
        <v>122</v>
      </c>
      <c r="Z357" t="s">
        <v>59</v>
      </c>
      <c r="AA357">
        <v>8933474</v>
      </c>
      <c r="AB357" t="s">
        <v>60</v>
      </c>
      <c r="AC357" t="s">
        <v>61</v>
      </c>
      <c r="AD357" t="s">
        <v>62</v>
      </c>
      <c r="AE357">
        <v>32053977</v>
      </c>
      <c r="AF357">
        <v>5019</v>
      </c>
      <c r="AG357" t="s">
        <v>63</v>
      </c>
      <c r="AH357" s="1">
        <v>43280</v>
      </c>
      <c r="AI357">
        <v>290</v>
      </c>
      <c r="AJ357">
        <v>0</v>
      </c>
      <c r="AK357" t="s">
        <v>64</v>
      </c>
      <c r="AL357" t="s">
        <v>65</v>
      </c>
      <c r="AM357" t="s">
        <v>66</v>
      </c>
      <c r="AN357" t="s">
        <v>475</v>
      </c>
      <c r="AO357" t="s">
        <v>476</v>
      </c>
      <c r="AP357" t="s">
        <v>69</v>
      </c>
      <c r="AQ357" t="s">
        <v>69</v>
      </c>
      <c r="AR357" t="s">
        <v>69</v>
      </c>
      <c r="AS357" t="s">
        <v>70</v>
      </c>
      <c r="AT357" t="s">
        <v>71</v>
      </c>
      <c r="AY357" t="s">
        <v>72</v>
      </c>
      <c r="AZ357" t="s">
        <v>73</v>
      </c>
      <c r="BA357" t="s">
        <v>1910</v>
      </c>
      <c r="BB357" t="s">
        <v>73</v>
      </c>
      <c r="BG357" t="s">
        <v>73</v>
      </c>
    </row>
    <row r="358" spans="1:59" x14ac:dyDescent="0.2">
      <c r="A358" t="s">
        <v>50</v>
      </c>
      <c r="B358" t="s">
        <v>51</v>
      </c>
      <c r="C358">
        <v>201803</v>
      </c>
      <c r="D358" t="s">
        <v>137</v>
      </c>
      <c r="E358">
        <v>514596</v>
      </c>
      <c r="F358">
        <v>0</v>
      </c>
      <c r="G358">
        <v>3</v>
      </c>
      <c r="H358">
        <v>8643450</v>
      </c>
      <c r="I358">
        <v>11146</v>
      </c>
      <c r="J358" t="s">
        <v>400</v>
      </c>
      <c r="K358" t="s">
        <v>657</v>
      </c>
      <c r="N358" t="s">
        <v>658</v>
      </c>
      <c r="O358" t="s">
        <v>56</v>
      </c>
      <c r="P358" t="s">
        <v>659</v>
      </c>
      <c r="Q358">
        <v>25</v>
      </c>
      <c r="R358">
        <v>100</v>
      </c>
      <c r="S358">
        <v>2500</v>
      </c>
      <c r="T358">
        <v>52</v>
      </c>
      <c r="U358">
        <v>5200</v>
      </c>
      <c r="V358">
        <v>20</v>
      </c>
      <c r="X358">
        <v>5275</v>
      </c>
      <c r="Y358" t="s">
        <v>161</v>
      </c>
      <c r="Z358" t="s">
        <v>772</v>
      </c>
      <c r="AA358">
        <v>8643450</v>
      </c>
      <c r="AB358" t="s">
        <v>60</v>
      </c>
      <c r="AC358" t="s">
        <v>61</v>
      </c>
      <c r="AD358" t="s">
        <v>213</v>
      </c>
      <c r="AE358">
        <v>38560249</v>
      </c>
      <c r="AF358">
        <v>5019</v>
      </c>
      <c r="AG358" t="s">
        <v>63</v>
      </c>
      <c r="AH358" s="1">
        <v>43280</v>
      </c>
      <c r="AI358">
        <v>1040</v>
      </c>
      <c r="AJ358">
        <v>0</v>
      </c>
      <c r="AK358" t="s">
        <v>64</v>
      </c>
      <c r="AL358" t="s">
        <v>65</v>
      </c>
      <c r="AM358" t="s">
        <v>66</v>
      </c>
      <c r="AN358" t="s">
        <v>660</v>
      </c>
      <c r="AO358" t="s">
        <v>661</v>
      </c>
      <c r="AP358" t="s">
        <v>69</v>
      </c>
      <c r="AQ358" t="s">
        <v>69</v>
      </c>
      <c r="AR358" t="s">
        <v>69</v>
      </c>
      <c r="AS358" t="s">
        <v>70</v>
      </c>
      <c r="AT358" t="s">
        <v>71</v>
      </c>
      <c r="AY358" t="s">
        <v>72</v>
      </c>
      <c r="AZ358" t="s">
        <v>1910</v>
      </c>
      <c r="BA358" t="s">
        <v>1910</v>
      </c>
      <c r="BB358" t="s">
        <v>662</v>
      </c>
      <c r="BC358" s="1">
        <v>40954</v>
      </c>
      <c r="BD358" s="1">
        <v>43159</v>
      </c>
      <c r="BG358" t="s">
        <v>1990</v>
      </c>
    </row>
    <row r="359" spans="1:59" x14ac:dyDescent="0.2">
      <c r="A359" t="s">
        <v>50</v>
      </c>
      <c r="B359" t="s">
        <v>51</v>
      </c>
      <c r="C359">
        <v>201803</v>
      </c>
      <c r="D359" t="s">
        <v>137</v>
      </c>
      <c r="E359">
        <v>514596</v>
      </c>
      <c r="F359">
        <v>0</v>
      </c>
      <c r="G359">
        <v>2</v>
      </c>
      <c r="H359">
        <v>8643450</v>
      </c>
      <c r="I359">
        <v>11146</v>
      </c>
      <c r="J359" t="s">
        <v>400</v>
      </c>
      <c r="K359" t="s">
        <v>773</v>
      </c>
      <c r="N359" t="s">
        <v>774</v>
      </c>
      <c r="O359" t="s">
        <v>56</v>
      </c>
      <c r="P359" t="s">
        <v>775</v>
      </c>
      <c r="Q359">
        <v>40</v>
      </c>
      <c r="R359">
        <v>28</v>
      </c>
      <c r="S359">
        <v>1120</v>
      </c>
      <c r="T359">
        <v>478.4</v>
      </c>
      <c r="U359">
        <v>13395.2</v>
      </c>
      <c r="V359">
        <v>0</v>
      </c>
      <c r="X359">
        <v>5260</v>
      </c>
      <c r="Y359" t="s">
        <v>155</v>
      </c>
      <c r="Z359" t="s">
        <v>772</v>
      </c>
      <c r="AA359">
        <v>8643450</v>
      </c>
      <c r="AB359" t="s">
        <v>60</v>
      </c>
      <c r="AC359" t="s">
        <v>61</v>
      </c>
      <c r="AD359" t="s">
        <v>213</v>
      </c>
      <c r="AE359">
        <v>0</v>
      </c>
      <c r="AF359">
        <v>5019</v>
      </c>
      <c r="AG359" t="s">
        <v>63</v>
      </c>
      <c r="AH359" s="1">
        <v>43280</v>
      </c>
      <c r="AI359">
        <v>0</v>
      </c>
      <c r="AJ359">
        <v>0</v>
      </c>
      <c r="AK359" t="s">
        <v>64</v>
      </c>
      <c r="AL359" t="s">
        <v>65</v>
      </c>
      <c r="AM359" t="s">
        <v>66</v>
      </c>
      <c r="AN359" t="s">
        <v>776</v>
      </c>
      <c r="AO359" t="s">
        <v>777</v>
      </c>
      <c r="AP359" t="s">
        <v>69</v>
      </c>
      <c r="AQ359" t="s">
        <v>69</v>
      </c>
      <c r="AR359" t="s">
        <v>69</v>
      </c>
      <c r="AS359" t="s">
        <v>70</v>
      </c>
      <c r="AT359" t="s">
        <v>71</v>
      </c>
      <c r="AY359" t="s">
        <v>72</v>
      </c>
      <c r="AZ359" t="s">
        <v>73</v>
      </c>
      <c r="BA359" t="s">
        <v>1910</v>
      </c>
      <c r="BB359" t="s">
        <v>778</v>
      </c>
      <c r="BC359" s="1">
        <v>41456</v>
      </c>
      <c r="BD359" s="1">
        <v>42185</v>
      </c>
      <c r="BG359" t="s">
        <v>1990</v>
      </c>
    </row>
    <row r="360" spans="1:59" x14ac:dyDescent="0.2">
      <c r="A360" t="s">
        <v>50</v>
      </c>
      <c r="B360" t="s">
        <v>51</v>
      </c>
      <c r="C360">
        <v>201803</v>
      </c>
      <c r="D360" t="s">
        <v>137</v>
      </c>
      <c r="E360">
        <v>514596</v>
      </c>
      <c r="F360">
        <v>1</v>
      </c>
      <c r="G360">
        <v>1</v>
      </c>
      <c r="H360">
        <v>8643450</v>
      </c>
      <c r="I360">
        <v>11146</v>
      </c>
      <c r="J360" t="s">
        <v>400</v>
      </c>
      <c r="K360" t="s">
        <v>779</v>
      </c>
      <c r="N360" t="s">
        <v>780</v>
      </c>
      <c r="O360" t="s">
        <v>101</v>
      </c>
      <c r="P360" t="s">
        <v>687</v>
      </c>
      <c r="Q360">
        <v>6</v>
      </c>
      <c r="R360">
        <v>264</v>
      </c>
      <c r="S360">
        <v>1584</v>
      </c>
      <c r="T360">
        <v>104.28</v>
      </c>
      <c r="U360">
        <v>27529.919999999998</v>
      </c>
      <c r="V360">
        <v>33</v>
      </c>
      <c r="X360">
        <v>5260</v>
      </c>
      <c r="Y360" t="s">
        <v>155</v>
      </c>
      <c r="Z360" t="s">
        <v>772</v>
      </c>
      <c r="AA360">
        <v>8643450</v>
      </c>
      <c r="AB360" t="s">
        <v>60</v>
      </c>
      <c r="AC360" t="s">
        <v>61</v>
      </c>
      <c r="AD360" t="s">
        <v>213</v>
      </c>
      <c r="AE360">
        <v>38560249</v>
      </c>
      <c r="AF360">
        <v>5019</v>
      </c>
      <c r="AG360" t="s">
        <v>63</v>
      </c>
      <c r="AH360" s="1">
        <v>43280</v>
      </c>
      <c r="AI360">
        <v>3441.24</v>
      </c>
      <c r="AJ360">
        <v>0</v>
      </c>
      <c r="AK360" t="s">
        <v>64</v>
      </c>
      <c r="AL360" t="s">
        <v>65</v>
      </c>
      <c r="AM360" t="s">
        <v>66</v>
      </c>
      <c r="AN360" t="s">
        <v>776</v>
      </c>
      <c r="AO360" t="s">
        <v>777</v>
      </c>
      <c r="AP360" t="s">
        <v>69</v>
      </c>
      <c r="AQ360" t="s">
        <v>69</v>
      </c>
      <c r="AR360" t="s">
        <v>69</v>
      </c>
      <c r="AS360" t="s">
        <v>70</v>
      </c>
      <c r="AT360" t="s">
        <v>71</v>
      </c>
      <c r="AY360" t="s">
        <v>72</v>
      </c>
      <c r="AZ360" t="s">
        <v>73</v>
      </c>
      <c r="BA360" t="s">
        <v>1910</v>
      </c>
      <c r="BB360" t="s">
        <v>778</v>
      </c>
      <c r="BC360" s="1">
        <v>41456</v>
      </c>
      <c r="BD360" s="1">
        <v>42185</v>
      </c>
      <c r="BG360" t="s">
        <v>1990</v>
      </c>
    </row>
    <row r="361" spans="1:59" x14ac:dyDescent="0.2">
      <c r="A361" t="s">
        <v>50</v>
      </c>
      <c r="B361" t="s">
        <v>51</v>
      </c>
      <c r="C361">
        <v>201803</v>
      </c>
      <c r="D361" t="s">
        <v>137</v>
      </c>
      <c r="E361">
        <v>514379</v>
      </c>
      <c r="F361">
        <v>1</v>
      </c>
      <c r="G361">
        <v>1</v>
      </c>
      <c r="H361">
        <v>8933135</v>
      </c>
      <c r="I361">
        <v>11103</v>
      </c>
      <c r="J361" t="s">
        <v>138</v>
      </c>
      <c r="K361" t="s">
        <v>192</v>
      </c>
      <c r="N361" t="s">
        <v>193</v>
      </c>
      <c r="O361" t="s">
        <v>87</v>
      </c>
      <c r="P361" t="s">
        <v>88</v>
      </c>
      <c r="Q361">
        <v>1</v>
      </c>
      <c r="R361">
        <v>3</v>
      </c>
      <c r="S361">
        <v>3</v>
      </c>
      <c r="T361">
        <v>950</v>
      </c>
      <c r="U361">
        <v>2850</v>
      </c>
      <c r="V361">
        <v>3</v>
      </c>
      <c r="X361">
        <v>5275</v>
      </c>
      <c r="Y361" t="s">
        <v>161</v>
      </c>
      <c r="Z361" t="s">
        <v>59</v>
      </c>
      <c r="AA361">
        <v>8933135</v>
      </c>
      <c r="AB361" t="s">
        <v>60</v>
      </c>
      <c r="AC361" t="s">
        <v>61</v>
      </c>
      <c r="AD361" t="s">
        <v>62</v>
      </c>
      <c r="AE361">
        <v>31055916</v>
      </c>
      <c r="AF361">
        <v>5019</v>
      </c>
      <c r="AG361" t="s">
        <v>63</v>
      </c>
      <c r="AH361" s="1">
        <v>43278</v>
      </c>
      <c r="AI361">
        <v>2850</v>
      </c>
      <c r="AJ361">
        <v>20</v>
      </c>
      <c r="AK361" t="s">
        <v>141</v>
      </c>
      <c r="AL361" t="s">
        <v>65</v>
      </c>
      <c r="AM361" t="s">
        <v>66</v>
      </c>
      <c r="AN361" t="s">
        <v>79</v>
      </c>
      <c r="AO361" t="s">
        <v>80</v>
      </c>
      <c r="AP361" t="s">
        <v>69</v>
      </c>
      <c r="AQ361" t="s">
        <v>69</v>
      </c>
      <c r="AR361" t="s">
        <v>69</v>
      </c>
      <c r="AS361" t="s">
        <v>70</v>
      </c>
      <c r="AT361" t="s">
        <v>71</v>
      </c>
      <c r="AY361" t="s">
        <v>72</v>
      </c>
      <c r="AZ361" t="s">
        <v>73</v>
      </c>
      <c r="BA361" t="s">
        <v>1910</v>
      </c>
      <c r="BB361" t="s">
        <v>117</v>
      </c>
      <c r="BG361" t="s">
        <v>1912</v>
      </c>
    </row>
    <row r="362" spans="1:59" x14ac:dyDescent="0.2">
      <c r="A362" t="s">
        <v>50</v>
      </c>
      <c r="B362" t="s">
        <v>51</v>
      </c>
      <c r="C362">
        <v>201803</v>
      </c>
      <c r="D362" t="s">
        <v>137</v>
      </c>
      <c r="E362">
        <v>514372</v>
      </c>
      <c r="F362">
        <v>1</v>
      </c>
      <c r="G362">
        <v>1</v>
      </c>
      <c r="H362">
        <v>8933132</v>
      </c>
      <c r="I362">
        <v>11103</v>
      </c>
      <c r="J362" t="s">
        <v>138</v>
      </c>
      <c r="K362" t="s">
        <v>192</v>
      </c>
      <c r="N362" t="s">
        <v>193</v>
      </c>
      <c r="O362" t="s">
        <v>87</v>
      </c>
      <c r="P362" t="s">
        <v>88</v>
      </c>
      <c r="Q362">
        <v>1</v>
      </c>
      <c r="R362">
        <v>3</v>
      </c>
      <c r="S362">
        <v>3</v>
      </c>
      <c r="T362">
        <v>950</v>
      </c>
      <c r="U362">
        <v>2850</v>
      </c>
      <c r="V362">
        <v>3</v>
      </c>
      <c r="X362">
        <v>5275</v>
      </c>
      <c r="Y362" t="s">
        <v>161</v>
      </c>
      <c r="Z362" t="s">
        <v>59</v>
      </c>
      <c r="AA362">
        <v>8933132</v>
      </c>
      <c r="AB362" t="s">
        <v>60</v>
      </c>
      <c r="AC362" t="s">
        <v>61</v>
      </c>
      <c r="AD362" t="s">
        <v>62</v>
      </c>
      <c r="AE362">
        <v>31055915</v>
      </c>
      <c r="AF362">
        <v>5019</v>
      </c>
      <c r="AG362" t="s">
        <v>63</v>
      </c>
      <c r="AH362" s="1">
        <v>43278</v>
      </c>
      <c r="AI362">
        <v>2850</v>
      </c>
      <c r="AJ362">
        <v>20</v>
      </c>
      <c r="AK362" t="s">
        <v>141</v>
      </c>
      <c r="AL362" t="s">
        <v>65</v>
      </c>
      <c r="AM362" t="s">
        <v>66</v>
      </c>
      <c r="AN362" t="s">
        <v>79</v>
      </c>
      <c r="AO362" t="s">
        <v>80</v>
      </c>
      <c r="AP362" t="s">
        <v>69</v>
      </c>
      <c r="AQ362" t="s">
        <v>69</v>
      </c>
      <c r="AR362" t="s">
        <v>69</v>
      </c>
      <c r="AS362" t="s">
        <v>70</v>
      </c>
      <c r="AT362" t="s">
        <v>71</v>
      </c>
      <c r="AY362" t="s">
        <v>72</v>
      </c>
      <c r="AZ362" t="s">
        <v>73</v>
      </c>
      <c r="BA362" t="s">
        <v>1910</v>
      </c>
      <c r="BB362" t="s">
        <v>117</v>
      </c>
      <c r="BG362" t="s">
        <v>1912</v>
      </c>
    </row>
    <row r="363" spans="1:59" x14ac:dyDescent="0.2">
      <c r="A363" t="s">
        <v>50</v>
      </c>
      <c r="B363" t="s">
        <v>51</v>
      </c>
      <c r="C363">
        <v>201803</v>
      </c>
      <c r="D363" t="s">
        <v>137</v>
      </c>
      <c r="E363">
        <v>514369</v>
      </c>
      <c r="F363">
        <v>0</v>
      </c>
      <c r="G363">
        <v>4</v>
      </c>
      <c r="H363">
        <v>8933270</v>
      </c>
      <c r="I363">
        <v>11103</v>
      </c>
      <c r="J363" t="s">
        <v>138</v>
      </c>
      <c r="K363" t="s">
        <v>781</v>
      </c>
      <c r="N363" t="s">
        <v>782</v>
      </c>
      <c r="O363" t="s">
        <v>56</v>
      </c>
      <c r="P363" t="s">
        <v>154</v>
      </c>
      <c r="Q363">
        <v>12</v>
      </c>
      <c r="R363">
        <v>4</v>
      </c>
      <c r="S363">
        <v>48</v>
      </c>
      <c r="T363">
        <v>13.8</v>
      </c>
      <c r="U363">
        <v>55.2</v>
      </c>
      <c r="V363">
        <v>4</v>
      </c>
      <c r="X363">
        <v>5265</v>
      </c>
      <c r="Y363" t="s">
        <v>257</v>
      </c>
      <c r="Z363" t="s">
        <v>59</v>
      </c>
      <c r="AA363">
        <v>8933270</v>
      </c>
      <c r="AB363" t="s">
        <v>60</v>
      </c>
      <c r="AC363" t="s">
        <v>61</v>
      </c>
      <c r="AD363" t="s">
        <v>62</v>
      </c>
      <c r="AE363">
        <v>31055914</v>
      </c>
      <c r="AF363">
        <v>5019</v>
      </c>
      <c r="AG363" t="s">
        <v>63</v>
      </c>
      <c r="AH363" s="1">
        <v>43278</v>
      </c>
      <c r="AI363">
        <v>56.84</v>
      </c>
      <c r="AJ363">
        <v>0</v>
      </c>
      <c r="AK363" t="s">
        <v>141</v>
      </c>
      <c r="AL363" t="s">
        <v>65</v>
      </c>
      <c r="AM363" t="s">
        <v>66</v>
      </c>
      <c r="AN363" t="s">
        <v>415</v>
      </c>
      <c r="AO363" t="s">
        <v>416</v>
      </c>
      <c r="AP363" t="s">
        <v>69</v>
      </c>
      <c r="AQ363" t="s">
        <v>69</v>
      </c>
      <c r="AR363" t="s">
        <v>69</v>
      </c>
      <c r="AS363" t="s">
        <v>70</v>
      </c>
      <c r="AT363" t="s">
        <v>71</v>
      </c>
      <c r="AY363" t="s">
        <v>72</v>
      </c>
      <c r="AZ363" t="s">
        <v>1910</v>
      </c>
      <c r="BA363" t="s">
        <v>1910</v>
      </c>
      <c r="BB363" t="s">
        <v>417</v>
      </c>
      <c r="BC363" s="1">
        <v>42217</v>
      </c>
      <c r="BD363" s="1">
        <v>43836</v>
      </c>
      <c r="BG363" t="s">
        <v>73</v>
      </c>
    </row>
    <row r="364" spans="1:59" x14ac:dyDescent="0.2">
      <c r="A364" t="s">
        <v>50</v>
      </c>
      <c r="B364" t="s">
        <v>51</v>
      </c>
      <c r="C364">
        <v>201803</v>
      </c>
      <c r="D364" t="s">
        <v>137</v>
      </c>
      <c r="E364">
        <v>514369</v>
      </c>
      <c r="F364">
        <v>0</v>
      </c>
      <c r="G364">
        <v>3</v>
      </c>
      <c r="H364">
        <v>8933270</v>
      </c>
      <c r="I364">
        <v>11103</v>
      </c>
      <c r="J364" t="s">
        <v>138</v>
      </c>
      <c r="K364" t="s">
        <v>420</v>
      </c>
      <c r="N364" t="s">
        <v>421</v>
      </c>
      <c r="O364" t="s">
        <v>56</v>
      </c>
      <c r="P364" t="s">
        <v>422</v>
      </c>
      <c r="Q364">
        <v>36</v>
      </c>
      <c r="R364">
        <v>3</v>
      </c>
      <c r="S364">
        <v>108</v>
      </c>
      <c r="T364">
        <v>46.73</v>
      </c>
      <c r="U364">
        <v>140.19</v>
      </c>
      <c r="V364">
        <v>3</v>
      </c>
      <c r="X364">
        <v>5265</v>
      </c>
      <c r="Y364" t="s">
        <v>257</v>
      </c>
      <c r="Z364" t="s">
        <v>59</v>
      </c>
      <c r="AA364">
        <v>8933270</v>
      </c>
      <c r="AB364" t="s">
        <v>60</v>
      </c>
      <c r="AC364" t="s">
        <v>61</v>
      </c>
      <c r="AD364" t="s">
        <v>62</v>
      </c>
      <c r="AE364">
        <v>31055914</v>
      </c>
      <c r="AF364">
        <v>5019</v>
      </c>
      <c r="AG364" t="s">
        <v>63</v>
      </c>
      <c r="AH364" s="1">
        <v>43278</v>
      </c>
      <c r="AI364">
        <v>140.19</v>
      </c>
      <c r="AJ364">
        <v>0</v>
      </c>
      <c r="AK364" t="s">
        <v>141</v>
      </c>
      <c r="AL364" t="s">
        <v>65</v>
      </c>
      <c r="AM364" t="s">
        <v>66</v>
      </c>
      <c r="AN364" t="s">
        <v>415</v>
      </c>
      <c r="AO364" t="s">
        <v>416</v>
      </c>
      <c r="AP364" t="s">
        <v>69</v>
      </c>
      <c r="AQ364" t="s">
        <v>69</v>
      </c>
      <c r="AR364" t="s">
        <v>69</v>
      </c>
      <c r="AS364" t="s">
        <v>70</v>
      </c>
      <c r="AT364" t="s">
        <v>71</v>
      </c>
      <c r="AY364" t="s">
        <v>72</v>
      </c>
      <c r="AZ364" t="s">
        <v>1910</v>
      </c>
      <c r="BA364" t="s">
        <v>1910</v>
      </c>
      <c r="BB364" t="s">
        <v>417</v>
      </c>
      <c r="BC364" s="1">
        <v>42217</v>
      </c>
      <c r="BD364" s="1">
        <v>43836</v>
      </c>
      <c r="BG364" t="s">
        <v>73</v>
      </c>
    </row>
    <row r="365" spans="1:59" x14ac:dyDescent="0.2">
      <c r="A365" t="s">
        <v>50</v>
      </c>
      <c r="B365" t="s">
        <v>51</v>
      </c>
      <c r="C365">
        <v>201803</v>
      </c>
      <c r="D365" t="s">
        <v>137</v>
      </c>
      <c r="E365">
        <v>514369</v>
      </c>
      <c r="F365">
        <v>0</v>
      </c>
      <c r="G365">
        <v>2</v>
      </c>
      <c r="H365">
        <v>8933270</v>
      </c>
      <c r="I365">
        <v>11103</v>
      </c>
      <c r="J365" t="s">
        <v>138</v>
      </c>
      <c r="K365" t="s">
        <v>489</v>
      </c>
      <c r="N365" t="s">
        <v>490</v>
      </c>
      <c r="O365" t="s">
        <v>56</v>
      </c>
      <c r="P365" t="s">
        <v>154</v>
      </c>
      <c r="Q365">
        <v>12</v>
      </c>
      <c r="R365">
        <v>20</v>
      </c>
      <c r="S365">
        <v>240</v>
      </c>
      <c r="T365">
        <v>23.95</v>
      </c>
      <c r="U365">
        <v>479</v>
      </c>
      <c r="V365">
        <v>20</v>
      </c>
      <c r="X365">
        <v>5265</v>
      </c>
      <c r="Y365" t="s">
        <v>257</v>
      </c>
      <c r="Z365" t="s">
        <v>59</v>
      </c>
      <c r="AA365">
        <v>8933270</v>
      </c>
      <c r="AB365" t="s">
        <v>60</v>
      </c>
      <c r="AC365" t="s">
        <v>61</v>
      </c>
      <c r="AD365" t="s">
        <v>62</v>
      </c>
      <c r="AE365">
        <v>31055914</v>
      </c>
      <c r="AF365">
        <v>5019</v>
      </c>
      <c r="AG365" t="s">
        <v>63</v>
      </c>
      <c r="AH365" s="1">
        <v>43278</v>
      </c>
      <c r="AI365">
        <v>493.4</v>
      </c>
      <c r="AJ365">
        <v>0</v>
      </c>
      <c r="AK365" t="s">
        <v>141</v>
      </c>
      <c r="AL365" t="s">
        <v>65</v>
      </c>
      <c r="AM365" t="s">
        <v>66</v>
      </c>
      <c r="AN365" t="s">
        <v>415</v>
      </c>
      <c r="AO365" t="s">
        <v>416</v>
      </c>
      <c r="AP365" t="s">
        <v>69</v>
      </c>
      <c r="AQ365" t="s">
        <v>69</v>
      </c>
      <c r="AR365" t="s">
        <v>69</v>
      </c>
      <c r="AS365" t="s">
        <v>70</v>
      </c>
      <c r="AT365" t="s">
        <v>71</v>
      </c>
      <c r="AY365" t="s">
        <v>72</v>
      </c>
      <c r="AZ365" t="s">
        <v>1910</v>
      </c>
      <c r="BA365" t="s">
        <v>1910</v>
      </c>
      <c r="BB365" t="s">
        <v>417</v>
      </c>
      <c r="BC365" s="1">
        <v>42217</v>
      </c>
      <c r="BD365" s="1">
        <v>43836</v>
      </c>
      <c r="BG365" t="s">
        <v>73</v>
      </c>
    </row>
    <row r="366" spans="1:59" x14ac:dyDescent="0.2">
      <c r="A366" t="s">
        <v>50</v>
      </c>
      <c r="B366" t="s">
        <v>51</v>
      </c>
      <c r="C366">
        <v>201803</v>
      </c>
      <c r="D366" t="s">
        <v>137</v>
      </c>
      <c r="E366">
        <v>514369</v>
      </c>
      <c r="F366">
        <v>1</v>
      </c>
      <c r="G366">
        <v>1</v>
      </c>
      <c r="H366">
        <v>8933270</v>
      </c>
      <c r="I366">
        <v>11103</v>
      </c>
      <c r="J366" t="s">
        <v>138</v>
      </c>
      <c r="K366" t="s">
        <v>783</v>
      </c>
      <c r="N366" t="s">
        <v>784</v>
      </c>
      <c r="O366" t="s">
        <v>56</v>
      </c>
      <c r="P366" t="s">
        <v>154</v>
      </c>
      <c r="Q366">
        <v>12</v>
      </c>
      <c r="R366">
        <v>2</v>
      </c>
      <c r="S366">
        <v>24</v>
      </c>
      <c r="T366">
        <v>141.71</v>
      </c>
      <c r="U366">
        <v>283.42</v>
      </c>
      <c r="V366">
        <v>2</v>
      </c>
      <c r="X366">
        <v>5030</v>
      </c>
      <c r="Y366" t="s">
        <v>785</v>
      </c>
      <c r="Z366" t="s">
        <v>59</v>
      </c>
      <c r="AA366">
        <v>8933270</v>
      </c>
      <c r="AB366" t="s">
        <v>60</v>
      </c>
      <c r="AC366" t="s">
        <v>61</v>
      </c>
      <c r="AD366" t="s">
        <v>62</v>
      </c>
      <c r="AE366">
        <v>31055914</v>
      </c>
      <c r="AF366">
        <v>5019</v>
      </c>
      <c r="AG366" t="s">
        <v>63</v>
      </c>
      <c r="AH366" s="1">
        <v>43278</v>
      </c>
      <c r="AI366">
        <v>291.92</v>
      </c>
      <c r="AJ366">
        <v>0</v>
      </c>
      <c r="AK366" t="s">
        <v>141</v>
      </c>
      <c r="AL366" t="s">
        <v>65</v>
      </c>
      <c r="AM366" t="s">
        <v>66</v>
      </c>
      <c r="AN366" t="s">
        <v>786</v>
      </c>
      <c r="AO366" t="s">
        <v>787</v>
      </c>
      <c r="AP366" t="s">
        <v>69</v>
      </c>
      <c r="AQ366" t="s">
        <v>69</v>
      </c>
      <c r="AR366" t="s">
        <v>69</v>
      </c>
      <c r="AS366" t="s">
        <v>70</v>
      </c>
      <c r="AT366" t="s">
        <v>71</v>
      </c>
      <c r="AY366" t="s">
        <v>72</v>
      </c>
      <c r="AZ366" t="s">
        <v>1910</v>
      </c>
      <c r="BA366" t="s">
        <v>1910</v>
      </c>
      <c r="BB366" t="s">
        <v>788</v>
      </c>
      <c r="BC366" s="1">
        <v>42741</v>
      </c>
      <c r="BD366" s="1">
        <v>43836</v>
      </c>
      <c r="BG366" t="s">
        <v>73</v>
      </c>
    </row>
    <row r="367" spans="1:59" x14ac:dyDescent="0.2">
      <c r="A367" t="s">
        <v>50</v>
      </c>
      <c r="B367" t="s">
        <v>51</v>
      </c>
      <c r="C367">
        <v>201803</v>
      </c>
      <c r="D367" t="s">
        <v>137</v>
      </c>
      <c r="E367">
        <v>514368</v>
      </c>
      <c r="F367">
        <v>1</v>
      </c>
      <c r="G367">
        <v>1</v>
      </c>
      <c r="H367">
        <v>8933136</v>
      </c>
      <c r="I367">
        <v>11103</v>
      </c>
      <c r="J367" t="s">
        <v>138</v>
      </c>
      <c r="K367" t="s">
        <v>358</v>
      </c>
      <c r="N367" t="s">
        <v>359</v>
      </c>
      <c r="O367" t="s">
        <v>56</v>
      </c>
      <c r="P367" t="s">
        <v>57</v>
      </c>
      <c r="Q367">
        <v>1</v>
      </c>
      <c r="R367">
        <v>2</v>
      </c>
      <c r="S367">
        <v>2</v>
      </c>
      <c r="T367">
        <v>1305</v>
      </c>
      <c r="U367">
        <v>2610</v>
      </c>
      <c r="V367">
        <v>2</v>
      </c>
      <c r="X367">
        <v>5180</v>
      </c>
      <c r="Y367" t="s">
        <v>208</v>
      </c>
      <c r="Z367" t="s">
        <v>59</v>
      </c>
      <c r="AA367">
        <v>8933136</v>
      </c>
      <c r="AB367" t="s">
        <v>60</v>
      </c>
      <c r="AC367" t="s">
        <v>61</v>
      </c>
      <c r="AD367" t="s">
        <v>62</v>
      </c>
      <c r="AE367">
        <v>31055913</v>
      </c>
      <c r="AF367">
        <v>5019</v>
      </c>
      <c r="AG367" t="s">
        <v>63</v>
      </c>
      <c r="AH367" s="1">
        <v>43278</v>
      </c>
      <c r="AI367">
        <v>2610</v>
      </c>
      <c r="AJ367">
        <v>0</v>
      </c>
      <c r="AK367" t="s">
        <v>141</v>
      </c>
      <c r="AL367" t="s">
        <v>65</v>
      </c>
      <c r="AM367" t="s">
        <v>66</v>
      </c>
      <c r="AN367" t="s">
        <v>209</v>
      </c>
      <c r="AO367" t="s">
        <v>210</v>
      </c>
      <c r="AP367" t="s">
        <v>69</v>
      </c>
      <c r="AQ367" t="s">
        <v>69</v>
      </c>
      <c r="AR367" t="s">
        <v>69</v>
      </c>
      <c r="AS367" t="s">
        <v>70</v>
      </c>
      <c r="AT367" t="s">
        <v>71</v>
      </c>
      <c r="AY367" t="s">
        <v>72</v>
      </c>
      <c r="AZ367" t="s">
        <v>1910</v>
      </c>
      <c r="BA367" t="s">
        <v>1910</v>
      </c>
      <c r="BB367" t="s">
        <v>117</v>
      </c>
      <c r="BG367" t="s">
        <v>1912</v>
      </c>
    </row>
    <row r="368" spans="1:59" x14ac:dyDescent="0.2">
      <c r="A368" t="s">
        <v>50</v>
      </c>
      <c r="B368" t="s">
        <v>51</v>
      </c>
      <c r="C368">
        <v>201803</v>
      </c>
      <c r="D368" t="s">
        <v>137</v>
      </c>
      <c r="E368">
        <v>514367</v>
      </c>
      <c r="F368">
        <v>1</v>
      </c>
      <c r="G368">
        <v>1</v>
      </c>
      <c r="H368">
        <v>8933129</v>
      </c>
      <c r="I368">
        <v>11103</v>
      </c>
      <c r="J368" t="s">
        <v>138</v>
      </c>
      <c r="K368" t="s">
        <v>142</v>
      </c>
      <c r="N368" t="s">
        <v>143</v>
      </c>
      <c r="O368" t="s">
        <v>56</v>
      </c>
      <c r="P368" t="s">
        <v>57</v>
      </c>
      <c r="Q368">
        <v>1</v>
      </c>
      <c r="R368">
        <v>25</v>
      </c>
      <c r="S368">
        <v>25</v>
      </c>
      <c r="T368">
        <v>120</v>
      </c>
      <c r="U368">
        <v>3000</v>
      </c>
      <c r="V368">
        <v>25</v>
      </c>
      <c r="X368">
        <v>5210</v>
      </c>
      <c r="Y368" t="s">
        <v>103</v>
      </c>
      <c r="Z368" t="s">
        <v>59</v>
      </c>
      <c r="AA368">
        <v>8933129</v>
      </c>
      <c r="AB368" t="s">
        <v>60</v>
      </c>
      <c r="AC368" t="s">
        <v>61</v>
      </c>
      <c r="AD368" t="s">
        <v>62</v>
      </c>
      <c r="AE368">
        <v>31055912</v>
      </c>
      <c r="AF368">
        <v>5019</v>
      </c>
      <c r="AG368" t="s">
        <v>63</v>
      </c>
      <c r="AH368" s="1">
        <v>43278</v>
      </c>
      <c r="AI368">
        <v>3000</v>
      </c>
      <c r="AJ368">
        <v>0</v>
      </c>
      <c r="AK368" t="s">
        <v>141</v>
      </c>
      <c r="AL368" t="s">
        <v>65</v>
      </c>
      <c r="AM368" t="s">
        <v>66</v>
      </c>
      <c r="AN368" t="s">
        <v>104</v>
      </c>
      <c r="AO368" t="s">
        <v>105</v>
      </c>
      <c r="AP368" t="s">
        <v>69</v>
      </c>
      <c r="AQ368" t="s">
        <v>69</v>
      </c>
      <c r="AR368" t="s">
        <v>69</v>
      </c>
      <c r="AS368" t="s">
        <v>70</v>
      </c>
      <c r="AT368" t="s">
        <v>71</v>
      </c>
      <c r="AY368" t="s">
        <v>72</v>
      </c>
      <c r="AZ368" t="s">
        <v>1910</v>
      </c>
      <c r="BA368" t="s">
        <v>1910</v>
      </c>
      <c r="BB368" t="s">
        <v>117</v>
      </c>
      <c r="BG368" t="s">
        <v>1913</v>
      </c>
    </row>
    <row r="369" spans="1:59" x14ac:dyDescent="0.2">
      <c r="A369" t="s">
        <v>50</v>
      </c>
      <c r="B369" t="s">
        <v>51</v>
      </c>
      <c r="C369">
        <v>201803</v>
      </c>
      <c r="D369" t="s">
        <v>137</v>
      </c>
      <c r="E369">
        <v>514278</v>
      </c>
      <c r="F369">
        <v>1</v>
      </c>
      <c r="G369">
        <v>1</v>
      </c>
      <c r="H369">
        <v>8933172</v>
      </c>
      <c r="I369">
        <v>27614</v>
      </c>
      <c r="J369" t="s">
        <v>789</v>
      </c>
      <c r="K369" t="s">
        <v>790</v>
      </c>
      <c r="N369" t="s">
        <v>791</v>
      </c>
      <c r="O369" t="s">
        <v>274</v>
      </c>
      <c r="P369" t="s">
        <v>275</v>
      </c>
      <c r="Q369">
        <v>100</v>
      </c>
      <c r="R369">
        <v>10</v>
      </c>
      <c r="S369">
        <v>1000</v>
      </c>
      <c r="T369">
        <v>29</v>
      </c>
      <c r="U369">
        <v>290</v>
      </c>
      <c r="V369">
        <v>10</v>
      </c>
      <c r="X369">
        <v>5030</v>
      </c>
      <c r="Y369" t="s">
        <v>785</v>
      </c>
      <c r="Z369" t="s">
        <v>59</v>
      </c>
      <c r="AA369">
        <v>8933172</v>
      </c>
      <c r="AB369" t="s">
        <v>60</v>
      </c>
      <c r="AC369" t="s">
        <v>61</v>
      </c>
      <c r="AD369" t="s">
        <v>213</v>
      </c>
      <c r="AE369">
        <v>37555184</v>
      </c>
      <c r="AF369">
        <v>5019</v>
      </c>
      <c r="AG369" t="s">
        <v>63</v>
      </c>
      <c r="AH369" s="1">
        <v>43278</v>
      </c>
      <c r="AI369">
        <v>290</v>
      </c>
      <c r="AJ369">
        <v>20</v>
      </c>
      <c r="AK369" t="s">
        <v>64</v>
      </c>
      <c r="AL369" t="s">
        <v>65</v>
      </c>
      <c r="AM369" t="s">
        <v>66</v>
      </c>
      <c r="AN369" t="s">
        <v>792</v>
      </c>
      <c r="AO369" t="s">
        <v>793</v>
      </c>
      <c r="AP369" t="s">
        <v>69</v>
      </c>
      <c r="AQ369" t="s">
        <v>69</v>
      </c>
      <c r="AR369" t="s">
        <v>69</v>
      </c>
      <c r="AS369" t="s">
        <v>70</v>
      </c>
      <c r="AT369" t="s">
        <v>71</v>
      </c>
      <c r="AY369" t="s">
        <v>72</v>
      </c>
      <c r="AZ369" t="s">
        <v>1910</v>
      </c>
      <c r="BA369" t="s">
        <v>1910</v>
      </c>
      <c r="BB369" t="s">
        <v>187</v>
      </c>
      <c r="BC369" s="1">
        <v>42644</v>
      </c>
      <c r="BD369" s="1">
        <v>43220</v>
      </c>
      <c r="BG369" t="s">
        <v>73</v>
      </c>
    </row>
    <row r="370" spans="1:59" x14ac:dyDescent="0.2">
      <c r="A370" t="s">
        <v>50</v>
      </c>
      <c r="B370" t="s">
        <v>51</v>
      </c>
      <c r="C370">
        <v>201803</v>
      </c>
      <c r="D370" t="s">
        <v>137</v>
      </c>
      <c r="E370">
        <v>514275</v>
      </c>
      <c r="F370">
        <v>1</v>
      </c>
      <c r="G370">
        <v>1</v>
      </c>
      <c r="H370">
        <v>8933169</v>
      </c>
      <c r="I370">
        <v>12170</v>
      </c>
      <c r="J370" t="s">
        <v>585</v>
      </c>
      <c r="K370" t="s">
        <v>586</v>
      </c>
      <c r="N370" t="s">
        <v>587</v>
      </c>
      <c r="O370" t="s">
        <v>87</v>
      </c>
      <c r="P370" t="s">
        <v>88</v>
      </c>
      <c r="Q370">
        <v>1</v>
      </c>
      <c r="R370">
        <v>1</v>
      </c>
      <c r="S370">
        <v>1</v>
      </c>
      <c r="T370">
        <v>37.61</v>
      </c>
      <c r="U370">
        <v>37.61</v>
      </c>
      <c r="V370">
        <v>1</v>
      </c>
      <c r="X370">
        <v>5800</v>
      </c>
      <c r="Y370" t="s">
        <v>588</v>
      </c>
      <c r="Z370" t="s">
        <v>59</v>
      </c>
      <c r="AA370">
        <v>8933169</v>
      </c>
      <c r="AB370" t="s">
        <v>60</v>
      </c>
      <c r="AC370" t="s">
        <v>61</v>
      </c>
      <c r="AD370" t="s">
        <v>213</v>
      </c>
      <c r="AE370">
        <v>37555066</v>
      </c>
      <c r="AF370">
        <v>5019</v>
      </c>
      <c r="AG370" t="s">
        <v>63</v>
      </c>
      <c r="AH370" s="1">
        <v>43278</v>
      </c>
      <c r="AI370">
        <v>37.61</v>
      </c>
      <c r="AJ370">
        <v>20</v>
      </c>
      <c r="AK370" t="s">
        <v>64</v>
      </c>
      <c r="AL370" t="s">
        <v>65</v>
      </c>
      <c r="AM370" t="s">
        <v>66</v>
      </c>
      <c r="AN370" t="s">
        <v>589</v>
      </c>
      <c r="AO370" t="s">
        <v>590</v>
      </c>
      <c r="AP370" t="s">
        <v>69</v>
      </c>
      <c r="AQ370" t="s">
        <v>69</v>
      </c>
      <c r="AR370" t="s">
        <v>69</v>
      </c>
      <c r="AS370" t="s">
        <v>70</v>
      </c>
      <c r="AT370" t="s">
        <v>71</v>
      </c>
      <c r="AY370" t="s">
        <v>72</v>
      </c>
      <c r="AZ370" t="s">
        <v>1910</v>
      </c>
      <c r="BA370" t="s">
        <v>1910</v>
      </c>
      <c r="BB370" t="s">
        <v>591</v>
      </c>
      <c r="BC370" s="1">
        <v>42843</v>
      </c>
      <c r="BD370" s="1">
        <v>43190</v>
      </c>
      <c r="BG370" t="s">
        <v>1991</v>
      </c>
    </row>
    <row r="371" spans="1:59" x14ac:dyDescent="0.2">
      <c r="A371" t="s">
        <v>50</v>
      </c>
      <c r="B371" t="s">
        <v>51</v>
      </c>
      <c r="C371">
        <v>201803</v>
      </c>
      <c r="D371" t="s">
        <v>137</v>
      </c>
      <c r="E371">
        <v>514274</v>
      </c>
      <c r="F371">
        <v>0</v>
      </c>
      <c r="G371">
        <v>2</v>
      </c>
      <c r="H371">
        <v>8933186</v>
      </c>
      <c r="I371">
        <v>12140</v>
      </c>
      <c r="J371" t="s">
        <v>182</v>
      </c>
      <c r="K371" t="s">
        <v>794</v>
      </c>
      <c r="N371" t="s">
        <v>795</v>
      </c>
      <c r="O371" t="s">
        <v>87</v>
      </c>
      <c r="P371" t="s">
        <v>88</v>
      </c>
      <c r="Q371">
        <v>1</v>
      </c>
      <c r="R371">
        <v>1</v>
      </c>
      <c r="S371">
        <v>1</v>
      </c>
      <c r="T371">
        <v>250</v>
      </c>
      <c r="U371">
        <v>250</v>
      </c>
      <c r="V371">
        <v>1</v>
      </c>
      <c r="X371">
        <v>5196</v>
      </c>
      <c r="Y371" t="s">
        <v>517</v>
      </c>
      <c r="Z371" t="s">
        <v>59</v>
      </c>
      <c r="AA371">
        <v>8933186</v>
      </c>
      <c r="AB371" t="s">
        <v>60</v>
      </c>
      <c r="AC371" t="s">
        <v>61</v>
      </c>
      <c r="AD371" t="s">
        <v>62</v>
      </c>
      <c r="AE371">
        <v>37555895</v>
      </c>
      <c r="AF371">
        <v>5019</v>
      </c>
      <c r="AG371" t="s">
        <v>63</v>
      </c>
      <c r="AH371" s="1">
        <v>43278</v>
      </c>
      <c r="AI371">
        <v>250</v>
      </c>
      <c r="AJ371">
        <v>20</v>
      </c>
      <c r="AK371" t="s">
        <v>64</v>
      </c>
      <c r="AL371" t="s">
        <v>65</v>
      </c>
      <c r="AM371" t="s">
        <v>66</v>
      </c>
      <c r="AN371" t="s">
        <v>796</v>
      </c>
      <c r="AO371" t="s">
        <v>797</v>
      </c>
      <c r="AP371" t="s">
        <v>69</v>
      </c>
      <c r="AQ371" t="s">
        <v>69</v>
      </c>
      <c r="AR371" t="s">
        <v>69</v>
      </c>
      <c r="AS371" t="s">
        <v>70</v>
      </c>
      <c r="AT371" t="s">
        <v>71</v>
      </c>
      <c r="AY371" t="s">
        <v>72</v>
      </c>
      <c r="AZ371" t="s">
        <v>73</v>
      </c>
      <c r="BA371" t="s">
        <v>1910</v>
      </c>
      <c r="BB371" t="s">
        <v>117</v>
      </c>
      <c r="BG371" t="s">
        <v>1992</v>
      </c>
    </row>
    <row r="372" spans="1:59" x14ac:dyDescent="0.2">
      <c r="A372" t="s">
        <v>50</v>
      </c>
      <c r="B372" t="s">
        <v>51</v>
      </c>
      <c r="C372">
        <v>201803</v>
      </c>
      <c r="D372" t="s">
        <v>137</v>
      </c>
      <c r="E372">
        <v>514274</v>
      </c>
      <c r="F372">
        <v>1</v>
      </c>
      <c r="G372">
        <v>1</v>
      </c>
      <c r="H372">
        <v>8933186</v>
      </c>
      <c r="I372">
        <v>12140</v>
      </c>
      <c r="J372" t="s">
        <v>182</v>
      </c>
      <c r="K372" t="s">
        <v>798</v>
      </c>
      <c r="N372" t="s">
        <v>799</v>
      </c>
      <c r="O372" t="s">
        <v>87</v>
      </c>
      <c r="P372" t="s">
        <v>88</v>
      </c>
      <c r="Q372">
        <v>1</v>
      </c>
      <c r="R372">
        <v>1</v>
      </c>
      <c r="S372">
        <v>1</v>
      </c>
      <c r="T372">
        <v>40</v>
      </c>
      <c r="U372">
        <v>40</v>
      </c>
      <c r="V372">
        <v>0</v>
      </c>
      <c r="X372">
        <v>5192</v>
      </c>
      <c r="Y372" t="s">
        <v>89</v>
      </c>
      <c r="Z372" t="s">
        <v>59</v>
      </c>
      <c r="AA372">
        <v>8933186</v>
      </c>
      <c r="AB372" t="s">
        <v>60</v>
      </c>
      <c r="AC372" t="s">
        <v>61</v>
      </c>
      <c r="AD372" t="s">
        <v>62</v>
      </c>
      <c r="AE372">
        <v>0</v>
      </c>
      <c r="AF372">
        <v>5019</v>
      </c>
      <c r="AG372" t="s">
        <v>63</v>
      </c>
      <c r="AH372" s="1">
        <v>43278</v>
      </c>
      <c r="AI372">
        <v>0</v>
      </c>
      <c r="AJ372">
        <v>20</v>
      </c>
      <c r="AK372" t="s">
        <v>64</v>
      </c>
      <c r="AL372" t="s">
        <v>65</v>
      </c>
      <c r="AM372" t="s">
        <v>66</v>
      </c>
      <c r="AN372" t="s">
        <v>354</v>
      </c>
      <c r="AO372" t="s">
        <v>355</v>
      </c>
      <c r="AP372" t="s">
        <v>69</v>
      </c>
      <c r="AQ372" t="s">
        <v>69</v>
      </c>
      <c r="AR372" t="s">
        <v>69</v>
      </c>
      <c r="AS372" t="s">
        <v>70</v>
      </c>
      <c r="AT372" t="s">
        <v>71</v>
      </c>
      <c r="AY372" t="s">
        <v>72</v>
      </c>
      <c r="AZ372" t="s">
        <v>73</v>
      </c>
      <c r="BA372" t="s">
        <v>1910</v>
      </c>
      <c r="BB372" t="s">
        <v>117</v>
      </c>
      <c r="BG372" t="s">
        <v>1992</v>
      </c>
    </row>
    <row r="373" spans="1:59" x14ac:dyDescent="0.2">
      <c r="A373" t="s">
        <v>50</v>
      </c>
      <c r="B373" t="s">
        <v>51</v>
      </c>
      <c r="C373">
        <v>201803</v>
      </c>
      <c r="D373" t="s">
        <v>137</v>
      </c>
      <c r="E373">
        <v>514132</v>
      </c>
      <c r="F373">
        <v>0</v>
      </c>
      <c r="G373">
        <v>2</v>
      </c>
      <c r="H373">
        <v>8933111</v>
      </c>
      <c r="I373">
        <v>39216</v>
      </c>
      <c r="J373" t="s">
        <v>367</v>
      </c>
      <c r="K373" t="s">
        <v>800</v>
      </c>
      <c r="N373" t="s">
        <v>801</v>
      </c>
      <c r="O373" t="s">
        <v>87</v>
      </c>
      <c r="P373" t="s">
        <v>88</v>
      </c>
      <c r="Q373">
        <v>1</v>
      </c>
      <c r="R373">
        <v>1</v>
      </c>
      <c r="S373">
        <v>1</v>
      </c>
      <c r="T373">
        <v>295</v>
      </c>
      <c r="U373">
        <v>295</v>
      </c>
      <c r="V373">
        <v>1</v>
      </c>
      <c r="X373">
        <v>5192</v>
      </c>
      <c r="Y373" t="s">
        <v>89</v>
      </c>
      <c r="Z373" t="s">
        <v>59</v>
      </c>
      <c r="AA373">
        <v>8933111</v>
      </c>
      <c r="AB373" t="s">
        <v>60</v>
      </c>
      <c r="AC373" t="s">
        <v>61</v>
      </c>
      <c r="AD373" t="s">
        <v>62</v>
      </c>
      <c r="AE373">
        <v>30551947</v>
      </c>
      <c r="AF373">
        <v>5019</v>
      </c>
      <c r="AG373" t="s">
        <v>63</v>
      </c>
      <c r="AH373" s="1">
        <v>43277</v>
      </c>
      <c r="AI373">
        <v>295</v>
      </c>
      <c r="AJ373">
        <v>0</v>
      </c>
      <c r="AK373" t="s">
        <v>141</v>
      </c>
      <c r="AL373" t="s">
        <v>65</v>
      </c>
      <c r="AM373" t="s">
        <v>66</v>
      </c>
      <c r="AN373" t="s">
        <v>73</v>
      </c>
      <c r="AO373" t="s">
        <v>73</v>
      </c>
      <c r="AP373" t="s">
        <v>69</v>
      </c>
      <c r="AQ373" t="s">
        <v>69</v>
      </c>
      <c r="AR373" t="s">
        <v>69</v>
      </c>
      <c r="AS373" t="s">
        <v>70</v>
      </c>
      <c r="AT373" t="s">
        <v>71</v>
      </c>
      <c r="AY373" t="s">
        <v>72</v>
      </c>
      <c r="AZ373" t="s">
        <v>73</v>
      </c>
      <c r="BA373" t="s">
        <v>73</v>
      </c>
      <c r="BB373" t="s">
        <v>73</v>
      </c>
      <c r="BG373" t="s">
        <v>73</v>
      </c>
    </row>
    <row r="374" spans="1:59" x14ac:dyDescent="0.2">
      <c r="A374" t="s">
        <v>50</v>
      </c>
      <c r="B374" t="s">
        <v>51</v>
      </c>
      <c r="C374">
        <v>201803</v>
      </c>
      <c r="D374" t="s">
        <v>137</v>
      </c>
      <c r="E374">
        <v>514132</v>
      </c>
      <c r="F374">
        <v>1</v>
      </c>
      <c r="G374">
        <v>1</v>
      </c>
      <c r="H374">
        <v>8933111</v>
      </c>
      <c r="I374">
        <v>39216</v>
      </c>
      <c r="J374" t="s">
        <v>367</v>
      </c>
      <c r="K374" t="s">
        <v>370</v>
      </c>
      <c r="N374" t="s">
        <v>371</v>
      </c>
      <c r="O374" t="s">
        <v>87</v>
      </c>
      <c r="P374" t="s">
        <v>88</v>
      </c>
      <c r="Q374">
        <v>1</v>
      </c>
      <c r="R374">
        <v>1</v>
      </c>
      <c r="S374">
        <v>1</v>
      </c>
      <c r="T374">
        <v>295</v>
      </c>
      <c r="U374">
        <v>295</v>
      </c>
      <c r="V374">
        <v>1</v>
      </c>
      <c r="X374">
        <v>5192</v>
      </c>
      <c r="Y374" t="s">
        <v>89</v>
      </c>
      <c r="Z374" t="s">
        <v>59</v>
      </c>
      <c r="AA374">
        <v>8933111</v>
      </c>
      <c r="AB374" t="s">
        <v>60</v>
      </c>
      <c r="AC374" t="s">
        <v>61</v>
      </c>
      <c r="AD374" t="s">
        <v>62</v>
      </c>
      <c r="AE374">
        <v>30551947</v>
      </c>
      <c r="AF374">
        <v>5019</v>
      </c>
      <c r="AG374" t="s">
        <v>63</v>
      </c>
      <c r="AH374" s="1">
        <v>43277</v>
      </c>
      <c r="AI374">
        <v>295</v>
      </c>
      <c r="AJ374">
        <v>0</v>
      </c>
      <c r="AK374" t="s">
        <v>141</v>
      </c>
      <c r="AL374" t="s">
        <v>65</v>
      </c>
      <c r="AM374" t="s">
        <v>66</v>
      </c>
      <c r="AN374" t="s">
        <v>73</v>
      </c>
      <c r="AO374" t="s">
        <v>73</v>
      </c>
      <c r="AP374" t="s">
        <v>69</v>
      </c>
      <c r="AQ374" t="s">
        <v>69</v>
      </c>
      <c r="AR374" t="s">
        <v>69</v>
      </c>
      <c r="AS374" t="s">
        <v>70</v>
      </c>
      <c r="AT374" t="s">
        <v>71</v>
      </c>
      <c r="AY374" t="s">
        <v>72</v>
      </c>
      <c r="AZ374" t="s">
        <v>73</v>
      </c>
      <c r="BA374" t="s">
        <v>73</v>
      </c>
      <c r="BB374" t="s">
        <v>73</v>
      </c>
      <c r="BG374" t="s">
        <v>73</v>
      </c>
    </row>
    <row r="375" spans="1:59" x14ac:dyDescent="0.2">
      <c r="A375" t="s">
        <v>50</v>
      </c>
      <c r="B375" t="s">
        <v>51</v>
      </c>
      <c r="C375">
        <v>201803</v>
      </c>
      <c r="D375" t="s">
        <v>137</v>
      </c>
      <c r="E375">
        <v>514095</v>
      </c>
      <c r="F375">
        <v>0</v>
      </c>
      <c r="G375">
        <v>4</v>
      </c>
      <c r="H375">
        <v>0</v>
      </c>
      <c r="I375">
        <v>10176</v>
      </c>
      <c r="J375" t="s">
        <v>802</v>
      </c>
      <c r="K375" t="s">
        <v>803</v>
      </c>
      <c r="N375" t="s">
        <v>804</v>
      </c>
      <c r="O375" t="s">
        <v>87</v>
      </c>
      <c r="P375" t="s">
        <v>88</v>
      </c>
      <c r="Q375">
        <v>1</v>
      </c>
      <c r="R375">
        <v>1</v>
      </c>
      <c r="S375">
        <v>1</v>
      </c>
      <c r="T375">
        <v>438.92</v>
      </c>
      <c r="U375">
        <v>438.92</v>
      </c>
      <c r="V375">
        <v>0</v>
      </c>
      <c r="X375">
        <v>5600</v>
      </c>
      <c r="Y375" t="s">
        <v>805</v>
      </c>
      <c r="Z375" t="s">
        <v>59</v>
      </c>
      <c r="AA375">
        <v>8815417</v>
      </c>
      <c r="AB375" t="s">
        <v>60</v>
      </c>
      <c r="AC375" t="s">
        <v>61</v>
      </c>
      <c r="AD375" t="s">
        <v>78</v>
      </c>
      <c r="AE375">
        <v>0</v>
      </c>
      <c r="AF375">
        <v>5019</v>
      </c>
      <c r="AG375" t="s">
        <v>63</v>
      </c>
      <c r="AH375" s="1">
        <v>43277</v>
      </c>
      <c r="AI375">
        <v>0</v>
      </c>
      <c r="AJ375">
        <v>20</v>
      </c>
      <c r="AK375" t="s">
        <v>64</v>
      </c>
      <c r="AL375" t="s">
        <v>65</v>
      </c>
      <c r="AM375" t="s">
        <v>66</v>
      </c>
      <c r="AN375" t="s">
        <v>806</v>
      </c>
      <c r="AO375" t="s">
        <v>807</v>
      </c>
      <c r="AP375" t="s">
        <v>69</v>
      </c>
      <c r="AQ375" t="s">
        <v>69</v>
      </c>
      <c r="AR375" t="s">
        <v>69</v>
      </c>
      <c r="AS375" t="s">
        <v>70</v>
      </c>
      <c r="AT375" t="s">
        <v>71</v>
      </c>
      <c r="AY375" t="s">
        <v>72</v>
      </c>
      <c r="AZ375" t="s">
        <v>73</v>
      </c>
      <c r="BA375" t="s">
        <v>1910</v>
      </c>
      <c r="BB375" t="s">
        <v>73</v>
      </c>
      <c r="BG375" t="s">
        <v>1993</v>
      </c>
    </row>
    <row r="376" spans="1:59" x14ac:dyDescent="0.2">
      <c r="A376" t="s">
        <v>50</v>
      </c>
      <c r="B376" t="s">
        <v>51</v>
      </c>
      <c r="C376">
        <v>201803</v>
      </c>
      <c r="D376" t="s">
        <v>137</v>
      </c>
      <c r="E376">
        <v>514095</v>
      </c>
      <c r="F376">
        <v>0</v>
      </c>
      <c r="G376">
        <v>3</v>
      </c>
      <c r="H376">
        <v>8933014</v>
      </c>
      <c r="I376">
        <v>10176</v>
      </c>
      <c r="J376" t="s">
        <v>802</v>
      </c>
      <c r="K376" t="s">
        <v>808</v>
      </c>
      <c r="N376" t="s">
        <v>809</v>
      </c>
      <c r="O376" t="s">
        <v>87</v>
      </c>
      <c r="P376" t="s">
        <v>88</v>
      </c>
      <c r="Q376">
        <v>1</v>
      </c>
      <c r="R376">
        <v>1</v>
      </c>
      <c r="S376">
        <v>1</v>
      </c>
      <c r="T376">
        <v>1746.97</v>
      </c>
      <c r="U376">
        <v>1746.97</v>
      </c>
      <c r="V376">
        <v>0</v>
      </c>
      <c r="X376">
        <v>5160</v>
      </c>
      <c r="Y376" t="s">
        <v>432</v>
      </c>
      <c r="Z376" t="s">
        <v>59</v>
      </c>
      <c r="AA376">
        <v>8933014</v>
      </c>
      <c r="AB376" t="s">
        <v>433</v>
      </c>
      <c r="AC376" t="s">
        <v>434</v>
      </c>
      <c r="AD376" t="s">
        <v>78</v>
      </c>
      <c r="AE376">
        <v>0</v>
      </c>
      <c r="AF376">
        <v>5019</v>
      </c>
      <c r="AG376" t="s">
        <v>63</v>
      </c>
      <c r="AH376" s="1">
        <v>43277</v>
      </c>
      <c r="AI376">
        <v>0</v>
      </c>
      <c r="AJ376">
        <v>20</v>
      </c>
      <c r="AK376" t="s">
        <v>64</v>
      </c>
      <c r="AL376" t="s">
        <v>65</v>
      </c>
      <c r="AM376" t="s">
        <v>66</v>
      </c>
      <c r="AN376" t="s">
        <v>73</v>
      </c>
      <c r="AO376" t="s">
        <v>73</v>
      </c>
      <c r="AP376" t="s">
        <v>69</v>
      </c>
      <c r="AQ376" t="s">
        <v>69</v>
      </c>
      <c r="AR376" t="s">
        <v>69</v>
      </c>
      <c r="AS376" t="s">
        <v>70</v>
      </c>
      <c r="AT376" t="s">
        <v>71</v>
      </c>
      <c r="AY376" t="s">
        <v>72</v>
      </c>
      <c r="AZ376" t="s">
        <v>73</v>
      </c>
      <c r="BA376" t="s">
        <v>1910</v>
      </c>
      <c r="BB376" t="s">
        <v>73</v>
      </c>
      <c r="BG376" t="s">
        <v>1993</v>
      </c>
    </row>
    <row r="377" spans="1:59" x14ac:dyDescent="0.2">
      <c r="A377" t="s">
        <v>50</v>
      </c>
      <c r="B377" t="s">
        <v>51</v>
      </c>
      <c r="C377">
        <v>201803</v>
      </c>
      <c r="D377" t="s">
        <v>137</v>
      </c>
      <c r="E377">
        <v>514095</v>
      </c>
      <c r="F377">
        <v>0</v>
      </c>
      <c r="G377">
        <v>2</v>
      </c>
      <c r="H377">
        <v>8933014</v>
      </c>
      <c r="I377">
        <v>10176</v>
      </c>
      <c r="J377" t="s">
        <v>802</v>
      </c>
      <c r="K377" t="s">
        <v>810</v>
      </c>
      <c r="N377" t="s">
        <v>811</v>
      </c>
      <c r="O377" t="s">
        <v>87</v>
      </c>
      <c r="P377" t="s">
        <v>88</v>
      </c>
      <c r="Q377">
        <v>1</v>
      </c>
      <c r="R377">
        <v>1</v>
      </c>
      <c r="S377">
        <v>1</v>
      </c>
      <c r="T377">
        <v>398</v>
      </c>
      <c r="U377">
        <v>398</v>
      </c>
      <c r="V377">
        <v>0</v>
      </c>
      <c r="X377">
        <v>6420</v>
      </c>
      <c r="Y377" t="s">
        <v>812</v>
      </c>
      <c r="Z377" t="s">
        <v>59</v>
      </c>
      <c r="AA377">
        <v>8933014</v>
      </c>
      <c r="AB377" t="s">
        <v>60</v>
      </c>
      <c r="AC377" t="s">
        <v>61</v>
      </c>
      <c r="AD377" t="s">
        <v>78</v>
      </c>
      <c r="AE377">
        <v>0</v>
      </c>
      <c r="AF377">
        <v>5019</v>
      </c>
      <c r="AG377" t="s">
        <v>63</v>
      </c>
      <c r="AH377" s="1">
        <v>43277</v>
      </c>
      <c r="AI377">
        <v>0</v>
      </c>
      <c r="AJ377">
        <v>20</v>
      </c>
      <c r="AK377" t="s">
        <v>64</v>
      </c>
      <c r="AL377" t="s">
        <v>65</v>
      </c>
      <c r="AM377" t="s">
        <v>66</v>
      </c>
      <c r="AN377" t="s">
        <v>813</v>
      </c>
      <c r="AO377" t="s">
        <v>814</v>
      </c>
      <c r="AP377" t="s">
        <v>69</v>
      </c>
      <c r="AQ377" t="s">
        <v>69</v>
      </c>
      <c r="AR377" t="s">
        <v>69</v>
      </c>
      <c r="AS377" t="s">
        <v>70</v>
      </c>
      <c r="AT377" t="s">
        <v>71</v>
      </c>
      <c r="AY377" t="s">
        <v>72</v>
      </c>
      <c r="AZ377" t="s">
        <v>73</v>
      </c>
      <c r="BA377" t="s">
        <v>1910</v>
      </c>
      <c r="BB377" t="s">
        <v>73</v>
      </c>
      <c r="BG377" t="s">
        <v>1993</v>
      </c>
    </row>
    <row r="378" spans="1:59" x14ac:dyDescent="0.2">
      <c r="A378" t="s">
        <v>50</v>
      </c>
      <c r="B378" t="s">
        <v>51</v>
      </c>
      <c r="C378">
        <v>201803</v>
      </c>
      <c r="D378" t="s">
        <v>137</v>
      </c>
      <c r="E378">
        <v>514095</v>
      </c>
      <c r="F378">
        <v>1</v>
      </c>
      <c r="G378">
        <v>1</v>
      </c>
      <c r="H378">
        <v>8933014</v>
      </c>
      <c r="I378">
        <v>10176</v>
      </c>
      <c r="J378" t="s">
        <v>802</v>
      </c>
      <c r="K378" t="s">
        <v>815</v>
      </c>
      <c r="N378" t="s">
        <v>816</v>
      </c>
      <c r="O378" t="s">
        <v>87</v>
      </c>
      <c r="P378" t="s">
        <v>88</v>
      </c>
      <c r="Q378">
        <v>1</v>
      </c>
      <c r="R378">
        <v>1</v>
      </c>
      <c r="S378">
        <v>1</v>
      </c>
      <c r="T378">
        <v>304</v>
      </c>
      <c r="U378">
        <v>304</v>
      </c>
      <c r="V378">
        <v>0</v>
      </c>
      <c r="X378">
        <v>6710</v>
      </c>
      <c r="Y378" t="s">
        <v>817</v>
      </c>
      <c r="Z378" t="s">
        <v>59</v>
      </c>
      <c r="AA378">
        <v>8933014</v>
      </c>
      <c r="AB378" t="s">
        <v>433</v>
      </c>
      <c r="AC378" t="s">
        <v>434</v>
      </c>
      <c r="AD378" t="s">
        <v>78</v>
      </c>
      <c r="AE378">
        <v>0</v>
      </c>
      <c r="AF378">
        <v>5019</v>
      </c>
      <c r="AG378" t="s">
        <v>63</v>
      </c>
      <c r="AH378" s="1">
        <v>43277</v>
      </c>
      <c r="AI378">
        <v>0</v>
      </c>
      <c r="AJ378">
        <v>20</v>
      </c>
      <c r="AK378" t="s">
        <v>64</v>
      </c>
      <c r="AL378" t="s">
        <v>65</v>
      </c>
      <c r="AM378" t="s">
        <v>66</v>
      </c>
      <c r="AN378" t="s">
        <v>818</v>
      </c>
      <c r="AO378" t="s">
        <v>819</v>
      </c>
      <c r="AP378" t="s">
        <v>69</v>
      </c>
      <c r="AQ378" t="s">
        <v>69</v>
      </c>
      <c r="AR378" t="s">
        <v>69</v>
      </c>
      <c r="AS378" t="s">
        <v>70</v>
      </c>
      <c r="AT378" t="s">
        <v>71</v>
      </c>
      <c r="AY378" t="s">
        <v>72</v>
      </c>
      <c r="AZ378" t="s">
        <v>73</v>
      </c>
      <c r="BA378" t="s">
        <v>1910</v>
      </c>
      <c r="BB378" t="s">
        <v>73</v>
      </c>
      <c r="BG378" t="s">
        <v>1993</v>
      </c>
    </row>
    <row r="379" spans="1:59" x14ac:dyDescent="0.2">
      <c r="A379" t="s">
        <v>50</v>
      </c>
      <c r="B379" t="s">
        <v>51</v>
      </c>
      <c r="C379">
        <v>201803</v>
      </c>
      <c r="D379" t="s">
        <v>137</v>
      </c>
      <c r="E379">
        <v>514050</v>
      </c>
      <c r="F379">
        <v>1</v>
      </c>
      <c r="G379">
        <v>1</v>
      </c>
      <c r="H379">
        <v>8932895</v>
      </c>
      <c r="I379">
        <v>25606</v>
      </c>
      <c r="J379" t="s">
        <v>136</v>
      </c>
      <c r="K379" t="s">
        <v>149</v>
      </c>
      <c r="N379" t="s">
        <v>150</v>
      </c>
      <c r="O379" t="s">
        <v>56</v>
      </c>
      <c r="P379" t="s">
        <v>57</v>
      </c>
      <c r="Q379">
        <v>1</v>
      </c>
      <c r="R379">
        <v>5</v>
      </c>
      <c r="S379">
        <v>5</v>
      </c>
      <c r="T379">
        <v>250</v>
      </c>
      <c r="U379">
        <v>1250</v>
      </c>
      <c r="V379">
        <v>5</v>
      </c>
      <c r="X379">
        <v>5191</v>
      </c>
      <c r="Y379" t="s">
        <v>109</v>
      </c>
      <c r="Z379" t="s">
        <v>59</v>
      </c>
      <c r="AA379">
        <v>8932895</v>
      </c>
      <c r="AB379" t="s">
        <v>60</v>
      </c>
      <c r="AC379" t="s">
        <v>61</v>
      </c>
      <c r="AD379" t="s">
        <v>62</v>
      </c>
      <c r="AE379">
        <v>37555033</v>
      </c>
      <c r="AF379">
        <v>5019</v>
      </c>
      <c r="AG379" t="s">
        <v>63</v>
      </c>
      <c r="AH379" s="1">
        <v>43277</v>
      </c>
      <c r="AI379">
        <v>1250</v>
      </c>
      <c r="AJ379">
        <v>0</v>
      </c>
      <c r="AK379" t="s">
        <v>64</v>
      </c>
      <c r="AL379" t="s">
        <v>65</v>
      </c>
      <c r="AM379" t="s">
        <v>66</v>
      </c>
      <c r="AN379" t="s">
        <v>73</v>
      </c>
      <c r="AO379" t="s">
        <v>73</v>
      </c>
      <c r="AP379" t="s">
        <v>69</v>
      </c>
      <c r="AQ379" t="s">
        <v>69</v>
      </c>
      <c r="AR379" t="s">
        <v>69</v>
      </c>
      <c r="AS379" t="s">
        <v>70</v>
      </c>
      <c r="AT379" t="s">
        <v>71</v>
      </c>
      <c r="AY379" t="s">
        <v>72</v>
      </c>
      <c r="AZ379" t="s">
        <v>73</v>
      </c>
      <c r="BA379" t="s">
        <v>73</v>
      </c>
      <c r="BB379" t="s">
        <v>73</v>
      </c>
      <c r="BC379" s="1">
        <v>0</v>
      </c>
      <c r="BD379" s="1">
        <v>0</v>
      </c>
      <c r="BG379" t="s">
        <v>1950</v>
      </c>
    </row>
    <row r="380" spans="1:59" x14ac:dyDescent="0.2">
      <c r="A380" t="s">
        <v>50</v>
      </c>
      <c r="B380" t="s">
        <v>51</v>
      </c>
      <c r="C380">
        <v>201803</v>
      </c>
      <c r="D380" t="s">
        <v>137</v>
      </c>
      <c r="E380">
        <v>514003</v>
      </c>
      <c r="F380">
        <v>0</v>
      </c>
      <c r="G380">
        <v>8</v>
      </c>
      <c r="H380">
        <v>8933039</v>
      </c>
      <c r="I380">
        <v>11342</v>
      </c>
      <c r="J380" t="s">
        <v>75</v>
      </c>
      <c r="K380" t="s">
        <v>820</v>
      </c>
      <c r="N380" t="s">
        <v>821</v>
      </c>
      <c r="O380" t="s">
        <v>56</v>
      </c>
      <c r="P380" t="s">
        <v>57</v>
      </c>
      <c r="Q380">
        <v>1</v>
      </c>
      <c r="R380">
        <v>2</v>
      </c>
      <c r="S380">
        <v>2</v>
      </c>
      <c r="T380">
        <v>0</v>
      </c>
      <c r="U380">
        <v>0</v>
      </c>
      <c r="V380">
        <v>2</v>
      </c>
      <c r="X380">
        <v>5195</v>
      </c>
      <c r="Y380" t="s">
        <v>308</v>
      </c>
      <c r="Z380" t="s">
        <v>59</v>
      </c>
      <c r="AA380">
        <v>8933039</v>
      </c>
      <c r="AB380" t="s">
        <v>60</v>
      </c>
      <c r="AC380" t="s">
        <v>61</v>
      </c>
      <c r="AD380" t="s">
        <v>78</v>
      </c>
      <c r="AE380">
        <v>0</v>
      </c>
      <c r="AF380">
        <v>5019</v>
      </c>
      <c r="AG380" t="s">
        <v>63</v>
      </c>
      <c r="AH380" s="1">
        <v>43276</v>
      </c>
      <c r="AI380">
        <v>0</v>
      </c>
      <c r="AJ380">
        <v>0</v>
      </c>
      <c r="AK380" t="s">
        <v>64</v>
      </c>
      <c r="AL380" t="s">
        <v>65</v>
      </c>
      <c r="AM380" t="s">
        <v>66</v>
      </c>
      <c r="AN380" t="s">
        <v>309</v>
      </c>
      <c r="AO380" t="s">
        <v>310</v>
      </c>
      <c r="AP380" t="s">
        <v>69</v>
      </c>
      <c r="AQ380" t="s">
        <v>69</v>
      </c>
      <c r="AR380" t="s">
        <v>69</v>
      </c>
      <c r="AS380" t="s">
        <v>70</v>
      </c>
      <c r="AT380" t="s">
        <v>71</v>
      </c>
      <c r="AY380" t="s">
        <v>72</v>
      </c>
      <c r="AZ380" t="s">
        <v>1910</v>
      </c>
      <c r="BA380" t="s">
        <v>1910</v>
      </c>
      <c r="BB380" t="s">
        <v>81</v>
      </c>
      <c r="BC380" s="1">
        <v>42794</v>
      </c>
      <c r="BD380" s="1">
        <v>43159</v>
      </c>
      <c r="BG380" t="s">
        <v>1994</v>
      </c>
    </row>
    <row r="381" spans="1:59" x14ac:dyDescent="0.2">
      <c r="A381" t="s">
        <v>50</v>
      </c>
      <c r="B381" t="s">
        <v>51</v>
      </c>
      <c r="C381">
        <v>201803</v>
      </c>
      <c r="D381" t="s">
        <v>137</v>
      </c>
      <c r="E381">
        <v>514003</v>
      </c>
      <c r="F381">
        <v>0</v>
      </c>
      <c r="G381">
        <v>7</v>
      </c>
      <c r="H381">
        <v>8933039</v>
      </c>
      <c r="I381">
        <v>11342</v>
      </c>
      <c r="J381" t="s">
        <v>75</v>
      </c>
      <c r="K381" t="s">
        <v>822</v>
      </c>
      <c r="N381" t="s">
        <v>823</v>
      </c>
      <c r="O381" t="s">
        <v>56</v>
      </c>
      <c r="P381" t="s">
        <v>57</v>
      </c>
      <c r="Q381">
        <v>1</v>
      </c>
      <c r="R381">
        <v>2</v>
      </c>
      <c r="S381">
        <v>2</v>
      </c>
      <c r="T381">
        <v>0.01</v>
      </c>
      <c r="U381">
        <v>0.02</v>
      </c>
      <c r="V381">
        <v>2</v>
      </c>
      <c r="X381">
        <v>5198</v>
      </c>
      <c r="Y381" t="s">
        <v>824</v>
      </c>
      <c r="Z381" t="s">
        <v>59</v>
      </c>
      <c r="AA381">
        <v>8933039</v>
      </c>
      <c r="AB381" t="s">
        <v>60</v>
      </c>
      <c r="AC381" t="s">
        <v>61</v>
      </c>
      <c r="AD381" t="s">
        <v>78</v>
      </c>
      <c r="AE381">
        <v>0</v>
      </c>
      <c r="AF381">
        <v>5019</v>
      </c>
      <c r="AG381" t="s">
        <v>63</v>
      </c>
      <c r="AH381" s="1">
        <v>43276</v>
      </c>
      <c r="AI381">
        <v>0</v>
      </c>
      <c r="AJ381">
        <v>0</v>
      </c>
      <c r="AK381" t="s">
        <v>64</v>
      </c>
      <c r="AL381" t="s">
        <v>65</v>
      </c>
      <c r="AM381" t="s">
        <v>66</v>
      </c>
      <c r="AN381" t="s">
        <v>825</v>
      </c>
      <c r="AO381" t="s">
        <v>826</v>
      </c>
      <c r="AP381" t="s">
        <v>69</v>
      </c>
      <c r="AQ381" t="s">
        <v>69</v>
      </c>
      <c r="AR381" t="s">
        <v>69</v>
      </c>
      <c r="AS381" t="s">
        <v>70</v>
      </c>
      <c r="AT381" t="s">
        <v>71</v>
      </c>
      <c r="AY381" t="s">
        <v>72</v>
      </c>
      <c r="AZ381" t="s">
        <v>1910</v>
      </c>
      <c r="BA381" t="s">
        <v>1910</v>
      </c>
      <c r="BB381" t="s">
        <v>117</v>
      </c>
      <c r="BG381" t="s">
        <v>1994</v>
      </c>
    </row>
    <row r="382" spans="1:59" x14ac:dyDescent="0.2">
      <c r="A382" t="s">
        <v>50</v>
      </c>
      <c r="B382" t="s">
        <v>51</v>
      </c>
      <c r="C382">
        <v>201803</v>
      </c>
      <c r="D382" t="s">
        <v>137</v>
      </c>
      <c r="E382">
        <v>514003</v>
      </c>
      <c r="F382">
        <v>0</v>
      </c>
      <c r="G382">
        <v>6</v>
      </c>
      <c r="H382">
        <v>8933039</v>
      </c>
      <c r="I382">
        <v>11342</v>
      </c>
      <c r="J382" t="s">
        <v>75</v>
      </c>
      <c r="K382" t="s">
        <v>827</v>
      </c>
      <c r="N382" t="s">
        <v>828</v>
      </c>
      <c r="O382" t="s">
        <v>56</v>
      </c>
      <c r="P382" t="s">
        <v>57</v>
      </c>
      <c r="Q382">
        <v>1</v>
      </c>
      <c r="R382">
        <v>2</v>
      </c>
      <c r="S382">
        <v>2</v>
      </c>
      <c r="T382">
        <v>0</v>
      </c>
      <c r="U382">
        <v>0</v>
      </c>
      <c r="V382">
        <v>2</v>
      </c>
      <c r="X382">
        <v>5195</v>
      </c>
      <c r="Y382" t="s">
        <v>308</v>
      </c>
      <c r="Z382" t="s">
        <v>59</v>
      </c>
      <c r="AA382">
        <v>8933039</v>
      </c>
      <c r="AB382" t="s">
        <v>60</v>
      </c>
      <c r="AC382" t="s">
        <v>61</v>
      </c>
      <c r="AD382" t="s">
        <v>78</v>
      </c>
      <c r="AE382">
        <v>0</v>
      </c>
      <c r="AF382">
        <v>5019</v>
      </c>
      <c r="AG382" t="s">
        <v>63</v>
      </c>
      <c r="AH382" s="1">
        <v>43276</v>
      </c>
      <c r="AI382">
        <v>0</v>
      </c>
      <c r="AJ382">
        <v>0</v>
      </c>
      <c r="AK382" t="s">
        <v>64</v>
      </c>
      <c r="AL382" t="s">
        <v>65</v>
      </c>
      <c r="AM382" t="s">
        <v>66</v>
      </c>
      <c r="AN382" t="s">
        <v>309</v>
      </c>
      <c r="AO382" t="s">
        <v>310</v>
      </c>
      <c r="AP382" t="s">
        <v>69</v>
      </c>
      <c r="AQ382" t="s">
        <v>69</v>
      </c>
      <c r="AR382" t="s">
        <v>69</v>
      </c>
      <c r="AS382" t="s">
        <v>70</v>
      </c>
      <c r="AT382" t="s">
        <v>71</v>
      </c>
      <c r="AY382" t="s">
        <v>72</v>
      </c>
      <c r="AZ382" t="s">
        <v>1910</v>
      </c>
      <c r="BA382" t="s">
        <v>1910</v>
      </c>
      <c r="BB382" t="s">
        <v>81</v>
      </c>
      <c r="BC382" s="1">
        <v>42794</v>
      </c>
      <c r="BD382" s="1">
        <v>43159</v>
      </c>
      <c r="BG382" t="s">
        <v>1994</v>
      </c>
    </row>
    <row r="383" spans="1:59" x14ac:dyDescent="0.2">
      <c r="A383" t="s">
        <v>50</v>
      </c>
      <c r="B383" t="s">
        <v>51</v>
      </c>
      <c r="C383">
        <v>201803</v>
      </c>
      <c r="D383" t="s">
        <v>137</v>
      </c>
      <c r="E383">
        <v>514003</v>
      </c>
      <c r="F383">
        <v>0</v>
      </c>
      <c r="G383">
        <v>5</v>
      </c>
      <c r="H383">
        <v>8933039</v>
      </c>
      <c r="I383">
        <v>11342</v>
      </c>
      <c r="J383" t="s">
        <v>75</v>
      </c>
      <c r="K383" t="s">
        <v>829</v>
      </c>
      <c r="N383" t="s">
        <v>830</v>
      </c>
      <c r="O383" t="s">
        <v>56</v>
      </c>
      <c r="P383" t="s">
        <v>57</v>
      </c>
      <c r="Q383">
        <v>1</v>
      </c>
      <c r="R383">
        <v>2</v>
      </c>
      <c r="S383">
        <v>2</v>
      </c>
      <c r="T383">
        <v>0</v>
      </c>
      <c r="U383">
        <v>0</v>
      </c>
      <c r="V383">
        <v>2</v>
      </c>
      <c r="X383">
        <v>5195</v>
      </c>
      <c r="Y383" t="s">
        <v>308</v>
      </c>
      <c r="Z383" t="s">
        <v>59</v>
      </c>
      <c r="AA383">
        <v>8933039</v>
      </c>
      <c r="AB383" t="s">
        <v>60</v>
      </c>
      <c r="AC383" t="s">
        <v>61</v>
      </c>
      <c r="AD383" t="s">
        <v>78</v>
      </c>
      <c r="AE383">
        <v>0</v>
      </c>
      <c r="AF383">
        <v>5019</v>
      </c>
      <c r="AG383" t="s">
        <v>63</v>
      </c>
      <c r="AH383" s="1">
        <v>43276</v>
      </c>
      <c r="AI383">
        <v>0</v>
      </c>
      <c r="AJ383">
        <v>0</v>
      </c>
      <c r="AK383" t="s">
        <v>64</v>
      </c>
      <c r="AL383" t="s">
        <v>65</v>
      </c>
      <c r="AM383" t="s">
        <v>66</v>
      </c>
      <c r="AN383" t="s">
        <v>309</v>
      </c>
      <c r="AO383" t="s">
        <v>310</v>
      </c>
      <c r="AP383" t="s">
        <v>69</v>
      </c>
      <c r="AQ383" t="s">
        <v>69</v>
      </c>
      <c r="AR383" t="s">
        <v>69</v>
      </c>
      <c r="AS383" t="s">
        <v>70</v>
      </c>
      <c r="AT383" t="s">
        <v>71</v>
      </c>
      <c r="AY383" t="s">
        <v>72</v>
      </c>
      <c r="AZ383" t="s">
        <v>1910</v>
      </c>
      <c r="BA383" t="s">
        <v>1910</v>
      </c>
      <c r="BB383" t="s">
        <v>81</v>
      </c>
      <c r="BC383" s="1">
        <v>42794</v>
      </c>
      <c r="BD383" s="1">
        <v>43159</v>
      </c>
      <c r="BG383" t="s">
        <v>1994</v>
      </c>
    </row>
    <row r="384" spans="1:59" x14ac:dyDescent="0.2">
      <c r="A384" t="s">
        <v>50</v>
      </c>
      <c r="B384" t="s">
        <v>51</v>
      </c>
      <c r="C384">
        <v>201803</v>
      </c>
      <c r="D384" t="s">
        <v>137</v>
      </c>
      <c r="E384">
        <v>514003</v>
      </c>
      <c r="F384">
        <v>0</v>
      </c>
      <c r="G384">
        <v>4</v>
      </c>
      <c r="H384">
        <v>8933039</v>
      </c>
      <c r="I384">
        <v>11342</v>
      </c>
      <c r="J384" t="s">
        <v>75</v>
      </c>
      <c r="K384" t="s">
        <v>831</v>
      </c>
      <c r="N384" t="s">
        <v>832</v>
      </c>
      <c r="O384" t="s">
        <v>56</v>
      </c>
      <c r="P384" t="s">
        <v>57</v>
      </c>
      <c r="Q384">
        <v>1</v>
      </c>
      <c r="R384">
        <v>2</v>
      </c>
      <c r="S384">
        <v>2</v>
      </c>
      <c r="T384">
        <v>0</v>
      </c>
      <c r="U384">
        <v>0</v>
      </c>
      <c r="V384">
        <v>2</v>
      </c>
      <c r="X384">
        <v>5195</v>
      </c>
      <c r="Y384" t="s">
        <v>308</v>
      </c>
      <c r="Z384" t="s">
        <v>59</v>
      </c>
      <c r="AA384">
        <v>8933039</v>
      </c>
      <c r="AB384" t="s">
        <v>60</v>
      </c>
      <c r="AC384" t="s">
        <v>61</v>
      </c>
      <c r="AD384" t="s">
        <v>78</v>
      </c>
      <c r="AE384">
        <v>0</v>
      </c>
      <c r="AF384">
        <v>5019</v>
      </c>
      <c r="AG384" t="s">
        <v>63</v>
      </c>
      <c r="AH384" s="1">
        <v>43276</v>
      </c>
      <c r="AI384">
        <v>0</v>
      </c>
      <c r="AJ384">
        <v>0</v>
      </c>
      <c r="AK384" t="s">
        <v>64</v>
      </c>
      <c r="AL384" t="s">
        <v>65</v>
      </c>
      <c r="AM384" t="s">
        <v>66</v>
      </c>
      <c r="AN384" t="s">
        <v>309</v>
      </c>
      <c r="AO384" t="s">
        <v>310</v>
      </c>
      <c r="AP384" t="s">
        <v>69</v>
      </c>
      <c r="AQ384" t="s">
        <v>69</v>
      </c>
      <c r="AR384" t="s">
        <v>69</v>
      </c>
      <c r="AS384" t="s">
        <v>70</v>
      </c>
      <c r="AT384" t="s">
        <v>71</v>
      </c>
      <c r="AY384" t="s">
        <v>72</v>
      </c>
      <c r="AZ384" t="s">
        <v>1910</v>
      </c>
      <c r="BA384" t="s">
        <v>1910</v>
      </c>
      <c r="BB384" t="s">
        <v>81</v>
      </c>
      <c r="BC384" s="1">
        <v>42794</v>
      </c>
      <c r="BD384" s="1">
        <v>43159</v>
      </c>
      <c r="BG384" t="s">
        <v>1994</v>
      </c>
    </row>
    <row r="385" spans="1:59" x14ac:dyDescent="0.2">
      <c r="A385" t="s">
        <v>50</v>
      </c>
      <c r="B385" t="s">
        <v>51</v>
      </c>
      <c r="C385">
        <v>201803</v>
      </c>
      <c r="D385" t="s">
        <v>137</v>
      </c>
      <c r="E385">
        <v>514003</v>
      </c>
      <c r="F385">
        <v>0</v>
      </c>
      <c r="G385">
        <v>3</v>
      </c>
      <c r="H385">
        <v>8933039</v>
      </c>
      <c r="I385">
        <v>11342</v>
      </c>
      <c r="J385" t="s">
        <v>75</v>
      </c>
      <c r="K385" t="s">
        <v>833</v>
      </c>
      <c r="N385" t="s">
        <v>834</v>
      </c>
      <c r="O385" t="s">
        <v>56</v>
      </c>
      <c r="P385" t="s">
        <v>57</v>
      </c>
      <c r="Q385">
        <v>1</v>
      </c>
      <c r="R385">
        <v>2</v>
      </c>
      <c r="S385">
        <v>2</v>
      </c>
      <c r="T385">
        <v>0</v>
      </c>
      <c r="U385">
        <v>0</v>
      </c>
      <c r="V385">
        <v>2</v>
      </c>
      <c r="X385">
        <v>5195</v>
      </c>
      <c r="Y385" t="s">
        <v>308</v>
      </c>
      <c r="Z385" t="s">
        <v>59</v>
      </c>
      <c r="AA385">
        <v>8933039</v>
      </c>
      <c r="AB385" t="s">
        <v>60</v>
      </c>
      <c r="AC385" t="s">
        <v>61</v>
      </c>
      <c r="AD385" t="s">
        <v>78</v>
      </c>
      <c r="AE385">
        <v>0</v>
      </c>
      <c r="AF385">
        <v>5019</v>
      </c>
      <c r="AG385" t="s">
        <v>63</v>
      </c>
      <c r="AH385" s="1">
        <v>43276</v>
      </c>
      <c r="AI385">
        <v>0</v>
      </c>
      <c r="AJ385">
        <v>0</v>
      </c>
      <c r="AK385" t="s">
        <v>64</v>
      </c>
      <c r="AL385" t="s">
        <v>65</v>
      </c>
      <c r="AM385" t="s">
        <v>66</v>
      </c>
      <c r="AN385" t="s">
        <v>309</v>
      </c>
      <c r="AO385" t="s">
        <v>310</v>
      </c>
      <c r="AP385" t="s">
        <v>69</v>
      </c>
      <c r="AQ385" t="s">
        <v>69</v>
      </c>
      <c r="AR385" t="s">
        <v>69</v>
      </c>
      <c r="AS385" t="s">
        <v>70</v>
      </c>
      <c r="AT385" t="s">
        <v>71</v>
      </c>
      <c r="AY385" t="s">
        <v>72</v>
      </c>
      <c r="AZ385" t="s">
        <v>1910</v>
      </c>
      <c r="BA385" t="s">
        <v>1910</v>
      </c>
      <c r="BB385" t="s">
        <v>81</v>
      </c>
      <c r="BC385" s="1">
        <v>42794</v>
      </c>
      <c r="BD385" s="1">
        <v>43159</v>
      </c>
      <c r="BG385" t="s">
        <v>1994</v>
      </c>
    </row>
    <row r="386" spans="1:59" x14ac:dyDescent="0.2">
      <c r="A386" t="s">
        <v>50</v>
      </c>
      <c r="B386" t="s">
        <v>51</v>
      </c>
      <c r="C386">
        <v>201803</v>
      </c>
      <c r="D386" t="s">
        <v>137</v>
      </c>
      <c r="E386">
        <v>514003</v>
      </c>
      <c r="F386">
        <v>0</v>
      </c>
      <c r="G386">
        <v>14</v>
      </c>
      <c r="H386">
        <v>8933039</v>
      </c>
      <c r="I386">
        <v>11342</v>
      </c>
      <c r="J386" t="s">
        <v>75</v>
      </c>
      <c r="K386" t="s">
        <v>835</v>
      </c>
      <c r="N386" t="s">
        <v>836</v>
      </c>
      <c r="O386" t="s">
        <v>56</v>
      </c>
      <c r="P386" t="s">
        <v>57</v>
      </c>
      <c r="Q386">
        <v>1</v>
      </c>
      <c r="R386">
        <v>2</v>
      </c>
      <c r="S386">
        <v>2</v>
      </c>
      <c r="T386">
        <v>0</v>
      </c>
      <c r="U386">
        <v>0</v>
      </c>
      <c r="V386">
        <v>2</v>
      </c>
      <c r="X386">
        <v>5195</v>
      </c>
      <c r="Y386" t="s">
        <v>308</v>
      </c>
      <c r="Z386" t="s">
        <v>59</v>
      </c>
      <c r="AA386">
        <v>8933039</v>
      </c>
      <c r="AB386" t="s">
        <v>60</v>
      </c>
      <c r="AC386" t="s">
        <v>61</v>
      </c>
      <c r="AD386" t="s">
        <v>78</v>
      </c>
      <c r="AE386">
        <v>0</v>
      </c>
      <c r="AF386">
        <v>5019</v>
      </c>
      <c r="AG386" t="s">
        <v>63</v>
      </c>
      <c r="AH386" s="1">
        <v>43276</v>
      </c>
      <c r="AI386">
        <v>0</v>
      </c>
      <c r="AJ386">
        <v>0</v>
      </c>
      <c r="AK386" t="s">
        <v>64</v>
      </c>
      <c r="AL386" t="s">
        <v>65</v>
      </c>
      <c r="AM386" t="s">
        <v>66</v>
      </c>
      <c r="AN386" t="s">
        <v>309</v>
      </c>
      <c r="AO386" t="s">
        <v>310</v>
      </c>
      <c r="AP386" t="s">
        <v>69</v>
      </c>
      <c r="AQ386" t="s">
        <v>69</v>
      </c>
      <c r="AR386" t="s">
        <v>69</v>
      </c>
      <c r="AS386" t="s">
        <v>70</v>
      </c>
      <c r="AT386" t="s">
        <v>71</v>
      </c>
      <c r="AY386" t="s">
        <v>72</v>
      </c>
      <c r="AZ386" t="s">
        <v>1910</v>
      </c>
      <c r="BA386" t="s">
        <v>1910</v>
      </c>
      <c r="BB386" t="s">
        <v>81</v>
      </c>
      <c r="BC386" s="1">
        <v>42794</v>
      </c>
      <c r="BD386" s="1">
        <v>43159</v>
      </c>
      <c r="BG386" t="s">
        <v>1994</v>
      </c>
    </row>
    <row r="387" spans="1:59" x14ac:dyDescent="0.2">
      <c r="A387" t="s">
        <v>50</v>
      </c>
      <c r="B387" t="s">
        <v>51</v>
      </c>
      <c r="C387">
        <v>201803</v>
      </c>
      <c r="D387" t="s">
        <v>137</v>
      </c>
      <c r="E387">
        <v>514003</v>
      </c>
      <c r="F387">
        <v>0</v>
      </c>
      <c r="G387">
        <v>13</v>
      </c>
      <c r="H387">
        <v>8933039</v>
      </c>
      <c r="I387">
        <v>11342</v>
      </c>
      <c r="J387" t="s">
        <v>75</v>
      </c>
      <c r="K387" t="s">
        <v>837</v>
      </c>
      <c r="N387" t="s">
        <v>838</v>
      </c>
      <c r="O387" t="s">
        <v>56</v>
      </c>
      <c r="P387" t="s">
        <v>57</v>
      </c>
      <c r="Q387">
        <v>1</v>
      </c>
      <c r="R387">
        <v>2</v>
      </c>
      <c r="S387">
        <v>2</v>
      </c>
      <c r="T387">
        <v>0</v>
      </c>
      <c r="U387">
        <v>0</v>
      </c>
      <c r="V387">
        <v>2</v>
      </c>
      <c r="X387">
        <v>5195</v>
      </c>
      <c r="Y387" t="s">
        <v>308</v>
      </c>
      <c r="Z387" t="s">
        <v>59</v>
      </c>
      <c r="AA387">
        <v>8933039</v>
      </c>
      <c r="AB387" t="s">
        <v>60</v>
      </c>
      <c r="AC387" t="s">
        <v>61</v>
      </c>
      <c r="AD387" t="s">
        <v>78</v>
      </c>
      <c r="AE387">
        <v>0</v>
      </c>
      <c r="AF387">
        <v>5019</v>
      </c>
      <c r="AG387" t="s">
        <v>63</v>
      </c>
      <c r="AH387" s="1">
        <v>43276</v>
      </c>
      <c r="AI387">
        <v>0</v>
      </c>
      <c r="AJ387">
        <v>0</v>
      </c>
      <c r="AK387" t="s">
        <v>64</v>
      </c>
      <c r="AL387" t="s">
        <v>65</v>
      </c>
      <c r="AM387" t="s">
        <v>66</v>
      </c>
      <c r="AN387" t="s">
        <v>309</v>
      </c>
      <c r="AO387" t="s">
        <v>310</v>
      </c>
      <c r="AP387" t="s">
        <v>69</v>
      </c>
      <c r="AQ387" t="s">
        <v>69</v>
      </c>
      <c r="AR387" t="s">
        <v>69</v>
      </c>
      <c r="AS387" t="s">
        <v>70</v>
      </c>
      <c r="AT387" t="s">
        <v>71</v>
      </c>
      <c r="AY387" t="s">
        <v>72</v>
      </c>
      <c r="AZ387" t="s">
        <v>1910</v>
      </c>
      <c r="BA387" t="s">
        <v>1910</v>
      </c>
      <c r="BB387" t="s">
        <v>81</v>
      </c>
      <c r="BC387" s="1">
        <v>42794</v>
      </c>
      <c r="BD387" s="1">
        <v>43159</v>
      </c>
      <c r="BG387" t="s">
        <v>1994</v>
      </c>
    </row>
    <row r="388" spans="1:59" x14ac:dyDescent="0.2">
      <c r="A388" t="s">
        <v>50</v>
      </c>
      <c r="B388" t="s">
        <v>51</v>
      </c>
      <c r="C388">
        <v>201803</v>
      </c>
      <c r="D388" t="s">
        <v>137</v>
      </c>
      <c r="E388">
        <v>514003</v>
      </c>
      <c r="F388">
        <v>0</v>
      </c>
      <c r="G388">
        <v>12</v>
      </c>
      <c r="H388">
        <v>8933039</v>
      </c>
      <c r="I388">
        <v>11342</v>
      </c>
      <c r="J388" t="s">
        <v>75</v>
      </c>
      <c r="K388" t="s">
        <v>839</v>
      </c>
      <c r="N388" t="s">
        <v>840</v>
      </c>
      <c r="O388" t="s">
        <v>56</v>
      </c>
      <c r="P388" t="s">
        <v>57</v>
      </c>
      <c r="Q388">
        <v>1</v>
      </c>
      <c r="R388">
        <v>2</v>
      </c>
      <c r="S388">
        <v>2</v>
      </c>
      <c r="T388">
        <v>0</v>
      </c>
      <c r="U388">
        <v>0</v>
      </c>
      <c r="V388">
        <v>2</v>
      </c>
      <c r="X388">
        <v>5195</v>
      </c>
      <c r="Y388" t="s">
        <v>308</v>
      </c>
      <c r="Z388" t="s">
        <v>59</v>
      </c>
      <c r="AA388">
        <v>8933039</v>
      </c>
      <c r="AB388" t="s">
        <v>60</v>
      </c>
      <c r="AC388" t="s">
        <v>61</v>
      </c>
      <c r="AD388" t="s">
        <v>78</v>
      </c>
      <c r="AE388">
        <v>0</v>
      </c>
      <c r="AF388">
        <v>5019</v>
      </c>
      <c r="AG388" t="s">
        <v>63</v>
      </c>
      <c r="AH388" s="1">
        <v>43276</v>
      </c>
      <c r="AI388">
        <v>0</v>
      </c>
      <c r="AJ388">
        <v>0</v>
      </c>
      <c r="AK388" t="s">
        <v>64</v>
      </c>
      <c r="AL388" t="s">
        <v>65</v>
      </c>
      <c r="AM388" t="s">
        <v>66</v>
      </c>
      <c r="AN388" t="s">
        <v>309</v>
      </c>
      <c r="AO388" t="s">
        <v>310</v>
      </c>
      <c r="AP388" t="s">
        <v>69</v>
      </c>
      <c r="AQ388" t="s">
        <v>69</v>
      </c>
      <c r="AR388" t="s">
        <v>69</v>
      </c>
      <c r="AS388" t="s">
        <v>70</v>
      </c>
      <c r="AT388" t="s">
        <v>71</v>
      </c>
      <c r="AY388" t="s">
        <v>72</v>
      </c>
      <c r="AZ388" t="s">
        <v>1910</v>
      </c>
      <c r="BA388" t="s">
        <v>1910</v>
      </c>
      <c r="BB388" t="s">
        <v>81</v>
      </c>
      <c r="BC388" s="1">
        <v>42794</v>
      </c>
      <c r="BD388" s="1">
        <v>43159</v>
      </c>
      <c r="BG388" t="s">
        <v>1994</v>
      </c>
    </row>
    <row r="389" spans="1:59" x14ac:dyDescent="0.2">
      <c r="A389" t="s">
        <v>50</v>
      </c>
      <c r="B389" t="s">
        <v>51</v>
      </c>
      <c r="C389">
        <v>201803</v>
      </c>
      <c r="D389" t="s">
        <v>137</v>
      </c>
      <c r="E389">
        <v>514003</v>
      </c>
      <c r="F389">
        <v>0</v>
      </c>
      <c r="G389">
        <v>11</v>
      </c>
      <c r="H389">
        <v>8933039</v>
      </c>
      <c r="I389">
        <v>11342</v>
      </c>
      <c r="J389" t="s">
        <v>75</v>
      </c>
      <c r="K389" t="s">
        <v>841</v>
      </c>
      <c r="N389" t="s">
        <v>842</v>
      </c>
      <c r="O389" t="s">
        <v>56</v>
      </c>
      <c r="P389" t="s">
        <v>57</v>
      </c>
      <c r="Q389">
        <v>1</v>
      </c>
      <c r="R389">
        <v>2</v>
      </c>
      <c r="S389">
        <v>2</v>
      </c>
      <c r="T389">
        <v>0.01</v>
      </c>
      <c r="U389">
        <v>0.02</v>
      </c>
      <c r="V389">
        <v>2</v>
      </c>
      <c r="X389">
        <v>5198</v>
      </c>
      <c r="Y389" t="s">
        <v>824</v>
      </c>
      <c r="Z389" t="s">
        <v>59</v>
      </c>
      <c r="AA389">
        <v>8933039</v>
      </c>
      <c r="AB389" t="s">
        <v>60</v>
      </c>
      <c r="AC389" t="s">
        <v>61</v>
      </c>
      <c r="AD389" t="s">
        <v>78</v>
      </c>
      <c r="AE389">
        <v>0</v>
      </c>
      <c r="AF389">
        <v>5019</v>
      </c>
      <c r="AG389" t="s">
        <v>63</v>
      </c>
      <c r="AH389" s="1">
        <v>43276</v>
      </c>
      <c r="AI389">
        <v>0</v>
      </c>
      <c r="AJ389">
        <v>0</v>
      </c>
      <c r="AK389" t="s">
        <v>64</v>
      </c>
      <c r="AL389" t="s">
        <v>65</v>
      </c>
      <c r="AM389" t="s">
        <v>66</v>
      </c>
      <c r="AN389" t="s">
        <v>825</v>
      </c>
      <c r="AO389" t="s">
        <v>826</v>
      </c>
      <c r="AP389" t="s">
        <v>69</v>
      </c>
      <c r="AQ389" t="s">
        <v>69</v>
      </c>
      <c r="AR389" t="s">
        <v>69</v>
      </c>
      <c r="AS389" t="s">
        <v>70</v>
      </c>
      <c r="AT389" t="s">
        <v>71</v>
      </c>
      <c r="AY389" t="s">
        <v>72</v>
      </c>
      <c r="AZ389" t="s">
        <v>1910</v>
      </c>
      <c r="BA389" t="s">
        <v>1910</v>
      </c>
      <c r="BB389" t="s">
        <v>117</v>
      </c>
      <c r="BG389" t="s">
        <v>1994</v>
      </c>
    </row>
    <row r="390" spans="1:59" x14ac:dyDescent="0.2">
      <c r="A390" t="s">
        <v>50</v>
      </c>
      <c r="B390" t="s">
        <v>51</v>
      </c>
      <c r="C390">
        <v>201803</v>
      </c>
      <c r="D390" t="s">
        <v>137</v>
      </c>
      <c r="E390">
        <v>514003</v>
      </c>
      <c r="F390">
        <v>0</v>
      </c>
      <c r="G390">
        <v>10</v>
      </c>
      <c r="H390">
        <v>8933039</v>
      </c>
      <c r="I390">
        <v>11342</v>
      </c>
      <c r="J390" t="s">
        <v>75</v>
      </c>
      <c r="K390" t="s">
        <v>843</v>
      </c>
      <c r="N390" t="s">
        <v>844</v>
      </c>
      <c r="O390" t="s">
        <v>56</v>
      </c>
      <c r="P390" t="s">
        <v>57</v>
      </c>
      <c r="Q390">
        <v>1</v>
      </c>
      <c r="R390">
        <v>2</v>
      </c>
      <c r="S390">
        <v>2</v>
      </c>
      <c r="T390">
        <v>0</v>
      </c>
      <c r="U390">
        <v>0</v>
      </c>
      <c r="V390">
        <v>2</v>
      </c>
      <c r="X390">
        <v>5195</v>
      </c>
      <c r="Y390" t="s">
        <v>308</v>
      </c>
      <c r="Z390" t="s">
        <v>59</v>
      </c>
      <c r="AA390">
        <v>8933039</v>
      </c>
      <c r="AB390" t="s">
        <v>60</v>
      </c>
      <c r="AC390" t="s">
        <v>61</v>
      </c>
      <c r="AD390" t="s">
        <v>78</v>
      </c>
      <c r="AE390">
        <v>0</v>
      </c>
      <c r="AF390">
        <v>5019</v>
      </c>
      <c r="AG390" t="s">
        <v>63</v>
      </c>
      <c r="AH390" s="1">
        <v>43276</v>
      </c>
      <c r="AI390">
        <v>0</v>
      </c>
      <c r="AJ390">
        <v>0</v>
      </c>
      <c r="AK390" t="s">
        <v>64</v>
      </c>
      <c r="AL390" t="s">
        <v>65</v>
      </c>
      <c r="AM390" t="s">
        <v>66</v>
      </c>
      <c r="AN390" t="s">
        <v>309</v>
      </c>
      <c r="AO390" t="s">
        <v>310</v>
      </c>
      <c r="AP390" t="s">
        <v>69</v>
      </c>
      <c r="AQ390" t="s">
        <v>69</v>
      </c>
      <c r="AR390" t="s">
        <v>69</v>
      </c>
      <c r="AS390" t="s">
        <v>70</v>
      </c>
      <c r="AT390" t="s">
        <v>71</v>
      </c>
      <c r="AY390" t="s">
        <v>72</v>
      </c>
      <c r="AZ390" t="s">
        <v>1910</v>
      </c>
      <c r="BA390" t="s">
        <v>1910</v>
      </c>
      <c r="BB390" t="s">
        <v>81</v>
      </c>
      <c r="BC390" s="1">
        <v>42794</v>
      </c>
      <c r="BD390" s="1">
        <v>43159</v>
      </c>
      <c r="BG390" t="s">
        <v>1994</v>
      </c>
    </row>
    <row r="391" spans="1:59" x14ac:dyDescent="0.2">
      <c r="A391" t="s">
        <v>50</v>
      </c>
      <c r="B391" t="s">
        <v>51</v>
      </c>
      <c r="C391">
        <v>201803</v>
      </c>
      <c r="D391" t="s">
        <v>137</v>
      </c>
      <c r="E391">
        <v>514003</v>
      </c>
      <c r="F391">
        <v>0</v>
      </c>
      <c r="G391">
        <v>9</v>
      </c>
      <c r="H391">
        <v>8933039</v>
      </c>
      <c r="I391">
        <v>11342</v>
      </c>
      <c r="J391" t="s">
        <v>75</v>
      </c>
      <c r="K391" t="s">
        <v>845</v>
      </c>
      <c r="N391" t="s">
        <v>846</v>
      </c>
      <c r="O391" t="s">
        <v>56</v>
      </c>
      <c r="P391" t="s">
        <v>57</v>
      </c>
      <c r="Q391">
        <v>1</v>
      </c>
      <c r="R391">
        <v>2</v>
      </c>
      <c r="S391">
        <v>2</v>
      </c>
      <c r="T391">
        <v>0</v>
      </c>
      <c r="U391">
        <v>0</v>
      </c>
      <c r="V391">
        <v>2</v>
      </c>
      <c r="X391">
        <v>5195</v>
      </c>
      <c r="Y391" t="s">
        <v>308</v>
      </c>
      <c r="Z391" t="s">
        <v>59</v>
      </c>
      <c r="AA391">
        <v>8933039</v>
      </c>
      <c r="AB391" t="s">
        <v>60</v>
      </c>
      <c r="AC391" t="s">
        <v>61</v>
      </c>
      <c r="AD391" t="s">
        <v>78</v>
      </c>
      <c r="AE391">
        <v>0</v>
      </c>
      <c r="AF391">
        <v>5019</v>
      </c>
      <c r="AG391" t="s">
        <v>63</v>
      </c>
      <c r="AH391" s="1">
        <v>43276</v>
      </c>
      <c r="AI391">
        <v>0</v>
      </c>
      <c r="AJ391">
        <v>0</v>
      </c>
      <c r="AK391" t="s">
        <v>64</v>
      </c>
      <c r="AL391" t="s">
        <v>65</v>
      </c>
      <c r="AM391" t="s">
        <v>66</v>
      </c>
      <c r="AN391" t="s">
        <v>309</v>
      </c>
      <c r="AO391" t="s">
        <v>310</v>
      </c>
      <c r="AP391" t="s">
        <v>69</v>
      </c>
      <c r="AQ391" t="s">
        <v>69</v>
      </c>
      <c r="AR391" t="s">
        <v>69</v>
      </c>
      <c r="AS391" t="s">
        <v>70</v>
      </c>
      <c r="AT391" t="s">
        <v>71</v>
      </c>
      <c r="AY391" t="s">
        <v>72</v>
      </c>
      <c r="AZ391" t="s">
        <v>1910</v>
      </c>
      <c r="BA391" t="s">
        <v>1910</v>
      </c>
      <c r="BB391" t="s">
        <v>81</v>
      </c>
      <c r="BC391" s="1">
        <v>42794</v>
      </c>
      <c r="BD391" s="1">
        <v>43159</v>
      </c>
      <c r="BG391" t="s">
        <v>1994</v>
      </c>
    </row>
    <row r="392" spans="1:59" x14ac:dyDescent="0.2">
      <c r="A392" t="s">
        <v>50</v>
      </c>
      <c r="B392" t="s">
        <v>51</v>
      </c>
      <c r="C392">
        <v>201803</v>
      </c>
      <c r="D392" t="s">
        <v>137</v>
      </c>
      <c r="E392">
        <v>514003</v>
      </c>
      <c r="F392">
        <v>0</v>
      </c>
      <c r="G392">
        <v>20</v>
      </c>
      <c r="H392">
        <v>8933039</v>
      </c>
      <c r="I392">
        <v>11342</v>
      </c>
      <c r="J392" t="s">
        <v>75</v>
      </c>
      <c r="K392" t="s">
        <v>847</v>
      </c>
      <c r="N392" t="s">
        <v>848</v>
      </c>
      <c r="O392" t="s">
        <v>56</v>
      </c>
      <c r="P392" t="s">
        <v>57</v>
      </c>
      <c r="Q392">
        <v>1</v>
      </c>
      <c r="R392">
        <v>2</v>
      </c>
      <c r="S392">
        <v>2</v>
      </c>
      <c r="T392">
        <v>0.01</v>
      </c>
      <c r="U392">
        <v>0.02</v>
      </c>
      <c r="V392">
        <v>2</v>
      </c>
      <c r="X392">
        <v>5198</v>
      </c>
      <c r="Y392" t="s">
        <v>824</v>
      </c>
      <c r="Z392" t="s">
        <v>59</v>
      </c>
      <c r="AA392">
        <v>8933039</v>
      </c>
      <c r="AB392" t="s">
        <v>60</v>
      </c>
      <c r="AC392" t="s">
        <v>61</v>
      </c>
      <c r="AD392" t="s">
        <v>78</v>
      </c>
      <c r="AE392">
        <v>0</v>
      </c>
      <c r="AF392">
        <v>5019</v>
      </c>
      <c r="AG392" t="s">
        <v>63</v>
      </c>
      <c r="AH392" s="1">
        <v>43276</v>
      </c>
      <c r="AI392">
        <v>0</v>
      </c>
      <c r="AJ392">
        <v>0</v>
      </c>
      <c r="AK392" t="s">
        <v>64</v>
      </c>
      <c r="AL392" t="s">
        <v>65</v>
      </c>
      <c r="AM392" t="s">
        <v>66</v>
      </c>
      <c r="AN392" t="s">
        <v>825</v>
      </c>
      <c r="AO392" t="s">
        <v>826</v>
      </c>
      <c r="AP392" t="s">
        <v>69</v>
      </c>
      <c r="AQ392" t="s">
        <v>69</v>
      </c>
      <c r="AR392" t="s">
        <v>69</v>
      </c>
      <c r="AS392" t="s">
        <v>70</v>
      </c>
      <c r="AT392" t="s">
        <v>71</v>
      </c>
      <c r="AY392" t="s">
        <v>72</v>
      </c>
      <c r="AZ392" t="s">
        <v>1910</v>
      </c>
      <c r="BA392" t="s">
        <v>1910</v>
      </c>
      <c r="BB392" t="s">
        <v>117</v>
      </c>
      <c r="BG392" t="s">
        <v>1994</v>
      </c>
    </row>
    <row r="393" spans="1:59" x14ac:dyDescent="0.2">
      <c r="A393" t="s">
        <v>50</v>
      </c>
      <c r="B393" t="s">
        <v>51</v>
      </c>
      <c r="C393">
        <v>201803</v>
      </c>
      <c r="D393" t="s">
        <v>137</v>
      </c>
      <c r="E393">
        <v>514003</v>
      </c>
      <c r="F393">
        <v>0</v>
      </c>
      <c r="G393">
        <v>19</v>
      </c>
      <c r="H393">
        <v>8933039</v>
      </c>
      <c r="I393">
        <v>11342</v>
      </c>
      <c r="J393" t="s">
        <v>75</v>
      </c>
      <c r="K393" t="s">
        <v>849</v>
      </c>
      <c r="N393" t="s">
        <v>850</v>
      </c>
      <c r="O393" t="s">
        <v>56</v>
      </c>
      <c r="P393" t="s">
        <v>57</v>
      </c>
      <c r="Q393">
        <v>1</v>
      </c>
      <c r="R393">
        <v>2</v>
      </c>
      <c r="S393">
        <v>2</v>
      </c>
      <c r="T393">
        <v>0.01</v>
      </c>
      <c r="U393">
        <v>0.02</v>
      </c>
      <c r="V393">
        <v>2</v>
      </c>
      <c r="X393">
        <v>5198</v>
      </c>
      <c r="Y393" t="s">
        <v>824</v>
      </c>
      <c r="Z393" t="s">
        <v>59</v>
      </c>
      <c r="AA393">
        <v>8933039</v>
      </c>
      <c r="AB393" t="s">
        <v>60</v>
      </c>
      <c r="AC393" t="s">
        <v>61</v>
      </c>
      <c r="AD393" t="s">
        <v>78</v>
      </c>
      <c r="AE393">
        <v>0</v>
      </c>
      <c r="AF393">
        <v>5019</v>
      </c>
      <c r="AG393" t="s">
        <v>63</v>
      </c>
      <c r="AH393" s="1">
        <v>43276</v>
      </c>
      <c r="AI393">
        <v>0</v>
      </c>
      <c r="AJ393">
        <v>0</v>
      </c>
      <c r="AK393" t="s">
        <v>64</v>
      </c>
      <c r="AL393" t="s">
        <v>65</v>
      </c>
      <c r="AM393" t="s">
        <v>66</v>
      </c>
      <c r="AN393" t="s">
        <v>825</v>
      </c>
      <c r="AO393" t="s">
        <v>826</v>
      </c>
      <c r="AP393" t="s">
        <v>69</v>
      </c>
      <c r="AQ393" t="s">
        <v>69</v>
      </c>
      <c r="AR393" t="s">
        <v>69</v>
      </c>
      <c r="AS393" t="s">
        <v>70</v>
      </c>
      <c r="AT393" t="s">
        <v>71</v>
      </c>
      <c r="AY393" t="s">
        <v>72</v>
      </c>
      <c r="AZ393" t="s">
        <v>1910</v>
      </c>
      <c r="BA393" t="s">
        <v>1910</v>
      </c>
      <c r="BB393" t="s">
        <v>117</v>
      </c>
      <c r="BG393" t="s">
        <v>1994</v>
      </c>
    </row>
    <row r="394" spans="1:59" x14ac:dyDescent="0.2">
      <c r="A394" t="s">
        <v>50</v>
      </c>
      <c r="B394" t="s">
        <v>51</v>
      </c>
      <c r="C394">
        <v>201803</v>
      </c>
      <c r="D394" t="s">
        <v>137</v>
      </c>
      <c r="E394">
        <v>514003</v>
      </c>
      <c r="F394">
        <v>0</v>
      </c>
      <c r="G394">
        <v>18</v>
      </c>
      <c r="H394">
        <v>8933039</v>
      </c>
      <c r="I394">
        <v>11342</v>
      </c>
      <c r="J394" t="s">
        <v>75</v>
      </c>
      <c r="K394" t="s">
        <v>851</v>
      </c>
      <c r="N394" t="s">
        <v>852</v>
      </c>
      <c r="O394" t="s">
        <v>56</v>
      </c>
      <c r="P394" t="s">
        <v>57</v>
      </c>
      <c r="Q394">
        <v>1</v>
      </c>
      <c r="R394">
        <v>2</v>
      </c>
      <c r="S394">
        <v>2</v>
      </c>
      <c r="T394">
        <v>0.01</v>
      </c>
      <c r="U394">
        <v>0.02</v>
      </c>
      <c r="V394">
        <v>2</v>
      </c>
      <c r="X394">
        <v>5198</v>
      </c>
      <c r="Y394" t="s">
        <v>824</v>
      </c>
      <c r="Z394" t="s">
        <v>59</v>
      </c>
      <c r="AA394">
        <v>8933039</v>
      </c>
      <c r="AB394" t="s">
        <v>60</v>
      </c>
      <c r="AC394" t="s">
        <v>61</v>
      </c>
      <c r="AD394" t="s">
        <v>78</v>
      </c>
      <c r="AE394">
        <v>0</v>
      </c>
      <c r="AF394">
        <v>5019</v>
      </c>
      <c r="AG394" t="s">
        <v>63</v>
      </c>
      <c r="AH394" s="1">
        <v>43276</v>
      </c>
      <c r="AI394">
        <v>0</v>
      </c>
      <c r="AJ394">
        <v>0</v>
      </c>
      <c r="AK394" t="s">
        <v>64</v>
      </c>
      <c r="AL394" t="s">
        <v>65</v>
      </c>
      <c r="AM394" t="s">
        <v>66</v>
      </c>
      <c r="AN394" t="s">
        <v>825</v>
      </c>
      <c r="AO394" t="s">
        <v>826</v>
      </c>
      <c r="AP394" t="s">
        <v>69</v>
      </c>
      <c r="AQ394" t="s">
        <v>69</v>
      </c>
      <c r="AR394" t="s">
        <v>69</v>
      </c>
      <c r="AS394" t="s">
        <v>70</v>
      </c>
      <c r="AT394" t="s">
        <v>71</v>
      </c>
      <c r="AY394" t="s">
        <v>72</v>
      </c>
      <c r="AZ394" t="s">
        <v>1910</v>
      </c>
      <c r="BA394" t="s">
        <v>1910</v>
      </c>
      <c r="BB394" t="s">
        <v>117</v>
      </c>
      <c r="BG394" t="s">
        <v>1994</v>
      </c>
    </row>
    <row r="395" spans="1:59" x14ac:dyDescent="0.2">
      <c r="A395" t="s">
        <v>50</v>
      </c>
      <c r="B395" t="s">
        <v>51</v>
      </c>
      <c r="C395">
        <v>201803</v>
      </c>
      <c r="D395" t="s">
        <v>137</v>
      </c>
      <c r="E395">
        <v>514003</v>
      </c>
      <c r="F395">
        <v>0</v>
      </c>
      <c r="G395">
        <v>17</v>
      </c>
      <c r="H395">
        <v>8933039</v>
      </c>
      <c r="I395">
        <v>11342</v>
      </c>
      <c r="J395" t="s">
        <v>75</v>
      </c>
      <c r="K395" t="s">
        <v>853</v>
      </c>
      <c r="N395" t="s">
        <v>854</v>
      </c>
      <c r="O395" t="s">
        <v>56</v>
      </c>
      <c r="P395" t="s">
        <v>57</v>
      </c>
      <c r="Q395">
        <v>1</v>
      </c>
      <c r="R395">
        <v>2</v>
      </c>
      <c r="S395">
        <v>2</v>
      </c>
      <c r="T395">
        <v>0</v>
      </c>
      <c r="U395">
        <v>0</v>
      </c>
      <c r="V395">
        <v>2</v>
      </c>
      <c r="X395">
        <v>5195</v>
      </c>
      <c r="Y395" t="s">
        <v>308</v>
      </c>
      <c r="Z395" t="s">
        <v>59</v>
      </c>
      <c r="AA395">
        <v>8933039</v>
      </c>
      <c r="AB395" t="s">
        <v>60</v>
      </c>
      <c r="AC395" t="s">
        <v>61</v>
      </c>
      <c r="AD395" t="s">
        <v>78</v>
      </c>
      <c r="AE395">
        <v>0</v>
      </c>
      <c r="AF395">
        <v>5019</v>
      </c>
      <c r="AG395" t="s">
        <v>63</v>
      </c>
      <c r="AH395" s="1">
        <v>43276</v>
      </c>
      <c r="AI395">
        <v>0</v>
      </c>
      <c r="AJ395">
        <v>0</v>
      </c>
      <c r="AK395" t="s">
        <v>64</v>
      </c>
      <c r="AL395" t="s">
        <v>65</v>
      </c>
      <c r="AM395" t="s">
        <v>66</v>
      </c>
      <c r="AN395" t="s">
        <v>309</v>
      </c>
      <c r="AO395" t="s">
        <v>310</v>
      </c>
      <c r="AP395" t="s">
        <v>69</v>
      </c>
      <c r="AQ395" t="s">
        <v>69</v>
      </c>
      <c r="AR395" t="s">
        <v>69</v>
      </c>
      <c r="AS395" t="s">
        <v>70</v>
      </c>
      <c r="AT395" t="s">
        <v>71</v>
      </c>
      <c r="AY395" t="s">
        <v>72</v>
      </c>
      <c r="AZ395" t="s">
        <v>1910</v>
      </c>
      <c r="BA395" t="s">
        <v>1910</v>
      </c>
      <c r="BB395" t="s">
        <v>81</v>
      </c>
      <c r="BC395" s="1">
        <v>42794</v>
      </c>
      <c r="BD395" s="1">
        <v>43159</v>
      </c>
      <c r="BG395" t="s">
        <v>1994</v>
      </c>
    </row>
    <row r="396" spans="1:59" x14ac:dyDescent="0.2">
      <c r="A396" t="s">
        <v>50</v>
      </c>
      <c r="B396" t="s">
        <v>51</v>
      </c>
      <c r="C396">
        <v>201803</v>
      </c>
      <c r="D396" t="s">
        <v>137</v>
      </c>
      <c r="E396">
        <v>514003</v>
      </c>
      <c r="F396">
        <v>0</v>
      </c>
      <c r="G396">
        <v>16</v>
      </c>
      <c r="H396">
        <v>8933039</v>
      </c>
      <c r="I396">
        <v>11342</v>
      </c>
      <c r="J396" t="s">
        <v>75</v>
      </c>
      <c r="K396" t="s">
        <v>855</v>
      </c>
      <c r="N396" t="s">
        <v>856</v>
      </c>
      <c r="O396" t="s">
        <v>56</v>
      </c>
      <c r="P396" t="s">
        <v>57</v>
      </c>
      <c r="Q396">
        <v>1</v>
      </c>
      <c r="R396">
        <v>2</v>
      </c>
      <c r="S396">
        <v>2</v>
      </c>
      <c r="T396">
        <v>0</v>
      </c>
      <c r="U396">
        <v>0</v>
      </c>
      <c r="V396">
        <v>2</v>
      </c>
      <c r="X396">
        <v>5195</v>
      </c>
      <c r="Y396" t="s">
        <v>308</v>
      </c>
      <c r="Z396" t="s">
        <v>59</v>
      </c>
      <c r="AA396">
        <v>8933039</v>
      </c>
      <c r="AB396" t="s">
        <v>60</v>
      </c>
      <c r="AC396" t="s">
        <v>61</v>
      </c>
      <c r="AD396" t="s">
        <v>78</v>
      </c>
      <c r="AE396">
        <v>0</v>
      </c>
      <c r="AF396">
        <v>5019</v>
      </c>
      <c r="AG396" t="s">
        <v>63</v>
      </c>
      <c r="AH396" s="1">
        <v>43276</v>
      </c>
      <c r="AI396">
        <v>0</v>
      </c>
      <c r="AJ396">
        <v>0</v>
      </c>
      <c r="AK396" t="s">
        <v>64</v>
      </c>
      <c r="AL396" t="s">
        <v>65</v>
      </c>
      <c r="AM396" t="s">
        <v>66</v>
      </c>
      <c r="AN396" t="s">
        <v>309</v>
      </c>
      <c r="AO396" t="s">
        <v>310</v>
      </c>
      <c r="AP396" t="s">
        <v>69</v>
      </c>
      <c r="AQ396" t="s">
        <v>69</v>
      </c>
      <c r="AR396" t="s">
        <v>69</v>
      </c>
      <c r="AS396" t="s">
        <v>70</v>
      </c>
      <c r="AT396" t="s">
        <v>71</v>
      </c>
      <c r="AY396" t="s">
        <v>72</v>
      </c>
      <c r="AZ396" t="s">
        <v>1910</v>
      </c>
      <c r="BA396" t="s">
        <v>1910</v>
      </c>
      <c r="BB396" t="s">
        <v>81</v>
      </c>
      <c r="BC396" s="1">
        <v>42794</v>
      </c>
      <c r="BD396" s="1">
        <v>43159</v>
      </c>
      <c r="BG396" t="s">
        <v>1994</v>
      </c>
    </row>
    <row r="397" spans="1:59" x14ac:dyDescent="0.2">
      <c r="A397" t="s">
        <v>50</v>
      </c>
      <c r="B397" t="s">
        <v>51</v>
      </c>
      <c r="C397">
        <v>201803</v>
      </c>
      <c r="D397" t="s">
        <v>137</v>
      </c>
      <c r="E397">
        <v>514003</v>
      </c>
      <c r="F397">
        <v>0</v>
      </c>
      <c r="G397">
        <v>15</v>
      </c>
      <c r="H397">
        <v>8933039</v>
      </c>
      <c r="I397">
        <v>11342</v>
      </c>
      <c r="J397" t="s">
        <v>75</v>
      </c>
      <c r="K397" t="s">
        <v>857</v>
      </c>
      <c r="N397" t="s">
        <v>858</v>
      </c>
      <c r="O397" t="s">
        <v>56</v>
      </c>
      <c r="P397" t="s">
        <v>57</v>
      </c>
      <c r="Q397">
        <v>1</v>
      </c>
      <c r="R397">
        <v>2</v>
      </c>
      <c r="S397">
        <v>2</v>
      </c>
      <c r="T397">
        <v>0</v>
      </c>
      <c r="U397">
        <v>0</v>
      </c>
      <c r="V397">
        <v>2</v>
      </c>
      <c r="X397">
        <v>5195</v>
      </c>
      <c r="Y397" t="s">
        <v>308</v>
      </c>
      <c r="Z397" t="s">
        <v>59</v>
      </c>
      <c r="AA397">
        <v>8933039</v>
      </c>
      <c r="AB397" t="s">
        <v>60</v>
      </c>
      <c r="AC397" t="s">
        <v>61</v>
      </c>
      <c r="AD397" t="s">
        <v>78</v>
      </c>
      <c r="AE397">
        <v>0</v>
      </c>
      <c r="AF397">
        <v>5019</v>
      </c>
      <c r="AG397" t="s">
        <v>63</v>
      </c>
      <c r="AH397" s="1">
        <v>43276</v>
      </c>
      <c r="AI397">
        <v>0</v>
      </c>
      <c r="AJ397">
        <v>0</v>
      </c>
      <c r="AK397" t="s">
        <v>64</v>
      </c>
      <c r="AL397" t="s">
        <v>65</v>
      </c>
      <c r="AM397" t="s">
        <v>66</v>
      </c>
      <c r="AN397" t="s">
        <v>309</v>
      </c>
      <c r="AO397" t="s">
        <v>310</v>
      </c>
      <c r="AP397" t="s">
        <v>69</v>
      </c>
      <c r="AQ397" t="s">
        <v>69</v>
      </c>
      <c r="AR397" t="s">
        <v>69</v>
      </c>
      <c r="AS397" t="s">
        <v>70</v>
      </c>
      <c r="AT397" t="s">
        <v>71</v>
      </c>
      <c r="AY397" t="s">
        <v>72</v>
      </c>
      <c r="AZ397" t="s">
        <v>1910</v>
      </c>
      <c r="BA397" t="s">
        <v>1910</v>
      </c>
      <c r="BB397" t="s">
        <v>81</v>
      </c>
      <c r="BC397" s="1">
        <v>42794</v>
      </c>
      <c r="BD397" s="1">
        <v>43159</v>
      </c>
      <c r="BG397" t="s">
        <v>1994</v>
      </c>
    </row>
    <row r="398" spans="1:59" x14ac:dyDescent="0.2">
      <c r="A398" t="s">
        <v>50</v>
      </c>
      <c r="B398" t="s">
        <v>51</v>
      </c>
      <c r="C398">
        <v>201803</v>
      </c>
      <c r="D398" t="s">
        <v>137</v>
      </c>
      <c r="E398">
        <v>514003</v>
      </c>
      <c r="F398">
        <v>0</v>
      </c>
      <c r="G398">
        <v>23</v>
      </c>
      <c r="H398">
        <v>8933039</v>
      </c>
      <c r="I398">
        <v>11342</v>
      </c>
      <c r="J398" t="s">
        <v>75</v>
      </c>
      <c r="K398" t="s">
        <v>859</v>
      </c>
      <c r="N398" t="s">
        <v>860</v>
      </c>
      <c r="O398" t="s">
        <v>56</v>
      </c>
      <c r="P398" t="s">
        <v>57</v>
      </c>
      <c r="Q398">
        <v>1</v>
      </c>
      <c r="R398">
        <v>2</v>
      </c>
      <c r="S398">
        <v>2</v>
      </c>
      <c r="T398">
        <v>0</v>
      </c>
      <c r="U398">
        <v>0</v>
      </c>
      <c r="V398">
        <v>2</v>
      </c>
      <c r="X398">
        <v>5195</v>
      </c>
      <c r="Y398" t="s">
        <v>308</v>
      </c>
      <c r="Z398" t="s">
        <v>59</v>
      </c>
      <c r="AA398">
        <v>8933039</v>
      </c>
      <c r="AB398" t="s">
        <v>60</v>
      </c>
      <c r="AC398" t="s">
        <v>61</v>
      </c>
      <c r="AD398" t="s">
        <v>78</v>
      </c>
      <c r="AE398">
        <v>0</v>
      </c>
      <c r="AF398">
        <v>5019</v>
      </c>
      <c r="AG398" t="s">
        <v>63</v>
      </c>
      <c r="AH398" s="1">
        <v>43276</v>
      </c>
      <c r="AI398">
        <v>0</v>
      </c>
      <c r="AJ398">
        <v>0</v>
      </c>
      <c r="AK398" t="s">
        <v>64</v>
      </c>
      <c r="AL398" t="s">
        <v>65</v>
      </c>
      <c r="AM398" t="s">
        <v>66</v>
      </c>
      <c r="AN398" t="s">
        <v>309</v>
      </c>
      <c r="AO398" t="s">
        <v>310</v>
      </c>
      <c r="AP398" t="s">
        <v>69</v>
      </c>
      <c r="AQ398" t="s">
        <v>69</v>
      </c>
      <c r="AR398" t="s">
        <v>69</v>
      </c>
      <c r="AS398" t="s">
        <v>70</v>
      </c>
      <c r="AT398" t="s">
        <v>71</v>
      </c>
      <c r="AY398" t="s">
        <v>72</v>
      </c>
      <c r="AZ398" t="s">
        <v>1910</v>
      </c>
      <c r="BA398" t="s">
        <v>1910</v>
      </c>
      <c r="BB398" t="s">
        <v>81</v>
      </c>
      <c r="BC398" s="1">
        <v>42794</v>
      </c>
      <c r="BD398" s="1">
        <v>43159</v>
      </c>
      <c r="BG398" t="s">
        <v>1994</v>
      </c>
    </row>
    <row r="399" spans="1:59" x14ac:dyDescent="0.2">
      <c r="A399" t="s">
        <v>50</v>
      </c>
      <c r="B399" t="s">
        <v>51</v>
      </c>
      <c r="C399">
        <v>201803</v>
      </c>
      <c r="D399" t="s">
        <v>137</v>
      </c>
      <c r="E399">
        <v>514003</v>
      </c>
      <c r="F399">
        <v>0</v>
      </c>
      <c r="G399">
        <v>22</v>
      </c>
      <c r="H399">
        <v>8933039</v>
      </c>
      <c r="I399">
        <v>11342</v>
      </c>
      <c r="J399" t="s">
        <v>75</v>
      </c>
      <c r="K399" t="s">
        <v>861</v>
      </c>
      <c r="N399" t="s">
        <v>862</v>
      </c>
      <c r="O399" t="s">
        <v>56</v>
      </c>
      <c r="P399" t="s">
        <v>57</v>
      </c>
      <c r="Q399">
        <v>1</v>
      </c>
      <c r="R399">
        <v>5</v>
      </c>
      <c r="S399">
        <v>5</v>
      </c>
      <c r="T399">
        <v>19</v>
      </c>
      <c r="U399">
        <v>95</v>
      </c>
      <c r="V399">
        <v>5</v>
      </c>
      <c r="X399">
        <v>5235</v>
      </c>
      <c r="Y399" t="s">
        <v>58</v>
      </c>
      <c r="Z399" t="s">
        <v>59</v>
      </c>
      <c r="AA399">
        <v>8933039</v>
      </c>
      <c r="AB399" t="s">
        <v>60</v>
      </c>
      <c r="AC399" t="s">
        <v>61</v>
      </c>
      <c r="AD399" t="s">
        <v>78</v>
      </c>
      <c r="AE399">
        <v>31055646</v>
      </c>
      <c r="AF399">
        <v>5019</v>
      </c>
      <c r="AG399" t="s">
        <v>63</v>
      </c>
      <c r="AH399" s="1">
        <v>43276</v>
      </c>
      <c r="AI399">
        <v>95</v>
      </c>
      <c r="AJ399">
        <v>0</v>
      </c>
      <c r="AK399" t="s">
        <v>64</v>
      </c>
      <c r="AL399" t="s">
        <v>65</v>
      </c>
      <c r="AM399" t="s">
        <v>66</v>
      </c>
      <c r="AN399" t="s">
        <v>79</v>
      </c>
      <c r="AO399" t="s">
        <v>80</v>
      </c>
      <c r="AP399" t="s">
        <v>69</v>
      </c>
      <c r="AQ399" t="s">
        <v>69</v>
      </c>
      <c r="AR399" t="s">
        <v>69</v>
      </c>
      <c r="AS399" t="s">
        <v>70</v>
      </c>
      <c r="AT399" t="s">
        <v>71</v>
      </c>
      <c r="AY399" t="s">
        <v>72</v>
      </c>
      <c r="AZ399" t="s">
        <v>1910</v>
      </c>
      <c r="BA399" t="s">
        <v>1910</v>
      </c>
      <c r="BB399" t="s">
        <v>81</v>
      </c>
      <c r="BC399" s="1">
        <v>42794</v>
      </c>
      <c r="BD399" s="1">
        <v>43159</v>
      </c>
      <c r="BG399" t="s">
        <v>1994</v>
      </c>
    </row>
    <row r="400" spans="1:59" x14ac:dyDescent="0.2">
      <c r="A400" t="s">
        <v>50</v>
      </c>
      <c r="B400" t="s">
        <v>51</v>
      </c>
      <c r="C400">
        <v>201803</v>
      </c>
      <c r="D400" t="s">
        <v>137</v>
      </c>
      <c r="E400">
        <v>514003</v>
      </c>
      <c r="F400">
        <v>0</v>
      </c>
      <c r="G400">
        <v>21</v>
      </c>
      <c r="H400">
        <v>8933039</v>
      </c>
      <c r="I400">
        <v>11342</v>
      </c>
      <c r="J400" t="s">
        <v>75</v>
      </c>
      <c r="K400" t="s">
        <v>863</v>
      </c>
      <c r="N400" t="s">
        <v>864</v>
      </c>
      <c r="O400" t="s">
        <v>56</v>
      </c>
      <c r="P400" t="s">
        <v>57</v>
      </c>
      <c r="Q400">
        <v>1</v>
      </c>
      <c r="R400">
        <v>10</v>
      </c>
      <c r="S400">
        <v>10</v>
      </c>
      <c r="T400">
        <v>19</v>
      </c>
      <c r="U400">
        <v>190</v>
      </c>
      <c r="V400">
        <v>10</v>
      </c>
      <c r="X400">
        <v>5235</v>
      </c>
      <c r="Y400" t="s">
        <v>58</v>
      </c>
      <c r="Z400" t="s">
        <v>59</v>
      </c>
      <c r="AA400">
        <v>8933039</v>
      </c>
      <c r="AB400" t="s">
        <v>60</v>
      </c>
      <c r="AC400" t="s">
        <v>61</v>
      </c>
      <c r="AD400" t="s">
        <v>78</v>
      </c>
      <c r="AE400">
        <v>31055646</v>
      </c>
      <c r="AF400">
        <v>5019</v>
      </c>
      <c r="AG400" t="s">
        <v>63</v>
      </c>
      <c r="AH400" s="1">
        <v>43276</v>
      </c>
      <c r="AI400">
        <v>190</v>
      </c>
      <c r="AJ400">
        <v>0</v>
      </c>
      <c r="AK400" t="s">
        <v>64</v>
      </c>
      <c r="AL400" t="s">
        <v>65</v>
      </c>
      <c r="AM400" t="s">
        <v>66</v>
      </c>
      <c r="AN400" t="s">
        <v>79</v>
      </c>
      <c r="AO400" t="s">
        <v>80</v>
      </c>
      <c r="AP400" t="s">
        <v>69</v>
      </c>
      <c r="AQ400" t="s">
        <v>69</v>
      </c>
      <c r="AR400" t="s">
        <v>69</v>
      </c>
      <c r="AS400" t="s">
        <v>70</v>
      </c>
      <c r="AT400" t="s">
        <v>71</v>
      </c>
      <c r="AY400" t="s">
        <v>72</v>
      </c>
      <c r="AZ400" t="s">
        <v>1910</v>
      </c>
      <c r="BA400" t="s">
        <v>1910</v>
      </c>
      <c r="BB400" t="s">
        <v>81</v>
      </c>
      <c r="BC400" s="1">
        <v>42794</v>
      </c>
      <c r="BD400" s="1">
        <v>43159</v>
      </c>
      <c r="BG400" t="s">
        <v>1994</v>
      </c>
    </row>
    <row r="401" spans="1:59" x14ac:dyDescent="0.2">
      <c r="A401" t="s">
        <v>50</v>
      </c>
      <c r="B401" t="s">
        <v>51</v>
      </c>
      <c r="C401">
        <v>201803</v>
      </c>
      <c r="D401" t="s">
        <v>137</v>
      </c>
      <c r="E401">
        <v>514003</v>
      </c>
      <c r="F401">
        <v>0</v>
      </c>
      <c r="G401">
        <v>2</v>
      </c>
      <c r="H401">
        <v>8933039</v>
      </c>
      <c r="I401">
        <v>11342</v>
      </c>
      <c r="J401" t="s">
        <v>75</v>
      </c>
      <c r="K401" t="s">
        <v>865</v>
      </c>
      <c r="N401" t="s">
        <v>866</v>
      </c>
      <c r="O401" t="s">
        <v>56</v>
      </c>
      <c r="P401" t="s">
        <v>57</v>
      </c>
      <c r="Q401">
        <v>1</v>
      </c>
      <c r="R401">
        <v>2</v>
      </c>
      <c r="S401">
        <v>2</v>
      </c>
      <c r="T401">
        <v>0.01</v>
      </c>
      <c r="U401">
        <v>0.02</v>
      </c>
      <c r="V401">
        <v>2</v>
      </c>
      <c r="X401">
        <v>5198</v>
      </c>
      <c r="Y401" t="s">
        <v>824</v>
      </c>
      <c r="Z401" t="s">
        <v>59</v>
      </c>
      <c r="AA401">
        <v>8933039</v>
      </c>
      <c r="AB401" t="s">
        <v>60</v>
      </c>
      <c r="AC401" t="s">
        <v>61</v>
      </c>
      <c r="AD401" t="s">
        <v>78</v>
      </c>
      <c r="AE401">
        <v>0</v>
      </c>
      <c r="AF401">
        <v>5019</v>
      </c>
      <c r="AG401" t="s">
        <v>63</v>
      </c>
      <c r="AH401" s="1">
        <v>43276</v>
      </c>
      <c r="AI401">
        <v>0</v>
      </c>
      <c r="AJ401">
        <v>0</v>
      </c>
      <c r="AK401" t="s">
        <v>64</v>
      </c>
      <c r="AL401" t="s">
        <v>65</v>
      </c>
      <c r="AM401" t="s">
        <v>66</v>
      </c>
      <c r="AN401" t="s">
        <v>825</v>
      </c>
      <c r="AO401" t="s">
        <v>826</v>
      </c>
      <c r="AP401" t="s">
        <v>69</v>
      </c>
      <c r="AQ401" t="s">
        <v>69</v>
      </c>
      <c r="AR401" t="s">
        <v>69</v>
      </c>
      <c r="AS401" t="s">
        <v>70</v>
      </c>
      <c r="AT401" t="s">
        <v>71</v>
      </c>
      <c r="AY401" t="s">
        <v>72</v>
      </c>
      <c r="AZ401" t="s">
        <v>1910</v>
      </c>
      <c r="BA401" t="s">
        <v>1910</v>
      </c>
      <c r="BB401" t="s">
        <v>117</v>
      </c>
      <c r="BG401" t="s">
        <v>1994</v>
      </c>
    </row>
    <row r="402" spans="1:59" x14ac:dyDescent="0.2">
      <c r="A402" t="s">
        <v>50</v>
      </c>
      <c r="B402" t="s">
        <v>51</v>
      </c>
      <c r="C402">
        <v>201803</v>
      </c>
      <c r="D402" t="s">
        <v>137</v>
      </c>
      <c r="E402">
        <v>514003</v>
      </c>
      <c r="F402">
        <v>1</v>
      </c>
      <c r="G402">
        <v>1</v>
      </c>
      <c r="H402">
        <v>8933039</v>
      </c>
      <c r="I402">
        <v>11342</v>
      </c>
      <c r="J402" t="s">
        <v>75</v>
      </c>
      <c r="K402" t="s">
        <v>867</v>
      </c>
      <c r="N402" t="s">
        <v>868</v>
      </c>
      <c r="O402" t="s">
        <v>56</v>
      </c>
      <c r="P402" t="s">
        <v>57</v>
      </c>
      <c r="Q402">
        <v>1</v>
      </c>
      <c r="R402">
        <v>2</v>
      </c>
      <c r="S402">
        <v>2</v>
      </c>
      <c r="T402">
        <v>0</v>
      </c>
      <c r="U402">
        <v>0</v>
      </c>
      <c r="V402">
        <v>2</v>
      </c>
      <c r="X402">
        <v>5195</v>
      </c>
      <c r="Y402" t="s">
        <v>308</v>
      </c>
      <c r="Z402" t="s">
        <v>59</v>
      </c>
      <c r="AA402">
        <v>8933039</v>
      </c>
      <c r="AB402" t="s">
        <v>60</v>
      </c>
      <c r="AC402" t="s">
        <v>61</v>
      </c>
      <c r="AD402" t="s">
        <v>78</v>
      </c>
      <c r="AE402">
        <v>0</v>
      </c>
      <c r="AF402">
        <v>5019</v>
      </c>
      <c r="AG402" t="s">
        <v>63</v>
      </c>
      <c r="AH402" s="1">
        <v>43276</v>
      </c>
      <c r="AI402">
        <v>0</v>
      </c>
      <c r="AJ402">
        <v>0</v>
      </c>
      <c r="AK402" t="s">
        <v>64</v>
      </c>
      <c r="AL402" t="s">
        <v>65</v>
      </c>
      <c r="AM402" t="s">
        <v>66</v>
      </c>
      <c r="AN402" t="s">
        <v>309</v>
      </c>
      <c r="AO402" t="s">
        <v>310</v>
      </c>
      <c r="AP402" t="s">
        <v>69</v>
      </c>
      <c r="AQ402" t="s">
        <v>69</v>
      </c>
      <c r="AR402" t="s">
        <v>69</v>
      </c>
      <c r="AS402" t="s">
        <v>70</v>
      </c>
      <c r="AT402" t="s">
        <v>71</v>
      </c>
      <c r="AY402" t="s">
        <v>72</v>
      </c>
      <c r="AZ402" t="s">
        <v>1910</v>
      </c>
      <c r="BA402" t="s">
        <v>1910</v>
      </c>
      <c r="BB402" t="s">
        <v>81</v>
      </c>
      <c r="BC402" s="1">
        <v>42794</v>
      </c>
      <c r="BD402" s="1">
        <v>43159</v>
      </c>
      <c r="BG402" t="s">
        <v>1994</v>
      </c>
    </row>
    <row r="403" spans="1:59" x14ac:dyDescent="0.2">
      <c r="A403" t="s">
        <v>50</v>
      </c>
      <c r="B403" t="s">
        <v>51</v>
      </c>
      <c r="C403">
        <v>201803</v>
      </c>
      <c r="D403" t="s">
        <v>137</v>
      </c>
      <c r="E403">
        <v>513974</v>
      </c>
      <c r="F403">
        <v>0</v>
      </c>
      <c r="G403">
        <v>12</v>
      </c>
      <c r="H403">
        <v>8932771</v>
      </c>
      <c r="I403">
        <v>28838</v>
      </c>
      <c r="J403" t="s">
        <v>174</v>
      </c>
      <c r="K403" t="s">
        <v>175</v>
      </c>
      <c r="N403" t="s">
        <v>176</v>
      </c>
      <c r="O403" t="s">
        <v>87</v>
      </c>
      <c r="P403" t="s">
        <v>88</v>
      </c>
      <c r="Q403">
        <v>1</v>
      </c>
      <c r="R403">
        <v>2</v>
      </c>
      <c r="S403">
        <v>2</v>
      </c>
      <c r="T403">
        <v>1.49</v>
      </c>
      <c r="U403">
        <v>2.98</v>
      </c>
      <c r="V403">
        <v>2</v>
      </c>
      <c r="X403">
        <v>5900</v>
      </c>
      <c r="Y403" t="s">
        <v>177</v>
      </c>
      <c r="Z403" t="s">
        <v>59</v>
      </c>
      <c r="AA403">
        <v>8932771</v>
      </c>
      <c r="AB403" t="s">
        <v>60</v>
      </c>
      <c r="AC403" t="s">
        <v>61</v>
      </c>
      <c r="AD403" t="s">
        <v>62</v>
      </c>
      <c r="AE403">
        <v>0</v>
      </c>
      <c r="AF403">
        <v>5019</v>
      </c>
      <c r="AG403" t="s">
        <v>63</v>
      </c>
      <c r="AH403" s="1">
        <v>43276</v>
      </c>
      <c r="AI403">
        <v>0</v>
      </c>
      <c r="AJ403">
        <v>20</v>
      </c>
      <c r="AK403" t="s">
        <v>64</v>
      </c>
      <c r="AL403" t="s">
        <v>65</v>
      </c>
      <c r="AM403" t="s">
        <v>66</v>
      </c>
      <c r="AN403" t="s">
        <v>178</v>
      </c>
      <c r="AO403" t="s">
        <v>179</v>
      </c>
      <c r="AP403" t="s">
        <v>69</v>
      </c>
      <c r="AQ403" t="s">
        <v>69</v>
      </c>
      <c r="AR403" t="s">
        <v>69</v>
      </c>
      <c r="AS403" t="s">
        <v>70</v>
      </c>
      <c r="AT403" t="s">
        <v>71</v>
      </c>
      <c r="AY403" t="s">
        <v>72</v>
      </c>
      <c r="AZ403" t="s">
        <v>73</v>
      </c>
      <c r="BA403" t="s">
        <v>1910</v>
      </c>
      <c r="BB403" t="s">
        <v>73</v>
      </c>
      <c r="BG403" t="s">
        <v>1995</v>
      </c>
    </row>
    <row r="404" spans="1:59" x14ac:dyDescent="0.2">
      <c r="A404" t="s">
        <v>50</v>
      </c>
      <c r="B404" t="s">
        <v>51</v>
      </c>
      <c r="C404">
        <v>201803</v>
      </c>
      <c r="D404" t="s">
        <v>137</v>
      </c>
      <c r="E404">
        <v>513974</v>
      </c>
      <c r="F404">
        <v>0</v>
      </c>
      <c r="G404">
        <v>11</v>
      </c>
      <c r="H404">
        <v>8932771</v>
      </c>
      <c r="I404">
        <v>28838</v>
      </c>
      <c r="J404" t="s">
        <v>174</v>
      </c>
      <c r="K404" t="s">
        <v>175</v>
      </c>
      <c r="N404" t="s">
        <v>176</v>
      </c>
      <c r="O404" t="s">
        <v>87</v>
      </c>
      <c r="P404" t="s">
        <v>88</v>
      </c>
      <c r="Q404">
        <v>1</v>
      </c>
      <c r="R404">
        <v>2</v>
      </c>
      <c r="S404">
        <v>2</v>
      </c>
      <c r="T404">
        <v>1.49</v>
      </c>
      <c r="U404">
        <v>2.98</v>
      </c>
      <c r="V404">
        <v>2</v>
      </c>
      <c r="X404">
        <v>5900</v>
      </c>
      <c r="Y404" t="s">
        <v>177</v>
      </c>
      <c r="Z404" t="s">
        <v>59</v>
      </c>
      <c r="AA404">
        <v>8932771</v>
      </c>
      <c r="AB404" t="s">
        <v>60</v>
      </c>
      <c r="AC404" t="s">
        <v>61</v>
      </c>
      <c r="AD404" t="s">
        <v>62</v>
      </c>
      <c r="AE404">
        <v>0</v>
      </c>
      <c r="AF404">
        <v>5019</v>
      </c>
      <c r="AG404" t="s">
        <v>63</v>
      </c>
      <c r="AH404" s="1">
        <v>43276</v>
      </c>
      <c r="AI404">
        <v>0</v>
      </c>
      <c r="AJ404">
        <v>20</v>
      </c>
      <c r="AK404" t="s">
        <v>64</v>
      </c>
      <c r="AL404" t="s">
        <v>65</v>
      </c>
      <c r="AM404" t="s">
        <v>66</v>
      </c>
      <c r="AN404" t="s">
        <v>178</v>
      </c>
      <c r="AO404" t="s">
        <v>179</v>
      </c>
      <c r="AP404" t="s">
        <v>69</v>
      </c>
      <c r="AQ404" t="s">
        <v>69</v>
      </c>
      <c r="AR404" t="s">
        <v>69</v>
      </c>
      <c r="AS404" t="s">
        <v>70</v>
      </c>
      <c r="AT404" t="s">
        <v>71</v>
      </c>
      <c r="AY404" t="s">
        <v>72</v>
      </c>
      <c r="AZ404" t="s">
        <v>73</v>
      </c>
      <c r="BA404" t="s">
        <v>1910</v>
      </c>
      <c r="BB404" t="s">
        <v>73</v>
      </c>
      <c r="BG404" t="s">
        <v>1995</v>
      </c>
    </row>
    <row r="405" spans="1:59" x14ac:dyDescent="0.2">
      <c r="A405" t="s">
        <v>50</v>
      </c>
      <c r="B405" t="s">
        <v>51</v>
      </c>
      <c r="C405">
        <v>201803</v>
      </c>
      <c r="D405" t="s">
        <v>137</v>
      </c>
      <c r="E405">
        <v>513974</v>
      </c>
      <c r="F405">
        <v>0</v>
      </c>
      <c r="G405">
        <v>10</v>
      </c>
      <c r="H405">
        <v>8932771</v>
      </c>
      <c r="I405">
        <v>28838</v>
      </c>
      <c r="J405" t="s">
        <v>174</v>
      </c>
      <c r="K405" t="s">
        <v>175</v>
      </c>
      <c r="N405" t="s">
        <v>176</v>
      </c>
      <c r="O405" t="s">
        <v>87</v>
      </c>
      <c r="P405" t="s">
        <v>88</v>
      </c>
      <c r="Q405">
        <v>1</v>
      </c>
      <c r="R405">
        <v>2</v>
      </c>
      <c r="S405">
        <v>2</v>
      </c>
      <c r="T405">
        <v>1.49</v>
      </c>
      <c r="U405">
        <v>2.98</v>
      </c>
      <c r="V405">
        <v>2</v>
      </c>
      <c r="X405">
        <v>5900</v>
      </c>
      <c r="Y405" t="s">
        <v>177</v>
      </c>
      <c r="Z405" t="s">
        <v>59</v>
      </c>
      <c r="AA405">
        <v>8932771</v>
      </c>
      <c r="AB405" t="s">
        <v>60</v>
      </c>
      <c r="AC405" t="s">
        <v>61</v>
      </c>
      <c r="AD405" t="s">
        <v>62</v>
      </c>
      <c r="AE405">
        <v>0</v>
      </c>
      <c r="AF405">
        <v>5019</v>
      </c>
      <c r="AG405" t="s">
        <v>63</v>
      </c>
      <c r="AH405" s="1">
        <v>43276</v>
      </c>
      <c r="AI405">
        <v>0</v>
      </c>
      <c r="AJ405">
        <v>20</v>
      </c>
      <c r="AK405" t="s">
        <v>64</v>
      </c>
      <c r="AL405" t="s">
        <v>65</v>
      </c>
      <c r="AM405" t="s">
        <v>66</v>
      </c>
      <c r="AN405" t="s">
        <v>178</v>
      </c>
      <c r="AO405" t="s">
        <v>179</v>
      </c>
      <c r="AP405" t="s">
        <v>69</v>
      </c>
      <c r="AQ405" t="s">
        <v>69</v>
      </c>
      <c r="AR405" t="s">
        <v>69</v>
      </c>
      <c r="AS405" t="s">
        <v>70</v>
      </c>
      <c r="AT405" t="s">
        <v>71</v>
      </c>
      <c r="AY405" t="s">
        <v>72</v>
      </c>
      <c r="AZ405" t="s">
        <v>73</v>
      </c>
      <c r="BA405" t="s">
        <v>1910</v>
      </c>
      <c r="BB405" t="s">
        <v>73</v>
      </c>
      <c r="BG405" t="s">
        <v>1995</v>
      </c>
    </row>
    <row r="406" spans="1:59" x14ac:dyDescent="0.2">
      <c r="A406" t="s">
        <v>50</v>
      </c>
      <c r="B406" t="s">
        <v>51</v>
      </c>
      <c r="C406">
        <v>201803</v>
      </c>
      <c r="D406" t="s">
        <v>137</v>
      </c>
      <c r="E406">
        <v>513974</v>
      </c>
      <c r="F406">
        <v>0</v>
      </c>
      <c r="G406">
        <v>9</v>
      </c>
      <c r="H406">
        <v>8932771</v>
      </c>
      <c r="I406">
        <v>28838</v>
      </c>
      <c r="J406" t="s">
        <v>174</v>
      </c>
      <c r="K406" t="s">
        <v>175</v>
      </c>
      <c r="N406" t="s">
        <v>176</v>
      </c>
      <c r="O406" t="s">
        <v>87</v>
      </c>
      <c r="P406" t="s">
        <v>88</v>
      </c>
      <c r="Q406">
        <v>1</v>
      </c>
      <c r="R406">
        <v>2</v>
      </c>
      <c r="S406">
        <v>2</v>
      </c>
      <c r="T406">
        <v>1.49</v>
      </c>
      <c r="U406">
        <v>2.98</v>
      </c>
      <c r="V406">
        <v>2</v>
      </c>
      <c r="X406">
        <v>5900</v>
      </c>
      <c r="Y406" t="s">
        <v>177</v>
      </c>
      <c r="Z406" t="s">
        <v>59</v>
      </c>
      <c r="AA406">
        <v>8932771</v>
      </c>
      <c r="AB406" t="s">
        <v>60</v>
      </c>
      <c r="AC406" t="s">
        <v>61</v>
      </c>
      <c r="AD406" t="s">
        <v>62</v>
      </c>
      <c r="AE406">
        <v>0</v>
      </c>
      <c r="AF406">
        <v>5019</v>
      </c>
      <c r="AG406" t="s">
        <v>63</v>
      </c>
      <c r="AH406" s="1">
        <v>43276</v>
      </c>
      <c r="AI406">
        <v>0</v>
      </c>
      <c r="AJ406">
        <v>20</v>
      </c>
      <c r="AK406" t="s">
        <v>64</v>
      </c>
      <c r="AL406" t="s">
        <v>65</v>
      </c>
      <c r="AM406" t="s">
        <v>66</v>
      </c>
      <c r="AN406" t="s">
        <v>178</v>
      </c>
      <c r="AO406" t="s">
        <v>179</v>
      </c>
      <c r="AP406" t="s">
        <v>69</v>
      </c>
      <c r="AQ406" t="s">
        <v>69</v>
      </c>
      <c r="AR406" t="s">
        <v>69</v>
      </c>
      <c r="AS406" t="s">
        <v>70</v>
      </c>
      <c r="AT406" t="s">
        <v>71</v>
      </c>
      <c r="AY406" t="s">
        <v>72</v>
      </c>
      <c r="AZ406" t="s">
        <v>73</v>
      </c>
      <c r="BA406" t="s">
        <v>1910</v>
      </c>
      <c r="BB406" t="s">
        <v>73</v>
      </c>
      <c r="BG406" t="s">
        <v>1995</v>
      </c>
    </row>
    <row r="407" spans="1:59" x14ac:dyDescent="0.2">
      <c r="A407" t="s">
        <v>50</v>
      </c>
      <c r="B407" t="s">
        <v>51</v>
      </c>
      <c r="C407">
        <v>201803</v>
      </c>
      <c r="D407" t="s">
        <v>137</v>
      </c>
      <c r="E407">
        <v>513974</v>
      </c>
      <c r="F407">
        <v>0</v>
      </c>
      <c r="G407">
        <v>8</v>
      </c>
      <c r="H407">
        <v>8932771</v>
      </c>
      <c r="I407">
        <v>28838</v>
      </c>
      <c r="J407" t="s">
        <v>174</v>
      </c>
      <c r="K407" t="s">
        <v>175</v>
      </c>
      <c r="N407" t="s">
        <v>176</v>
      </c>
      <c r="O407" t="s">
        <v>87</v>
      </c>
      <c r="P407" t="s">
        <v>88</v>
      </c>
      <c r="Q407">
        <v>1</v>
      </c>
      <c r="R407">
        <v>2</v>
      </c>
      <c r="S407">
        <v>2</v>
      </c>
      <c r="T407">
        <v>1.49</v>
      </c>
      <c r="U407">
        <v>2.98</v>
      </c>
      <c r="V407">
        <v>2</v>
      </c>
      <c r="X407">
        <v>5900</v>
      </c>
      <c r="Y407" t="s">
        <v>177</v>
      </c>
      <c r="Z407" t="s">
        <v>59</v>
      </c>
      <c r="AA407">
        <v>8932771</v>
      </c>
      <c r="AB407" t="s">
        <v>60</v>
      </c>
      <c r="AC407" t="s">
        <v>61</v>
      </c>
      <c r="AD407" t="s">
        <v>62</v>
      </c>
      <c r="AE407">
        <v>0</v>
      </c>
      <c r="AF407">
        <v>5019</v>
      </c>
      <c r="AG407" t="s">
        <v>63</v>
      </c>
      <c r="AH407" s="1">
        <v>43276</v>
      </c>
      <c r="AI407">
        <v>0</v>
      </c>
      <c r="AJ407">
        <v>20</v>
      </c>
      <c r="AK407" t="s">
        <v>64</v>
      </c>
      <c r="AL407" t="s">
        <v>65</v>
      </c>
      <c r="AM407" t="s">
        <v>66</v>
      </c>
      <c r="AN407" t="s">
        <v>178</v>
      </c>
      <c r="AO407" t="s">
        <v>179</v>
      </c>
      <c r="AP407" t="s">
        <v>69</v>
      </c>
      <c r="AQ407" t="s">
        <v>69</v>
      </c>
      <c r="AR407" t="s">
        <v>69</v>
      </c>
      <c r="AS407" t="s">
        <v>70</v>
      </c>
      <c r="AT407" t="s">
        <v>71</v>
      </c>
      <c r="AY407" t="s">
        <v>72</v>
      </c>
      <c r="AZ407" t="s">
        <v>73</v>
      </c>
      <c r="BA407" t="s">
        <v>1910</v>
      </c>
      <c r="BB407" t="s">
        <v>73</v>
      </c>
      <c r="BG407" t="s">
        <v>1995</v>
      </c>
    </row>
    <row r="408" spans="1:59" x14ac:dyDescent="0.2">
      <c r="A408" t="s">
        <v>50</v>
      </c>
      <c r="B408" t="s">
        <v>51</v>
      </c>
      <c r="C408">
        <v>201803</v>
      </c>
      <c r="D408" t="s">
        <v>137</v>
      </c>
      <c r="E408">
        <v>513974</v>
      </c>
      <c r="F408">
        <v>0</v>
      </c>
      <c r="G408">
        <v>7</v>
      </c>
      <c r="H408">
        <v>8932771</v>
      </c>
      <c r="I408">
        <v>28838</v>
      </c>
      <c r="J408" t="s">
        <v>174</v>
      </c>
      <c r="K408" t="s">
        <v>175</v>
      </c>
      <c r="N408" t="s">
        <v>176</v>
      </c>
      <c r="O408" t="s">
        <v>87</v>
      </c>
      <c r="P408" t="s">
        <v>88</v>
      </c>
      <c r="Q408">
        <v>1</v>
      </c>
      <c r="R408">
        <v>2</v>
      </c>
      <c r="S408">
        <v>2</v>
      </c>
      <c r="T408">
        <v>1.49</v>
      </c>
      <c r="U408">
        <v>2.98</v>
      </c>
      <c r="V408">
        <v>2</v>
      </c>
      <c r="X408">
        <v>5900</v>
      </c>
      <c r="Y408" t="s">
        <v>177</v>
      </c>
      <c r="Z408" t="s">
        <v>59</v>
      </c>
      <c r="AA408">
        <v>8932771</v>
      </c>
      <c r="AB408" t="s">
        <v>60</v>
      </c>
      <c r="AC408" t="s">
        <v>61</v>
      </c>
      <c r="AD408" t="s">
        <v>62</v>
      </c>
      <c r="AE408">
        <v>0</v>
      </c>
      <c r="AF408">
        <v>5019</v>
      </c>
      <c r="AG408" t="s">
        <v>63</v>
      </c>
      <c r="AH408" s="1">
        <v>43276</v>
      </c>
      <c r="AI408">
        <v>0</v>
      </c>
      <c r="AJ408">
        <v>20</v>
      </c>
      <c r="AK408" t="s">
        <v>64</v>
      </c>
      <c r="AL408" t="s">
        <v>65</v>
      </c>
      <c r="AM408" t="s">
        <v>66</v>
      </c>
      <c r="AN408" t="s">
        <v>178</v>
      </c>
      <c r="AO408" t="s">
        <v>179</v>
      </c>
      <c r="AP408" t="s">
        <v>69</v>
      </c>
      <c r="AQ408" t="s">
        <v>69</v>
      </c>
      <c r="AR408" t="s">
        <v>69</v>
      </c>
      <c r="AS408" t="s">
        <v>70</v>
      </c>
      <c r="AT408" t="s">
        <v>71</v>
      </c>
      <c r="AY408" t="s">
        <v>72</v>
      </c>
      <c r="AZ408" t="s">
        <v>73</v>
      </c>
      <c r="BA408" t="s">
        <v>1910</v>
      </c>
      <c r="BB408" t="s">
        <v>73</v>
      </c>
      <c r="BG408" t="s">
        <v>1995</v>
      </c>
    </row>
    <row r="409" spans="1:59" x14ac:dyDescent="0.2">
      <c r="A409" t="s">
        <v>50</v>
      </c>
      <c r="B409" t="s">
        <v>51</v>
      </c>
      <c r="C409">
        <v>201803</v>
      </c>
      <c r="D409" t="s">
        <v>137</v>
      </c>
      <c r="E409">
        <v>513974</v>
      </c>
      <c r="F409">
        <v>0</v>
      </c>
      <c r="G409">
        <v>18</v>
      </c>
      <c r="H409">
        <v>8932771</v>
      </c>
      <c r="I409">
        <v>28838</v>
      </c>
      <c r="J409" t="s">
        <v>174</v>
      </c>
      <c r="K409" t="s">
        <v>175</v>
      </c>
      <c r="N409" t="s">
        <v>176</v>
      </c>
      <c r="O409" t="s">
        <v>87</v>
      </c>
      <c r="P409" t="s">
        <v>88</v>
      </c>
      <c r="Q409">
        <v>1</v>
      </c>
      <c r="R409">
        <v>2</v>
      </c>
      <c r="S409">
        <v>2</v>
      </c>
      <c r="T409">
        <v>1.49</v>
      </c>
      <c r="U409">
        <v>2.98</v>
      </c>
      <c r="V409">
        <v>2</v>
      </c>
      <c r="X409">
        <v>5900</v>
      </c>
      <c r="Y409" t="s">
        <v>177</v>
      </c>
      <c r="Z409" t="s">
        <v>59</v>
      </c>
      <c r="AA409">
        <v>8932771</v>
      </c>
      <c r="AB409" t="s">
        <v>60</v>
      </c>
      <c r="AC409" t="s">
        <v>61</v>
      </c>
      <c r="AD409" t="s">
        <v>62</v>
      </c>
      <c r="AE409">
        <v>0</v>
      </c>
      <c r="AF409">
        <v>5019</v>
      </c>
      <c r="AG409" t="s">
        <v>63</v>
      </c>
      <c r="AH409" s="1">
        <v>43276</v>
      </c>
      <c r="AI409">
        <v>0</v>
      </c>
      <c r="AJ409">
        <v>20</v>
      </c>
      <c r="AK409" t="s">
        <v>64</v>
      </c>
      <c r="AL409" t="s">
        <v>65</v>
      </c>
      <c r="AM409" t="s">
        <v>66</v>
      </c>
      <c r="AN409" t="s">
        <v>178</v>
      </c>
      <c r="AO409" t="s">
        <v>179</v>
      </c>
      <c r="AP409" t="s">
        <v>69</v>
      </c>
      <c r="AQ409" t="s">
        <v>69</v>
      </c>
      <c r="AR409" t="s">
        <v>69</v>
      </c>
      <c r="AS409" t="s">
        <v>70</v>
      </c>
      <c r="AT409" t="s">
        <v>71</v>
      </c>
      <c r="AY409" t="s">
        <v>72</v>
      </c>
      <c r="AZ409" t="s">
        <v>73</v>
      </c>
      <c r="BA409" t="s">
        <v>1910</v>
      </c>
      <c r="BB409" t="s">
        <v>73</v>
      </c>
      <c r="BG409" t="s">
        <v>1995</v>
      </c>
    </row>
    <row r="410" spans="1:59" x14ac:dyDescent="0.2">
      <c r="A410" t="s">
        <v>50</v>
      </c>
      <c r="B410" t="s">
        <v>51</v>
      </c>
      <c r="C410">
        <v>201803</v>
      </c>
      <c r="D410" t="s">
        <v>137</v>
      </c>
      <c r="E410">
        <v>513974</v>
      </c>
      <c r="F410">
        <v>0</v>
      </c>
      <c r="G410">
        <v>17</v>
      </c>
      <c r="H410">
        <v>8932771</v>
      </c>
      <c r="I410">
        <v>28838</v>
      </c>
      <c r="J410" t="s">
        <v>174</v>
      </c>
      <c r="K410" t="s">
        <v>175</v>
      </c>
      <c r="N410" t="s">
        <v>176</v>
      </c>
      <c r="O410" t="s">
        <v>87</v>
      </c>
      <c r="P410" t="s">
        <v>88</v>
      </c>
      <c r="Q410">
        <v>1</v>
      </c>
      <c r="R410">
        <v>2</v>
      </c>
      <c r="S410">
        <v>2</v>
      </c>
      <c r="T410">
        <v>1.49</v>
      </c>
      <c r="U410">
        <v>2.98</v>
      </c>
      <c r="V410">
        <v>2</v>
      </c>
      <c r="X410">
        <v>5900</v>
      </c>
      <c r="Y410" t="s">
        <v>177</v>
      </c>
      <c r="Z410" t="s">
        <v>59</v>
      </c>
      <c r="AA410">
        <v>8932771</v>
      </c>
      <c r="AB410" t="s">
        <v>60</v>
      </c>
      <c r="AC410" t="s">
        <v>61</v>
      </c>
      <c r="AD410" t="s">
        <v>62</v>
      </c>
      <c r="AE410">
        <v>0</v>
      </c>
      <c r="AF410">
        <v>5019</v>
      </c>
      <c r="AG410" t="s">
        <v>63</v>
      </c>
      <c r="AH410" s="1">
        <v>43276</v>
      </c>
      <c r="AI410">
        <v>0</v>
      </c>
      <c r="AJ410">
        <v>20</v>
      </c>
      <c r="AK410" t="s">
        <v>64</v>
      </c>
      <c r="AL410" t="s">
        <v>65</v>
      </c>
      <c r="AM410" t="s">
        <v>66</v>
      </c>
      <c r="AN410" t="s">
        <v>178</v>
      </c>
      <c r="AO410" t="s">
        <v>179</v>
      </c>
      <c r="AP410" t="s">
        <v>69</v>
      </c>
      <c r="AQ410" t="s">
        <v>69</v>
      </c>
      <c r="AR410" t="s">
        <v>69</v>
      </c>
      <c r="AS410" t="s">
        <v>70</v>
      </c>
      <c r="AT410" t="s">
        <v>71</v>
      </c>
      <c r="AY410" t="s">
        <v>72</v>
      </c>
      <c r="AZ410" t="s">
        <v>73</v>
      </c>
      <c r="BA410" t="s">
        <v>1910</v>
      </c>
      <c r="BB410" t="s">
        <v>73</v>
      </c>
      <c r="BG410" t="s">
        <v>1995</v>
      </c>
    </row>
    <row r="411" spans="1:59" x14ac:dyDescent="0.2">
      <c r="A411" t="s">
        <v>50</v>
      </c>
      <c r="B411" t="s">
        <v>51</v>
      </c>
      <c r="C411">
        <v>201803</v>
      </c>
      <c r="D411" t="s">
        <v>137</v>
      </c>
      <c r="E411">
        <v>513974</v>
      </c>
      <c r="F411">
        <v>0</v>
      </c>
      <c r="G411">
        <v>16</v>
      </c>
      <c r="H411">
        <v>8932771</v>
      </c>
      <c r="I411">
        <v>28838</v>
      </c>
      <c r="J411" t="s">
        <v>174</v>
      </c>
      <c r="K411" t="s">
        <v>175</v>
      </c>
      <c r="N411" t="s">
        <v>176</v>
      </c>
      <c r="O411" t="s">
        <v>87</v>
      </c>
      <c r="P411" t="s">
        <v>88</v>
      </c>
      <c r="Q411">
        <v>1</v>
      </c>
      <c r="R411">
        <v>2</v>
      </c>
      <c r="S411">
        <v>2</v>
      </c>
      <c r="T411">
        <v>1.49</v>
      </c>
      <c r="U411">
        <v>2.98</v>
      </c>
      <c r="V411">
        <v>2</v>
      </c>
      <c r="X411">
        <v>5900</v>
      </c>
      <c r="Y411" t="s">
        <v>177</v>
      </c>
      <c r="Z411" t="s">
        <v>59</v>
      </c>
      <c r="AA411">
        <v>8932771</v>
      </c>
      <c r="AB411" t="s">
        <v>60</v>
      </c>
      <c r="AC411" t="s">
        <v>61</v>
      </c>
      <c r="AD411" t="s">
        <v>62</v>
      </c>
      <c r="AE411">
        <v>0</v>
      </c>
      <c r="AF411">
        <v>5019</v>
      </c>
      <c r="AG411" t="s">
        <v>63</v>
      </c>
      <c r="AH411" s="1">
        <v>43276</v>
      </c>
      <c r="AI411">
        <v>0</v>
      </c>
      <c r="AJ411">
        <v>20</v>
      </c>
      <c r="AK411" t="s">
        <v>64</v>
      </c>
      <c r="AL411" t="s">
        <v>65</v>
      </c>
      <c r="AM411" t="s">
        <v>66</v>
      </c>
      <c r="AN411" t="s">
        <v>178</v>
      </c>
      <c r="AO411" t="s">
        <v>179</v>
      </c>
      <c r="AP411" t="s">
        <v>69</v>
      </c>
      <c r="AQ411" t="s">
        <v>69</v>
      </c>
      <c r="AR411" t="s">
        <v>69</v>
      </c>
      <c r="AS411" t="s">
        <v>70</v>
      </c>
      <c r="AT411" t="s">
        <v>71</v>
      </c>
      <c r="AY411" t="s">
        <v>72</v>
      </c>
      <c r="AZ411" t="s">
        <v>73</v>
      </c>
      <c r="BA411" t="s">
        <v>1910</v>
      </c>
      <c r="BB411" t="s">
        <v>73</v>
      </c>
      <c r="BG411" t="s">
        <v>1995</v>
      </c>
    </row>
    <row r="412" spans="1:59" x14ac:dyDescent="0.2">
      <c r="A412" t="s">
        <v>50</v>
      </c>
      <c r="B412" t="s">
        <v>51</v>
      </c>
      <c r="C412">
        <v>201803</v>
      </c>
      <c r="D412" t="s">
        <v>137</v>
      </c>
      <c r="E412">
        <v>513974</v>
      </c>
      <c r="F412">
        <v>0</v>
      </c>
      <c r="G412">
        <v>15</v>
      </c>
      <c r="H412">
        <v>8932771</v>
      </c>
      <c r="I412">
        <v>28838</v>
      </c>
      <c r="J412" t="s">
        <v>174</v>
      </c>
      <c r="K412" t="s">
        <v>175</v>
      </c>
      <c r="N412" t="s">
        <v>176</v>
      </c>
      <c r="O412" t="s">
        <v>87</v>
      </c>
      <c r="P412" t="s">
        <v>88</v>
      </c>
      <c r="Q412">
        <v>1</v>
      </c>
      <c r="R412">
        <v>2</v>
      </c>
      <c r="S412">
        <v>2</v>
      </c>
      <c r="T412">
        <v>1.49</v>
      </c>
      <c r="U412">
        <v>2.98</v>
      </c>
      <c r="V412">
        <v>2</v>
      </c>
      <c r="X412">
        <v>5900</v>
      </c>
      <c r="Y412" t="s">
        <v>177</v>
      </c>
      <c r="Z412" t="s">
        <v>59</v>
      </c>
      <c r="AA412">
        <v>8932771</v>
      </c>
      <c r="AB412" t="s">
        <v>60</v>
      </c>
      <c r="AC412" t="s">
        <v>61</v>
      </c>
      <c r="AD412" t="s">
        <v>62</v>
      </c>
      <c r="AE412">
        <v>0</v>
      </c>
      <c r="AF412">
        <v>5019</v>
      </c>
      <c r="AG412" t="s">
        <v>63</v>
      </c>
      <c r="AH412" s="1">
        <v>43276</v>
      </c>
      <c r="AI412">
        <v>0</v>
      </c>
      <c r="AJ412">
        <v>20</v>
      </c>
      <c r="AK412" t="s">
        <v>64</v>
      </c>
      <c r="AL412" t="s">
        <v>65</v>
      </c>
      <c r="AM412" t="s">
        <v>66</v>
      </c>
      <c r="AN412" t="s">
        <v>178</v>
      </c>
      <c r="AO412" t="s">
        <v>179</v>
      </c>
      <c r="AP412" t="s">
        <v>69</v>
      </c>
      <c r="AQ412" t="s">
        <v>69</v>
      </c>
      <c r="AR412" t="s">
        <v>69</v>
      </c>
      <c r="AS412" t="s">
        <v>70</v>
      </c>
      <c r="AT412" t="s">
        <v>71</v>
      </c>
      <c r="AY412" t="s">
        <v>72</v>
      </c>
      <c r="AZ412" t="s">
        <v>73</v>
      </c>
      <c r="BA412" t="s">
        <v>1910</v>
      </c>
      <c r="BB412" t="s">
        <v>73</v>
      </c>
      <c r="BG412" t="s">
        <v>1995</v>
      </c>
    </row>
    <row r="413" spans="1:59" x14ac:dyDescent="0.2">
      <c r="A413" t="s">
        <v>50</v>
      </c>
      <c r="B413" t="s">
        <v>51</v>
      </c>
      <c r="C413">
        <v>201803</v>
      </c>
      <c r="D413" t="s">
        <v>137</v>
      </c>
      <c r="E413">
        <v>513974</v>
      </c>
      <c r="F413">
        <v>0</v>
      </c>
      <c r="G413">
        <v>14</v>
      </c>
      <c r="H413">
        <v>8932771</v>
      </c>
      <c r="I413">
        <v>28838</v>
      </c>
      <c r="J413" t="s">
        <v>174</v>
      </c>
      <c r="K413" t="s">
        <v>175</v>
      </c>
      <c r="N413" t="s">
        <v>176</v>
      </c>
      <c r="O413" t="s">
        <v>87</v>
      </c>
      <c r="P413" t="s">
        <v>88</v>
      </c>
      <c r="Q413">
        <v>1</v>
      </c>
      <c r="R413">
        <v>2</v>
      </c>
      <c r="S413">
        <v>2</v>
      </c>
      <c r="T413">
        <v>1.49</v>
      </c>
      <c r="U413">
        <v>2.98</v>
      </c>
      <c r="V413">
        <v>2</v>
      </c>
      <c r="X413">
        <v>5900</v>
      </c>
      <c r="Y413" t="s">
        <v>177</v>
      </c>
      <c r="Z413" t="s">
        <v>59</v>
      </c>
      <c r="AA413">
        <v>8932771</v>
      </c>
      <c r="AB413" t="s">
        <v>60</v>
      </c>
      <c r="AC413" t="s">
        <v>61</v>
      </c>
      <c r="AD413" t="s">
        <v>62</v>
      </c>
      <c r="AE413">
        <v>0</v>
      </c>
      <c r="AF413">
        <v>5019</v>
      </c>
      <c r="AG413" t="s">
        <v>63</v>
      </c>
      <c r="AH413" s="1">
        <v>43276</v>
      </c>
      <c r="AI413">
        <v>0</v>
      </c>
      <c r="AJ413">
        <v>20</v>
      </c>
      <c r="AK413" t="s">
        <v>64</v>
      </c>
      <c r="AL413" t="s">
        <v>65</v>
      </c>
      <c r="AM413" t="s">
        <v>66</v>
      </c>
      <c r="AN413" t="s">
        <v>178</v>
      </c>
      <c r="AO413" t="s">
        <v>179</v>
      </c>
      <c r="AP413" t="s">
        <v>69</v>
      </c>
      <c r="AQ413" t="s">
        <v>69</v>
      </c>
      <c r="AR413" t="s">
        <v>69</v>
      </c>
      <c r="AS413" t="s">
        <v>70</v>
      </c>
      <c r="AT413" t="s">
        <v>71</v>
      </c>
      <c r="AY413" t="s">
        <v>72</v>
      </c>
      <c r="AZ413" t="s">
        <v>73</v>
      </c>
      <c r="BA413" t="s">
        <v>1910</v>
      </c>
      <c r="BB413" t="s">
        <v>73</v>
      </c>
      <c r="BG413" t="s">
        <v>1995</v>
      </c>
    </row>
    <row r="414" spans="1:59" x14ac:dyDescent="0.2">
      <c r="A414" t="s">
        <v>50</v>
      </c>
      <c r="B414" t="s">
        <v>51</v>
      </c>
      <c r="C414">
        <v>201803</v>
      </c>
      <c r="D414" t="s">
        <v>137</v>
      </c>
      <c r="E414">
        <v>513974</v>
      </c>
      <c r="F414">
        <v>0</v>
      </c>
      <c r="G414">
        <v>13</v>
      </c>
      <c r="H414">
        <v>8932771</v>
      </c>
      <c r="I414">
        <v>28838</v>
      </c>
      <c r="J414" t="s">
        <v>174</v>
      </c>
      <c r="K414" t="s">
        <v>175</v>
      </c>
      <c r="N414" t="s">
        <v>176</v>
      </c>
      <c r="O414" t="s">
        <v>87</v>
      </c>
      <c r="P414" t="s">
        <v>88</v>
      </c>
      <c r="Q414">
        <v>1</v>
      </c>
      <c r="R414">
        <v>2</v>
      </c>
      <c r="S414">
        <v>2</v>
      </c>
      <c r="T414">
        <v>1.49</v>
      </c>
      <c r="U414">
        <v>2.98</v>
      </c>
      <c r="V414">
        <v>2</v>
      </c>
      <c r="X414">
        <v>5900</v>
      </c>
      <c r="Y414" t="s">
        <v>177</v>
      </c>
      <c r="Z414" t="s">
        <v>59</v>
      </c>
      <c r="AA414">
        <v>8932771</v>
      </c>
      <c r="AB414" t="s">
        <v>60</v>
      </c>
      <c r="AC414" t="s">
        <v>61</v>
      </c>
      <c r="AD414" t="s">
        <v>62</v>
      </c>
      <c r="AE414">
        <v>0</v>
      </c>
      <c r="AF414">
        <v>5019</v>
      </c>
      <c r="AG414" t="s">
        <v>63</v>
      </c>
      <c r="AH414" s="1">
        <v>43276</v>
      </c>
      <c r="AI414">
        <v>0</v>
      </c>
      <c r="AJ414">
        <v>20</v>
      </c>
      <c r="AK414" t="s">
        <v>64</v>
      </c>
      <c r="AL414" t="s">
        <v>65</v>
      </c>
      <c r="AM414" t="s">
        <v>66</v>
      </c>
      <c r="AN414" t="s">
        <v>178</v>
      </c>
      <c r="AO414" t="s">
        <v>179</v>
      </c>
      <c r="AP414" t="s">
        <v>69</v>
      </c>
      <c r="AQ414" t="s">
        <v>69</v>
      </c>
      <c r="AR414" t="s">
        <v>69</v>
      </c>
      <c r="AS414" t="s">
        <v>70</v>
      </c>
      <c r="AT414" t="s">
        <v>71</v>
      </c>
      <c r="AY414" t="s">
        <v>72</v>
      </c>
      <c r="AZ414" t="s">
        <v>73</v>
      </c>
      <c r="BA414" t="s">
        <v>1910</v>
      </c>
      <c r="BB414" t="s">
        <v>73</v>
      </c>
      <c r="BG414" t="s">
        <v>1995</v>
      </c>
    </row>
    <row r="415" spans="1:59" x14ac:dyDescent="0.2">
      <c r="A415" t="s">
        <v>50</v>
      </c>
      <c r="B415" t="s">
        <v>51</v>
      </c>
      <c r="C415">
        <v>201803</v>
      </c>
      <c r="D415" t="s">
        <v>137</v>
      </c>
      <c r="E415">
        <v>513974</v>
      </c>
      <c r="F415">
        <v>0</v>
      </c>
      <c r="G415">
        <v>24</v>
      </c>
      <c r="H415">
        <v>8932771</v>
      </c>
      <c r="I415">
        <v>28838</v>
      </c>
      <c r="J415" t="s">
        <v>174</v>
      </c>
      <c r="K415" t="s">
        <v>175</v>
      </c>
      <c r="N415" t="s">
        <v>176</v>
      </c>
      <c r="O415" t="s">
        <v>87</v>
      </c>
      <c r="P415" t="s">
        <v>88</v>
      </c>
      <c r="Q415">
        <v>1</v>
      </c>
      <c r="R415">
        <v>2</v>
      </c>
      <c r="S415">
        <v>2</v>
      </c>
      <c r="T415">
        <v>1.49</v>
      </c>
      <c r="U415">
        <v>2.98</v>
      </c>
      <c r="V415">
        <v>2</v>
      </c>
      <c r="X415">
        <v>5900</v>
      </c>
      <c r="Y415" t="s">
        <v>177</v>
      </c>
      <c r="Z415" t="s">
        <v>59</v>
      </c>
      <c r="AA415">
        <v>8932771</v>
      </c>
      <c r="AB415" t="s">
        <v>60</v>
      </c>
      <c r="AC415" t="s">
        <v>61</v>
      </c>
      <c r="AD415" t="s">
        <v>62</v>
      </c>
      <c r="AE415">
        <v>0</v>
      </c>
      <c r="AF415">
        <v>5019</v>
      </c>
      <c r="AG415" t="s">
        <v>63</v>
      </c>
      <c r="AH415" s="1">
        <v>43276</v>
      </c>
      <c r="AI415">
        <v>0</v>
      </c>
      <c r="AJ415">
        <v>20</v>
      </c>
      <c r="AK415" t="s">
        <v>64</v>
      </c>
      <c r="AL415" t="s">
        <v>65</v>
      </c>
      <c r="AM415" t="s">
        <v>66</v>
      </c>
      <c r="AN415" t="s">
        <v>178</v>
      </c>
      <c r="AO415" t="s">
        <v>179</v>
      </c>
      <c r="AP415" t="s">
        <v>69</v>
      </c>
      <c r="AQ415" t="s">
        <v>69</v>
      </c>
      <c r="AR415" t="s">
        <v>69</v>
      </c>
      <c r="AS415" t="s">
        <v>70</v>
      </c>
      <c r="AT415" t="s">
        <v>71</v>
      </c>
      <c r="AY415" t="s">
        <v>72</v>
      </c>
      <c r="AZ415" t="s">
        <v>73</v>
      </c>
      <c r="BA415" t="s">
        <v>1910</v>
      </c>
      <c r="BB415" t="s">
        <v>73</v>
      </c>
      <c r="BG415" t="s">
        <v>1995</v>
      </c>
    </row>
    <row r="416" spans="1:59" x14ac:dyDescent="0.2">
      <c r="A416" t="s">
        <v>50</v>
      </c>
      <c r="B416" t="s">
        <v>51</v>
      </c>
      <c r="C416">
        <v>201803</v>
      </c>
      <c r="D416" t="s">
        <v>137</v>
      </c>
      <c r="E416">
        <v>513974</v>
      </c>
      <c r="F416">
        <v>0</v>
      </c>
      <c r="G416">
        <v>23</v>
      </c>
      <c r="H416">
        <v>8932771</v>
      </c>
      <c r="I416">
        <v>28838</v>
      </c>
      <c r="J416" t="s">
        <v>174</v>
      </c>
      <c r="K416" t="s">
        <v>175</v>
      </c>
      <c r="N416" t="s">
        <v>176</v>
      </c>
      <c r="O416" t="s">
        <v>87</v>
      </c>
      <c r="P416" t="s">
        <v>88</v>
      </c>
      <c r="Q416">
        <v>1</v>
      </c>
      <c r="R416">
        <v>2</v>
      </c>
      <c r="S416">
        <v>2</v>
      </c>
      <c r="T416">
        <v>1.49</v>
      </c>
      <c r="U416">
        <v>2.98</v>
      </c>
      <c r="V416">
        <v>2</v>
      </c>
      <c r="X416">
        <v>5900</v>
      </c>
      <c r="Y416" t="s">
        <v>177</v>
      </c>
      <c r="Z416" t="s">
        <v>59</v>
      </c>
      <c r="AA416">
        <v>8932771</v>
      </c>
      <c r="AB416" t="s">
        <v>60</v>
      </c>
      <c r="AC416" t="s">
        <v>61</v>
      </c>
      <c r="AD416" t="s">
        <v>62</v>
      </c>
      <c r="AE416">
        <v>0</v>
      </c>
      <c r="AF416">
        <v>5019</v>
      </c>
      <c r="AG416" t="s">
        <v>63</v>
      </c>
      <c r="AH416" s="1">
        <v>43276</v>
      </c>
      <c r="AI416">
        <v>0</v>
      </c>
      <c r="AJ416">
        <v>20</v>
      </c>
      <c r="AK416" t="s">
        <v>64</v>
      </c>
      <c r="AL416" t="s">
        <v>65</v>
      </c>
      <c r="AM416" t="s">
        <v>66</v>
      </c>
      <c r="AN416" t="s">
        <v>178</v>
      </c>
      <c r="AO416" t="s">
        <v>179</v>
      </c>
      <c r="AP416" t="s">
        <v>69</v>
      </c>
      <c r="AQ416" t="s">
        <v>69</v>
      </c>
      <c r="AR416" t="s">
        <v>69</v>
      </c>
      <c r="AS416" t="s">
        <v>70</v>
      </c>
      <c r="AT416" t="s">
        <v>71</v>
      </c>
      <c r="AY416" t="s">
        <v>72</v>
      </c>
      <c r="AZ416" t="s">
        <v>73</v>
      </c>
      <c r="BA416" t="s">
        <v>1910</v>
      </c>
      <c r="BB416" t="s">
        <v>73</v>
      </c>
      <c r="BG416" t="s">
        <v>1995</v>
      </c>
    </row>
    <row r="417" spans="1:59" x14ac:dyDescent="0.2">
      <c r="A417" t="s">
        <v>50</v>
      </c>
      <c r="B417" t="s">
        <v>51</v>
      </c>
      <c r="C417">
        <v>201803</v>
      </c>
      <c r="D417" t="s">
        <v>137</v>
      </c>
      <c r="E417">
        <v>513974</v>
      </c>
      <c r="F417">
        <v>0</v>
      </c>
      <c r="G417">
        <v>22</v>
      </c>
      <c r="H417">
        <v>8932771</v>
      </c>
      <c r="I417">
        <v>28838</v>
      </c>
      <c r="J417" t="s">
        <v>174</v>
      </c>
      <c r="K417" t="s">
        <v>175</v>
      </c>
      <c r="N417" t="s">
        <v>176</v>
      </c>
      <c r="O417" t="s">
        <v>87</v>
      </c>
      <c r="P417" t="s">
        <v>88</v>
      </c>
      <c r="Q417">
        <v>1</v>
      </c>
      <c r="R417">
        <v>2</v>
      </c>
      <c r="S417">
        <v>2</v>
      </c>
      <c r="T417">
        <v>1.49</v>
      </c>
      <c r="U417">
        <v>2.98</v>
      </c>
      <c r="V417">
        <v>2</v>
      </c>
      <c r="X417">
        <v>5900</v>
      </c>
      <c r="Y417" t="s">
        <v>177</v>
      </c>
      <c r="Z417" t="s">
        <v>59</v>
      </c>
      <c r="AA417">
        <v>8932771</v>
      </c>
      <c r="AB417" t="s">
        <v>60</v>
      </c>
      <c r="AC417" t="s">
        <v>61</v>
      </c>
      <c r="AD417" t="s">
        <v>62</v>
      </c>
      <c r="AE417">
        <v>0</v>
      </c>
      <c r="AF417">
        <v>5019</v>
      </c>
      <c r="AG417" t="s">
        <v>63</v>
      </c>
      <c r="AH417" s="1">
        <v>43276</v>
      </c>
      <c r="AI417">
        <v>0</v>
      </c>
      <c r="AJ417">
        <v>20</v>
      </c>
      <c r="AK417" t="s">
        <v>64</v>
      </c>
      <c r="AL417" t="s">
        <v>65</v>
      </c>
      <c r="AM417" t="s">
        <v>66</v>
      </c>
      <c r="AN417" t="s">
        <v>178</v>
      </c>
      <c r="AO417" t="s">
        <v>179</v>
      </c>
      <c r="AP417" t="s">
        <v>69</v>
      </c>
      <c r="AQ417" t="s">
        <v>69</v>
      </c>
      <c r="AR417" t="s">
        <v>69</v>
      </c>
      <c r="AS417" t="s">
        <v>70</v>
      </c>
      <c r="AT417" t="s">
        <v>71</v>
      </c>
      <c r="AY417" t="s">
        <v>72</v>
      </c>
      <c r="AZ417" t="s">
        <v>73</v>
      </c>
      <c r="BA417" t="s">
        <v>1910</v>
      </c>
      <c r="BB417" t="s">
        <v>73</v>
      </c>
      <c r="BG417" t="s">
        <v>1995</v>
      </c>
    </row>
    <row r="418" spans="1:59" x14ac:dyDescent="0.2">
      <c r="A418" t="s">
        <v>50</v>
      </c>
      <c r="B418" t="s">
        <v>51</v>
      </c>
      <c r="C418">
        <v>201803</v>
      </c>
      <c r="D418" t="s">
        <v>137</v>
      </c>
      <c r="E418">
        <v>513974</v>
      </c>
      <c r="F418">
        <v>0</v>
      </c>
      <c r="G418">
        <v>21</v>
      </c>
      <c r="H418">
        <v>8932771</v>
      </c>
      <c r="I418">
        <v>28838</v>
      </c>
      <c r="J418" t="s">
        <v>174</v>
      </c>
      <c r="K418" t="s">
        <v>175</v>
      </c>
      <c r="N418" t="s">
        <v>176</v>
      </c>
      <c r="O418" t="s">
        <v>87</v>
      </c>
      <c r="P418" t="s">
        <v>88</v>
      </c>
      <c r="Q418">
        <v>1</v>
      </c>
      <c r="R418">
        <v>2</v>
      </c>
      <c r="S418">
        <v>2</v>
      </c>
      <c r="T418">
        <v>1.49</v>
      </c>
      <c r="U418">
        <v>2.98</v>
      </c>
      <c r="V418">
        <v>2</v>
      </c>
      <c r="X418">
        <v>5900</v>
      </c>
      <c r="Y418" t="s">
        <v>177</v>
      </c>
      <c r="Z418" t="s">
        <v>59</v>
      </c>
      <c r="AA418">
        <v>8932771</v>
      </c>
      <c r="AB418" t="s">
        <v>60</v>
      </c>
      <c r="AC418" t="s">
        <v>61</v>
      </c>
      <c r="AD418" t="s">
        <v>62</v>
      </c>
      <c r="AE418">
        <v>0</v>
      </c>
      <c r="AF418">
        <v>5019</v>
      </c>
      <c r="AG418" t="s">
        <v>63</v>
      </c>
      <c r="AH418" s="1">
        <v>43276</v>
      </c>
      <c r="AI418">
        <v>0</v>
      </c>
      <c r="AJ418">
        <v>20</v>
      </c>
      <c r="AK418" t="s">
        <v>64</v>
      </c>
      <c r="AL418" t="s">
        <v>65</v>
      </c>
      <c r="AM418" t="s">
        <v>66</v>
      </c>
      <c r="AN418" t="s">
        <v>178</v>
      </c>
      <c r="AO418" t="s">
        <v>179</v>
      </c>
      <c r="AP418" t="s">
        <v>69</v>
      </c>
      <c r="AQ418" t="s">
        <v>69</v>
      </c>
      <c r="AR418" t="s">
        <v>69</v>
      </c>
      <c r="AS418" t="s">
        <v>70</v>
      </c>
      <c r="AT418" t="s">
        <v>71</v>
      </c>
      <c r="AY418" t="s">
        <v>72</v>
      </c>
      <c r="AZ418" t="s">
        <v>73</v>
      </c>
      <c r="BA418" t="s">
        <v>1910</v>
      </c>
      <c r="BB418" t="s">
        <v>73</v>
      </c>
      <c r="BG418" t="s">
        <v>1995</v>
      </c>
    </row>
    <row r="419" spans="1:59" x14ac:dyDescent="0.2">
      <c r="A419" t="s">
        <v>50</v>
      </c>
      <c r="B419" t="s">
        <v>51</v>
      </c>
      <c r="C419">
        <v>201803</v>
      </c>
      <c r="D419" t="s">
        <v>137</v>
      </c>
      <c r="E419">
        <v>513974</v>
      </c>
      <c r="F419">
        <v>0</v>
      </c>
      <c r="G419">
        <v>20</v>
      </c>
      <c r="H419">
        <v>8932771</v>
      </c>
      <c r="I419">
        <v>28838</v>
      </c>
      <c r="J419" t="s">
        <v>174</v>
      </c>
      <c r="K419" t="s">
        <v>175</v>
      </c>
      <c r="N419" t="s">
        <v>176</v>
      </c>
      <c r="O419" t="s">
        <v>87</v>
      </c>
      <c r="P419" t="s">
        <v>88</v>
      </c>
      <c r="Q419">
        <v>1</v>
      </c>
      <c r="R419">
        <v>2</v>
      </c>
      <c r="S419">
        <v>2</v>
      </c>
      <c r="T419">
        <v>1.49</v>
      </c>
      <c r="U419">
        <v>2.98</v>
      </c>
      <c r="V419">
        <v>2</v>
      </c>
      <c r="X419">
        <v>5900</v>
      </c>
      <c r="Y419" t="s">
        <v>177</v>
      </c>
      <c r="Z419" t="s">
        <v>59</v>
      </c>
      <c r="AA419">
        <v>8932771</v>
      </c>
      <c r="AB419" t="s">
        <v>60</v>
      </c>
      <c r="AC419" t="s">
        <v>61</v>
      </c>
      <c r="AD419" t="s">
        <v>62</v>
      </c>
      <c r="AE419">
        <v>0</v>
      </c>
      <c r="AF419">
        <v>5019</v>
      </c>
      <c r="AG419" t="s">
        <v>63</v>
      </c>
      <c r="AH419" s="1">
        <v>43276</v>
      </c>
      <c r="AI419">
        <v>0</v>
      </c>
      <c r="AJ419">
        <v>20</v>
      </c>
      <c r="AK419" t="s">
        <v>64</v>
      </c>
      <c r="AL419" t="s">
        <v>65</v>
      </c>
      <c r="AM419" t="s">
        <v>66</v>
      </c>
      <c r="AN419" t="s">
        <v>178</v>
      </c>
      <c r="AO419" t="s">
        <v>179</v>
      </c>
      <c r="AP419" t="s">
        <v>69</v>
      </c>
      <c r="AQ419" t="s">
        <v>69</v>
      </c>
      <c r="AR419" t="s">
        <v>69</v>
      </c>
      <c r="AS419" t="s">
        <v>70</v>
      </c>
      <c r="AT419" t="s">
        <v>71</v>
      </c>
      <c r="AY419" t="s">
        <v>72</v>
      </c>
      <c r="AZ419" t="s">
        <v>73</v>
      </c>
      <c r="BA419" t="s">
        <v>1910</v>
      </c>
      <c r="BB419" t="s">
        <v>73</v>
      </c>
      <c r="BG419" t="s">
        <v>1995</v>
      </c>
    </row>
    <row r="420" spans="1:59" x14ac:dyDescent="0.2">
      <c r="A420" t="s">
        <v>50</v>
      </c>
      <c r="B420" t="s">
        <v>51</v>
      </c>
      <c r="C420">
        <v>201803</v>
      </c>
      <c r="D420" t="s">
        <v>137</v>
      </c>
      <c r="E420">
        <v>513974</v>
      </c>
      <c r="F420">
        <v>0</v>
      </c>
      <c r="G420">
        <v>19</v>
      </c>
      <c r="H420">
        <v>8932771</v>
      </c>
      <c r="I420">
        <v>28838</v>
      </c>
      <c r="J420" t="s">
        <v>174</v>
      </c>
      <c r="K420" t="s">
        <v>175</v>
      </c>
      <c r="N420" t="s">
        <v>176</v>
      </c>
      <c r="O420" t="s">
        <v>87</v>
      </c>
      <c r="P420" t="s">
        <v>88</v>
      </c>
      <c r="Q420">
        <v>1</v>
      </c>
      <c r="R420">
        <v>2</v>
      </c>
      <c r="S420">
        <v>2</v>
      </c>
      <c r="T420">
        <v>1.49</v>
      </c>
      <c r="U420">
        <v>2.98</v>
      </c>
      <c r="V420">
        <v>2</v>
      </c>
      <c r="X420">
        <v>5900</v>
      </c>
      <c r="Y420" t="s">
        <v>177</v>
      </c>
      <c r="Z420" t="s">
        <v>59</v>
      </c>
      <c r="AA420">
        <v>8932771</v>
      </c>
      <c r="AB420" t="s">
        <v>60</v>
      </c>
      <c r="AC420" t="s">
        <v>61</v>
      </c>
      <c r="AD420" t="s">
        <v>62</v>
      </c>
      <c r="AE420">
        <v>0</v>
      </c>
      <c r="AF420">
        <v>5019</v>
      </c>
      <c r="AG420" t="s">
        <v>63</v>
      </c>
      <c r="AH420" s="1">
        <v>43276</v>
      </c>
      <c r="AI420">
        <v>0</v>
      </c>
      <c r="AJ420">
        <v>20</v>
      </c>
      <c r="AK420" t="s">
        <v>64</v>
      </c>
      <c r="AL420" t="s">
        <v>65</v>
      </c>
      <c r="AM420" t="s">
        <v>66</v>
      </c>
      <c r="AN420" t="s">
        <v>178</v>
      </c>
      <c r="AO420" t="s">
        <v>179</v>
      </c>
      <c r="AP420" t="s">
        <v>69</v>
      </c>
      <c r="AQ420" t="s">
        <v>69</v>
      </c>
      <c r="AR420" t="s">
        <v>69</v>
      </c>
      <c r="AS420" t="s">
        <v>70</v>
      </c>
      <c r="AT420" t="s">
        <v>71</v>
      </c>
      <c r="AY420" t="s">
        <v>72</v>
      </c>
      <c r="AZ420" t="s">
        <v>73</v>
      </c>
      <c r="BA420" t="s">
        <v>1910</v>
      </c>
      <c r="BB420" t="s">
        <v>73</v>
      </c>
      <c r="BG420" t="s">
        <v>1995</v>
      </c>
    </row>
    <row r="421" spans="1:59" x14ac:dyDescent="0.2">
      <c r="A421" t="s">
        <v>50</v>
      </c>
      <c r="B421" t="s">
        <v>51</v>
      </c>
      <c r="C421">
        <v>201803</v>
      </c>
      <c r="D421" t="s">
        <v>137</v>
      </c>
      <c r="E421">
        <v>513974</v>
      </c>
      <c r="F421">
        <v>0</v>
      </c>
      <c r="G421">
        <v>30</v>
      </c>
      <c r="H421">
        <v>8932771</v>
      </c>
      <c r="I421">
        <v>28838</v>
      </c>
      <c r="J421" t="s">
        <v>174</v>
      </c>
      <c r="K421" t="s">
        <v>175</v>
      </c>
      <c r="N421" t="s">
        <v>176</v>
      </c>
      <c r="O421" t="s">
        <v>87</v>
      </c>
      <c r="P421" t="s">
        <v>88</v>
      </c>
      <c r="Q421">
        <v>1</v>
      </c>
      <c r="R421">
        <v>2</v>
      </c>
      <c r="S421">
        <v>2</v>
      </c>
      <c r="T421">
        <v>1.49</v>
      </c>
      <c r="U421">
        <v>2.98</v>
      </c>
      <c r="V421">
        <v>2</v>
      </c>
      <c r="X421">
        <v>5900</v>
      </c>
      <c r="Y421" t="s">
        <v>177</v>
      </c>
      <c r="Z421" t="s">
        <v>59</v>
      </c>
      <c r="AA421">
        <v>8932771</v>
      </c>
      <c r="AB421" t="s">
        <v>60</v>
      </c>
      <c r="AC421" t="s">
        <v>61</v>
      </c>
      <c r="AD421" t="s">
        <v>62</v>
      </c>
      <c r="AE421">
        <v>0</v>
      </c>
      <c r="AF421">
        <v>5019</v>
      </c>
      <c r="AG421" t="s">
        <v>63</v>
      </c>
      <c r="AH421" s="1">
        <v>43276</v>
      </c>
      <c r="AI421">
        <v>0</v>
      </c>
      <c r="AJ421">
        <v>20</v>
      </c>
      <c r="AK421" t="s">
        <v>64</v>
      </c>
      <c r="AL421" t="s">
        <v>65</v>
      </c>
      <c r="AM421" t="s">
        <v>66</v>
      </c>
      <c r="AN421" t="s">
        <v>178</v>
      </c>
      <c r="AO421" t="s">
        <v>179</v>
      </c>
      <c r="AP421" t="s">
        <v>69</v>
      </c>
      <c r="AQ421" t="s">
        <v>69</v>
      </c>
      <c r="AR421" t="s">
        <v>69</v>
      </c>
      <c r="AS421" t="s">
        <v>70</v>
      </c>
      <c r="AT421" t="s">
        <v>71</v>
      </c>
      <c r="AY421" t="s">
        <v>72</v>
      </c>
      <c r="AZ421" t="s">
        <v>73</v>
      </c>
      <c r="BA421" t="s">
        <v>1910</v>
      </c>
      <c r="BB421" t="s">
        <v>73</v>
      </c>
      <c r="BG421" t="s">
        <v>1995</v>
      </c>
    </row>
    <row r="422" spans="1:59" x14ac:dyDescent="0.2">
      <c r="A422" t="s">
        <v>50</v>
      </c>
      <c r="B422" t="s">
        <v>51</v>
      </c>
      <c r="C422">
        <v>201803</v>
      </c>
      <c r="D422" t="s">
        <v>137</v>
      </c>
      <c r="E422">
        <v>513974</v>
      </c>
      <c r="F422">
        <v>0</v>
      </c>
      <c r="G422">
        <v>29</v>
      </c>
      <c r="H422">
        <v>8932771</v>
      </c>
      <c r="I422">
        <v>28838</v>
      </c>
      <c r="J422" t="s">
        <v>174</v>
      </c>
      <c r="K422" t="s">
        <v>175</v>
      </c>
      <c r="N422" t="s">
        <v>176</v>
      </c>
      <c r="O422" t="s">
        <v>87</v>
      </c>
      <c r="P422" t="s">
        <v>88</v>
      </c>
      <c r="Q422">
        <v>1</v>
      </c>
      <c r="R422">
        <v>2</v>
      </c>
      <c r="S422">
        <v>2</v>
      </c>
      <c r="T422">
        <v>1.49</v>
      </c>
      <c r="U422">
        <v>2.98</v>
      </c>
      <c r="V422">
        <v>2</v>
      </c>
      <c r="X422">
        <v>5900</v>
      </c>
      <c r="Y422" t="s">
        <v>177</v>
      </c>
      <c r="Z422" t="s">
        <v>59</v>
      </c>
      <c r="AA422">
        <v>8932771</v>
      </c>
      <c r="AB422" t="s">
        <v>60</v>
      </c>
      <c r="AC422" t="s">
        <v>61</v>
      </c>
      <c r="AD422" t="s">
        <v>62</v>
      </c>
      <c r="AE422">
        <v>0</v>
      </c>
      <c r="AF422">
        <v>5019</v>
      </c>
      <c r="AG422" t="s">
        <v>63</v>
      </c>
      <c r="AH422" s="1">
        <v>43276</v>
      </c>
      <c r="AI422">
        <v>0</v>
      </c>
      <c r="AJ422">
        <v>20</v>
      </c>
      <c r="AK422" t="s">
        <v>64</v>
      </c>
      <c r="AL422" t="s">
        <v>65</v>
      </c>
      <c r="AM422" t="s">
        <v>66</v>
      </c>
      <c r="AN422" t="s">
        <v>178</v>
      </c>
      <c r="AO422" t="s">
        <v>179</v>
      </c>
      <c r="AP422" t="s">
        <v>69</v>
      </c>
      <c r="AQ422" t="s">
        <v>69</v>
      </c>
      <c r="AR422" t="s">
        <v>69</v>
      </c>
      <c r="AS422" t="s">
        <v>70</v>
      </c>
      <c r="AT422" t="s">
        <v>71</v>
      </c>
      <c r="AY422" t="s">
        <v>72</v>
      </c>
      <c r="AZ422" t="s">
        <v>73</v>
      </c>
      <c r="BA422" t="s">
        <v>1910</v>
      </c>
      <c r="BB422" t="s">
        <v>73</v>
      </c>
      <c r="BG422" t="s">
        <v>1995</v>
      </c>
    </row>
    <row r="423" spans="1:59" x14ac:dyDescent="0.2">
      <c r="A423" t="s">
        <v>50</v>
      </c>
      <c r="B423" t="s">
        <v>51</v>
      </c>
      <c r="C423">
        <v>201803</v>
      </c>
      <c r="D423" t="s">
        <v>137</v>
      </c>
      <c r="E423">
        <v>513974</v>
      </c>
      <c r="F423">
        <v>0</v>
      </c>
      <c r="G423">
        <v>28</v>
      </c>
      <c r="H423">
        <v>8932771</v>
      </c>
      <c r="I423">
        <v>28838</v>
      </c>
      <c r="J423" t="s">
        <v>174</v>
      </c>
      <c r="K423" t="s">
        <v>175</v>
      </c>
      <c r="N423" t="s">
        <v>176</v>
      </c>
      <c r="O423" t="s">
        <v>87</v>
      </c>
      <c r="P423" t="s">
        <v>88</v>
      </c>
      <c r="Q423">
        <v>1</v>
      </c>
      <c r="R423">
        <v>2</v>
      </c>
      <c r="S423">
        <v>2</v>
      </c>
      <c r="T423">
        <v>1.49</v>
      </c>
      <c r="U423">
        <v>2.98</v>
      </c>
      <c r="V423">
        <v>2</v>
      </c>
      <c r="X423">
        <v>5900</v>
      </c>
      <c r="Y423" t="s">
        <v>177</v>
      </c>
      <c r="Z423" t="s">
        <v>59</v>
      </c>
      <c r="AA423">
        <v>8932771</v>
      </c>
      <c r="AB423" t="s">
        <v>60</v>
      </c>
      <c r="AC423" t="s">
        <v>61</v>
      </c>
      <c r="AD423" t="s">
        <v>62</v>
      </c>
      <c r="AE423">
        <v>0</v>
      </c>
      <c r="AF423">
        <v>5019</v>
      </c>
      <c r="AG423" t="s">
        <v>63</v>
      </c>
      <c r="AH423" s="1">
        <v>43276</v>
      </c>
      <c r="AI423">
        <v>0</v>
      </c>
      <c r="AJ423">
        <v>20</v>
      </c>
      <c r="AK423" t="s">
        <v>64</v>
      </c>
      <c r="AL423" t="s">
        <v>65</v>
      </c>
      <c r="AM423" t="s">
        <v>66</v>
      </c>
      <c r="AN423" t="s">
        <v>178</v>
      </c>
      <c r="AO423" t="s">
        <v>179</v>
      </c>
      <c r="AP423" t="s">
        <v>69</v>
      </c>
      <c r="AQ423" t="s">
        <v>69</v>
      </c>
      <c r="AR423" t="s">
        <v>69</v>
      </c>
      <c r="AS423" t="s">
        <v>70</v>
      </c>
      <c r="AT423" t="s">
        <v>71</v>
      </c>
      <c r="AY423" t="s">
        <v>72</v>
      </c>
      <c r="AZ423" t="s">
        <v>73</v>
      </c>
      <c r="BA423" t="s">
        <v>1910</v>
      </c>
      <c r="BB423" t="s">
        <v>73</v>
      </c>
      <c r="BG423" t="s">
        <v>1995</v>
      </c>
    </row>
    <row r="424" spans="1:59" x14ac:dyDescent="0.2">
      <c r="A424" t="s">
        <v>50</v>
      </c>
      <c r="B424" t="s">
        <v>51</v>
      </c>
      <c r="C424">
        <v>201803</v>
      </c>
      <c r="D424" t="s">
        <v>137</v>
      </c>
      <c r="E424">
        <v>513974</v>
      </c>
      <c r="F424">
        <v>0</v>
      </c>
      <c r="G424">
        <v>27</v>
      </c>
      <c r="H424">
        <v>8932771</v>
      </c>
      <c r="I424">
        <v>28838</v>
      </c>
      <c r="J424" t="s">
        <v>174</v>
      </c>
      <c r="K424" t="s">
        <v>175</v>
      </c>
      <c r="N424" t="s">
        <v>176</v>
      </c>
      <c r="O424" t="s">
        <v>87</v>
      </c>
      <c r="P424" t="s">
        <v>88</v>
      </c>
      <c r="Q424">
        <v>1</v>
      </c>
      <c r="R424">
        <v>2</v>
      </c>
      <c r="S424">
        <v>2</v>
      </c>
      <c r="T424">
        <v>1.49</v>
      </c>
      <c r="U424">
        <v>2.98</v>
      </c>
      <c r="V424">
        <v>2</v>
      </c>
      <c r="X424">
        <v>5900</v>
      </c>
      <c r="Y424" t="s">
        <v>177</v>
      </c>
      <c r="Z424" t="s">
        <v>59</v>
      </c>
      <c r="AA424">
        <v>8932771</v>
      </c>
      <c r="AB424" t="s">
        <v>60</v>
      </c>
      <c r="AC424" t="s">
        <v>61</v>
      </c>
      <c r="AD424" t="s">
        <v>62</v>
      </c>
      <c r="AE424">
        <v>0</v>
      </c>
      <c r="AF424">
        <v>5019</v>
      </c>
      <c r="AG424" t="s">
        <v>63</v>
      </c>
      <c r="AH424" s="1">
        <v>43276</v>
      </c>
      <c r="AI424">
        <v>0</v>
      </c>
      <c r="AJ424">
        <v>20</v>
      </c>
      <c r="AK424" t="s">
        <v>64</v>
      </c>
      <c r="AL424" t="s">
        <v>65</v>
      </c>
      <c r="AM424" t="s">
        <v>66</v>
      </c>
      <c r="AN424" t="s">
        <v>178</v>
      </c>
      <c r="AO424" t="s">
        <v>179</v>
      </c>
      <c r="AP424" t="s">
        <v>69</v>
      </c>
      <c r="AQ424" t="s">
        <v>69</v>
      </c>
      <c r="AR424" t="s">
        <v>69</v>
      </c>
      <c r="AS424" t="s">
        <v>70</v>
      </c>
      <c r="AT424" t="s">
        <v>71</v>
      </c>
      <c r="AY424" t="s">
        <v>72</v>
      </c>
      <c r="AZ424" t="s">
        <v>73</v>
      </c>
      <c r="BA424" t="s">
        <v>1910</v>
      </c>
      <c r="BB424" t="s">
        <v>73</v>
      </c>
      <c r="BG424" t="s">
        <v>1995</v>
      </c>
    </row>
    <row r="425" spans="1:59" x14ac:dyDescent="0.2">
      <c r="A425" t="s">
        <v>50</v>
      </c>
      <c r="B425" t="s">
        <v>51</v>
      </c>
      <c r="C425">
        <v>201803</v>
      </c>
      <c r="D425" t="s">
        <v>137</v>
      </c>
      <c r="E425">
        <v>513974</v>
      </c>
      <c r="F425">
        <v>0</v>
      </c>
      <c r="G425">
        <v>26</v>
      </c>
      <c r="H425">
        <v>8932771</v>
      </c>
      <c r="I425">
        <v>28838</v>
      </c>
      <c r="J425" t="s">
        <v>174</v>
      </c>
      <c r="K425" t="s">
        <v>175</v>
      </c>
      <c r="N425" t="s">
        <v>176</v>
      </c>
      <c r="O425" t="s">
        <v>87</v>
      </c>
      <c r="P425" t="s">
        <v>88</v>
      </c>
      <c r="Q425">
        <v>1</v>
      </c>
      <c r="R425">
        <v>2</v>
      </c>
      <c r="S425">
        <v>2</v>
      </c>
      <c r="T425">
        <v>1.49</v>
      </c>
      <c r="U425">
        <v>2.98</v>
      </c>
      <c r="V425">
        <v>2</v>
      </c>
      <c r="X425">
        <v>5900</v>
      </c>
      <c r="Y425" t="s">
        <v>177</v>
      </c>
      <c r="Z425" t="s">
        <v>59</v>
      </c>
      <c r="AA425">
        <v>8932771</v>
      </c>
      <c r="AB425" t="s">
        <v>60</v>
      </c>
      <c r="AC425" t="s">
        <v>61</v>
      </c>
      <c r="AD425" t="s">
        <v>62</v>
      </c>
      <c r="AE425">
        <v>0</v>
      </c>
      <c r="AF425">
        <v>5019</v>
      </c>
      <c r="AG425" t="s">
        <v>63</v>
      </c>
      <c r="AH425" s="1">
        <v>43276</v>
      </c>
      <c r="AI425">
        <v>0</v>
      </c>
      <c r="AJ425">
        <v>20</v>
      </c>
      <c r="AK425" t="s">
        <v>64</v>
      </c>
      <c r="AL425" t="s">
        <v>65</v>
      </c>
      <c r="AM425" t="s">
        <v>66</v>
      </c>
      <c r="AN425" t="s">
        <v>178</v>
      </c>
      <c r="AO425" t="s">
        <v>179</v>
      </c>
      <c r="AP425" t="s">
        <v>69</v>
      </c>
      <c r="AQ425" t="s">
        <v>69</v>
      </c>
      <c r="AR425" t="s">
        <v>69</v>
      </c>
      <c r="AS425" t="s">
        <v>70</v>
      </c>
      <c r="AT425" t="s">
        <v>71</v>
      </c>
      <c r="AY425" t="s">
        <v>72</v>
      </c>
      <c r="AZ425" t="s">
        <v>73</v>
      </c>
      <c r="BA425" t="s">
        <v>1910</v>
      </c>
      <c r="BB425" t="s">
        <v>73</v>
      </c>
      <c r="BG425" t="s">
        <v>1995</v>
      </c>
    </row>
    <row r="426" spans="1:59" x14ac:dyDescent="0.2">
      <c r="A426" t="s">
        <v>50</v>
      </c>
      <c r="B426" t="s">
        <v>51</v>
      </c>
      <c r="C426">
        <v>201803</v>
      </c>
      <c r="D426" t="s">
        <v>137</v>
      </c>
      <c r="E426">
        <v>513974</v>
      </c>
      <c r="F426">
        <v>0</v>
      </c>
      <c r="G426">
        <v>25</v>
      </c>
      <c r="H426">
        <v>8932771</v>
      </c>
      <c r="I426">
        <v>28838</v>
      </c>
      <c r="J426" t="s">
        <v>174</v>
      </c>
      <c r="K426" t="s">
        <v>175</v>
      </c>
      <c r="N426" t="s">
        <v>176</v>
      </c>
      <c r="O426" t="s">
        <v>87</v>
      </c>
      <c r="P426" t="s">
        <v>88</v>
      </c>
      <c r="Q426">
        <v>1</v>
      </c>
      <c r="R426">
        <v>2</v>
      </c>
      <c r="S426">
        <v>2</v>
      </c>
      <c r="T426">
        <v>1.49</v>
      </c>
      <c r="U426">
        <v>2.98</v>
      </c>
      <c r="V426">
        <v>2</v>
      </c>
      <c r="X426">
        <v>5900</v>
      </c>
      <c r="Y426" t="s">
        <v>177</v>
      </c>
      <c r="Z426" t="s">
        <v>59</v>
      </c>
      <c r="AA426">
        <v>8932771</v>
      </c>
      <c r="AB426" t="s">
        <v>60</v>
      </c>
      <c r="AC426" t="s">
        <v>61</v>
      </c>
      <c r="AD426" t="s">
        <v>62</v>
      </c>
      <c r="AE426">
        <v>0</v>
      </c>
      <c r="AF426">
        <v>5019</v>
      </c>
      <c r="AG426" t="s">
        <v>63</v>
      </c>
      <c r="AH426" s="1">
        <v>43276</v>
      </c>
      <c r="AI426">
        <v>0</v>
      </c>
      <c r="AJ426">
        <v>20</v>
      </c>
      <c r="AK426" t="s">
        <v>64</v>
      </c>
      <c r="AL426" t="s">
        <v>65</v>
      </c>
      <c r="AM426" t="s">
        <v>66</v>
      </c>
      <c r="AN426" t="s">
        <v>178</v>
      </c>
      <c r="AO426" t="s">
        <v>179</v>
      </c>
      <c r="AP426" t="s">
        <v>69</v>
      </c>
      <c r="AQ426" t="s">
        <v>69</v>
      </c>
      <c r="AR426" t="s">
        <v>69</v>
      </c>
      <c r="AS426" t="s">
        <v>70</v>
      </c>
      <c r="AT426" t="s">
        <v>71</v>
      </c>
      <c r="AY426" t="s">
        <v>72</v>
      </c>
      <c r="AZ426" t="s">
        <v>73</v>
      </c>
      <c r="BA426" t="s">
        <v>1910</v>
      </c>
      <c r="BB426" t="s">
        <v>73</v>
      </c>
      <c r="BG426" t="s">
        <v>1995</v>
      </c>
    </row>
    <row r="427" spans="1:59" x14ac:dyDescent="0.2">
      <c r="A427" t="s">
        <v>50</v>
      </c>
      <c r="B427" t="s">
        <v>51</v>
      </c>
      <c r="C427">
        <v>201803</v>
      </c>
      <c r="D427" t="s">
        <v>137</v>
      </c>
      <c r="E427">
        <v>513974</v>
      </c>
      <c r="F427">
        <v>0</v>
      </c>
      <c r="G427">
        <v>36</v>
      </c>
      <c r="H427">
        <v>8932771</v>
      </c>
      <c r="I427">
        <v>28838</v>
      </c>
      <c r="J427" t="s">
        <v>174</v>
      </c>
      <c r="K427" t="s">
        <v>175</v>
      </c>
      <c r="N427" t="s">
        <v>176</v>
      </c>
      <c r="O427" t="s">
        <v>87</v>
      </c>
      <c r="P427" t="s">
        <v>88</v>
      </c>
      <c r="Q427">
        <v>1</v>
      </c>
      <c r="R427">
        <v>2</v>
      </c>
      <c r="S427">
        <v>2</v>
      </c>
      <c r="T427">
        <v>1.49</v>
      </c>
      <c r="U427">
        <v>2.98</v>
      </c>
      <c r="V427">
        <v>2</v>
      </c>
      <c r="X427">
        <v>5900</v>
      </c>
      <c r="Y427" t="s">
        <v>177</v>
      </c>
      <c r="Z427" t="s">
        <v>59</v>
      </c>
      <c r="AA427">
        <v>8932771</v>
      </c>
      <c r="AB427" t="s">
        <v>60</v>
      </c>
      <c r="AC427" t="s">
        <v>61</v>
      </c>
      <c r="AD427" t="s">
        <v>62</v>
      </c>
      <c r="AE427">
        <v>0</v>
      </c>
      <c r="AF427">
        <v>5019</v>
      </c>
      <c r="AG427" t="s">
        <v>63</v>
      </c>
      <c r="AH427" s="1">
        <v>43276</v>
      </c>
      <c r="AI427">
        <v>0</v>
      </c>
      <c r="AJ427">
        <v>20</v>
      </c>
      <c r="AK427" t="s">
        <v>64</v>
      </c>
      <c r="AL427" t="s">
        <v>65</v>
      </c>
      <c r="AM427" t="s">
        <v>66</v>
      </c>
      <c r="AN427" t="s">
        <v>178</v>
      </c>
      <c r="AO427" t="s">
        <v>179</v>
      </c>
      <c r="AP427" t="s">
        <v>69</v>
      </c>
      <c r="AQ427" t="s">
        <v>69</v>
      </c>
      <c r="AR427" t="s">
        <v>69</v>
      </c>
      <c r="AS427" t="s">
        <v>70</v>
      </c>
      <c r="AT427" t="s">
        <v>71</v>
      </c>
      <c r="AY427" t="s">
        <v>72</v>
      </c>
      <c r="AZ427" t="s">
        <v>73</v>
      </c>
      <c r="BA427" t="s">
        <v>1910</v>
      </c>
      <c r="BB427" t="s">
        <v>73</v>
      </c>
      <c r="BG427" t="s">
        <v>1995</v>
      </c>
    </row>
    <row r="428" spans="1:59" x14ac:dyDescent="0.2">
      <c r="A428" t="s">
        <v>50</v>
      </c>
      <c r="B428" t="s">
        <v>51</v>
      </c>
      <c r="C428">
        <v>201803</v>
      </c>
      <c r="D428" t="s">
        <v>137</v>
      </c>
      <c r="E428">
        <v>513974</v>
      </c>
      <c r="F428">
        <v>0</v>
      </c>
      <c r="G428">
        <v>35</v>
      </c>
      <c r="H428">
        <v>8932771</v>
      </c>
      <c r="I428">
        <v>28838</v>
      </c>
      <c r="J428" t="s">
        <v>174</v>
      </c>
      <c r="K428" t="s">
        <v>175</v>
      </c>
      <c r="N428" t="s">
        <v>176</v>
      </c>
      <c r="O428" t="s">
        <v>87</v>
      </c>
      <c r="P428" t="s">
        <v>88</v>
      </c>
      <c r="Q428">
        <v>1</v>
      </c>
      <c r="R428">
        <v>2</v>
      </c>
      <c r="S428">
        <v>2</v>
      </c>
      <c r="T428">
        <v>1.49</v>
      </c>
      <c r="U428">
        <v>2.98</v>
      </c>
      <c r="V428">
        <v>2</v>
      </c>
      <c r="X428">
        <v>5900</v>
      </c>
      <c r="Y428" t="s">
        <v>177</v>
      </c>
      <c r="Z428" t="s">
        <v>59</v>
      </c>
      <c r="AA428">
        <v>8932771</v>
      </c>
      <c r="AB428" t="s">
        <v>60</v>
      </c>
      <c r="AC428" t="s">
        <v>61</v>
      </c>
      <c r="AD428" t="s">
        <v>62</v>
      </c>
      <c r="AE428">
        <v>0</v>
      </c>
      <c r="AF428">
        <v>5019</v>
      </c>
      <c r="AG428" t="s">
        <v>63</v>
      </c>
      <c r="AH428" s="1">
        <v>43276</v>
      </c>
      <c r="AI428">
        <v>0</v>
      </c>
      <c r="AJ428">
        <v>20</v>
      </c>
      <c r="AK428" t="s">
        <v>64</v>
      </c>
      <c r="AL428" t="s">
        <v>65</v>
      </c>
      <c r="AM428" t="s">
        <v>66</v>
      </c>
      <c r="AN428" t="s">
        <v>178</v>
      </c>
      <c r="AO428" t="s">
        <v>179</v>
      </c>
      <c r="AP428" t="s">
        <v>69</v>
      </c>
      <c r="AQ428" t="s">
        <v>69</v>
      </c>
      <c r="AR428" t="s">
        <v>69</v>
      </c>
      <c r="AS428" t="s">
        <v>70</v>
      </c>
      <c r="AT428" t="s">
        <v>71</v>
      </c>
      <c r="AY428" t="s">
        <v>72</v>
      </c>
      <c r="AZ428" t="s">
        <v>73</v>
      </c>
      <c r="BA428" t="s">
        <v>1910</v>
      </c>
      <c r="BB428" t="s">
        <v>73</v>
      </c>
      <c r="BG428" t="s">
        <v>1995</v>
      </c>
    </row>
    <row r="429" spans="1:59" x14ac:dyDescent="0.2">
      <c r="A429" t="s">
        <v>50</v>
      </c>
      <c r="B429" t="s">
        <v>51</v>
      </c>
      <c r="C429">
        <v>201803</v>
      </c>
      <c r="D429" t="s">
        <v>137</v>
      </c>
      <c r="E429">
        <v>513974</v>
      </c>
      <c r="F429">
        <v>0</v>
      </c>
      <c r="G429">
        <v>34</v>
      </c>
      <c r="H429">
        <v>8932771</v>
      </c>
      <c r="I429">
        <v>28838</v>
      </c>
      <c r="J429" t="s">
        <v>174</v>
      </c>
      <c r="K429" t="s">
        <v>175</v>
      </c>
      <c r="N429" t="s">
        <v>176</v>
      </c>
      <c r="O429" t="s">
        <v>87</v>
      </c>
      <c r="P429" t="s">
        <v>88</v>
      </c>
      <c r="Q429">
        <v>1</v>
      </c>
      <c r="R429">
        <v>2</v>
      </c>
      <c r="S429">
        <v>2</v>
      </c>
      <c r="T429">
        <v>1.49</v>
      </c>
      <c r="U429">
        <v>2.98</v>
      </c>
      <c r="V429">
        <v>2</v>
      </c>
      <c r="X429">
        <v>5900</v>
      </c>
      <c r="Y429" t="s">
        <v>177</v>
      </c>
      <c r="Z429" t="s">
        <v>59</v>
      </c>
      <c r="AA429">
        <v>8932771</v>
      </c>
      <c r="AB429" t="s">
        <v>60</v>
      </c>
      <c r="AC429" t="s">
        <v>61</v>
      </c>
      <c r="AD429" t="s">
        <v>62</v>
      </c>
      <c r="AE429">
        <v>0</v>
      </c>
      <c r="AF429">
        <v>5019</v>
      </c>
      <c r="AG429" t="s">
        <v>63</v>
      </c>
      <c r="AH429" s="1">
        <v>43276</v>
      </c>
      <c r="AI429">
        <v>0</v>
      </c>
      <c r="AJ429">
        <v>20</v>
      </c>
      <c r="AK429" t="s">
        <v>64</v>
      </c>
      <c r="AL429" t="s">
        <v>65</v>
      </c>
      <c r="AM429" t="s">
        <v>66</v>
      </c>
      <c r="AN429" t="s">
        <v>178</v>
      </c>
      <c r="AO429" t="s">
        <v>179</v>
      </c>
      <c r="AP429" t="s">
        <v>69</v>
      </c>
      <c r="AQ429" t="s">
        <v>69</v>
      </c>
      <c r="AR429" t="s">
        <v>69</v>
      </c>
      <c r="AS429" t="s">
        <v>70</v>
      </c>
      <c r="AT429" t="s">
        <v>71</v>
      </c>
      <c r="AY429" t="s">
        <v>72</v>
      </c>
      <c r="AZ429" t="s">
        <v>73</v>
      </c>
      <c r="BA429" t="s">
        <v>1910</v>
      </c>
      <c r="BB429" t="s">
        <v>73</v>
      </c>
      <c r="BG429" t="s">
        <v>1995</v>
      </c>
    </row>
    <row r="430" spans="1:59" x14ac:dyDescent="0.2">
      <c r="A430" t="s">
        <v>50</v>
      </c>
      <c r="B430" t="s">
        <v>51</v>
      </c>
      <c r="C430">
        <v>201803</v>
      </c>
      <c r="D430" t="s">
        <v>137</v>
      </c>
      <c r="E430">
        <v>513974</v>
      </c>
      <c r="F430">
        <v>0</v>
      </c>
      <c r="G430">
        <v>33</v>
      </c>
      <c r="H430">
        <v>8932771</v>
      </c>
      <c r="I430">
        <v>28838</v>
      </c>
      <c r="J430" t="s">
        <v>174</v>
      </c>
      <c r="K430" t="s">
        <v>175</v>
      </c>
      <c r="N430" t="s">
        <v>176</v>
      </c>
      <c r="O430" t="s">
        <v>87</v>
      </c>
      <c r="P430" t="s">
        <v>88</v>
      </c>
      <c r="Q430">
        <v>1</v>
      </c>
      <c r="R430">
        <v>2</v>
      </c>
      <c r="S430">
        <v>2</v>
      </c>
      <c r="T430">
        <v>1.49</v>
      </c>
      <c r="U430">
        <v>2.98</v>
      </c>
      <c r="V430">
        <v>2</v>
      </c>
      <c r="X430">
        <v>5900</v>
      </c>
      <c r="Y430" t="s">
        <v>177</v>
      </c>
      <c r="Z430" t="s">
        <v>59</v>
      </c>
      <c r="AA430">
        <v>8932771</v>
      </c>
      <c r="AB430" t="s">
        <v>60</v>
      </c>
      <c r="AC430" t="s">
        <v>61</v>
      </c>
      <c r="AD430" t="s">
        <v>62</v>
      </c>
      <c r="AE430">
        <v>0</v>
      </c>
      <c r="AF430">
        <v>5019</v>
      </c>
      <c r="AG430" t="s">
        <v>63</v>
      </c>
      <c r="AH430" s="1">
        <v>43276</v>
      </c>
      <c r="AI430">
        <v>0</v>
      </c>
      <c r="AJ430">
        <v>20</v>
      </c>
      <c r="AK430" t="s">
        <v>64</v>
      </c>
      <c r="AL430" t="s">
        <v>65</v>
      </c>
      <c r="AM430" t="s">
        <v>66</v>
      </c>
      <c r="AN430" t="s">
        <v>178</v>
      </c>
      <c r="AO430" t="s">
        <v>179</v>
      </c>
      <c r="AP430" t="s">
        <v>69</v>
      </c>
      <c r="AQ430" t="s">
        <v>69</v>
      </c>
      <c r="AR430" t="s">
        <v>69</v>
      </c>
      <c r="AS430" t="s">
        <v>70</v>
      </c>
      <c r="AT430" t="s">
        <v>71</v>
      </c>
      <c r="AY430" t="s">
        <v>72</v>
      </c>
      <c r="AZ430" t="s">
        <v>73</v>
      </c>
      <c r="BA430" t="s">
        <v>1910</v>
      </c>
      <c r="BB430" t="s">
        <v>73</v>
      </c>
      <c r="BG430" t="s">
        <v>1995</v>
      </c>
    </row>
    <row r="431" spans="1:59" x14ac:dyDescent="0.2">
      <c r="A431" t="s">
        <v>50</v>
      </c>
      <c r="B431" t="s">
        <v>51</v>
      </c>
      <c r="C431">
        <v>201803</v>
      </c>
      <c r="D431" t="s">
        <v>137</v>
      </c>
      <c r="E431">
        <v>513974</v>
      </c>
      <c r="F431">
        <v>0</v>
      </c>
      <c r="G431">
        <v>32</v>
      </c>
      <c r="H431">
        <v>8932771</v>
      </c>
      <c r="I431">
        <v>28838</v>
      </c>
      <c r="J431" t="s">
        <v>174</v>
      </c>
      <c r="K431" t="s">
        <v>175</v>
      </c>
      <c r="N431" t="s">
        <v>176</v>
      </c>
      <c r="O431" t="s">
        <v>87</v>
      </c>
      <c r="P431" t="s">
        <v>88</v>
      </c>
      <c r="Q431">
        <v>1</v>
      </c>
      <c r="R431">
        <v>2</v>
      </c>
      <c r="S431">
        <v>2</v>
      </c>
      <c r="T431">
        <v>1.49</v>
      </c>
      <c r="U431">
        <v>2.98</v>
      </c>
      <c r="V431">
        <v>2</v>
      </c>
      <c r="X431">
        <v>5900</v>
      </c>
      <c r="Y431" t="s">
        <v>177</v>
      </c>
      <c r="Z431" t="s">
        <v>59</v>
      </c>
      <c r="AA431">
        <v>8932771</v>
      </c>
      <c r="AB431" t="s">
        <v>60</v>
      </c>
      <c r="AC431" t="s">
        <v>61</v>
      </c>
      <c r="AD431" t="s">
        <v>62</v>
      </c>
      <c r="AE431">
        <v>0</v>
      </c>
      <c r="AF431">
        <v>5019</v>
      </c>
      <c r="AG431" t="s">
        <v>63</v>
      </c>
      <c r="AH431" s="1">
        <v>43276</v>
      </c>
      <c r="AI431">
        <v>0</v>
      </c>
      <c r="AJ431">
        <v>20</v>
      </c>
      <c r="AK431" t="s">
        <v>64</v>
      </c>
      <c r="AL431" t="s">
        <v>65</v>
      </c>
      <c r="AM431" t="s">
        <v>66</v>
      </c>
      <c r="AN431" t="s">
        <v>178</v>
      </c>
      <c r="AO431" t="s">
        <v>179</v>
      </c>
      <c r="AP431" t="s">
        <v>69</v>
      </c>
      <c r="AQ431" t="s">
        <v>69</v>
      </c>
      <c r="AR431" t="s">
        <v>69</v>
      </c>
      <c r="AS431" t="s">
        <v>70</v>
      </c>
      <c r="AT431" t="s">
        <v>71</v>
      </c>
      <c r="AY431" t="s">
        <v>72</v>
      </c>
      <c r="AZ431" t="s">
        <v>73</v>
      </c>
      <c r="BA431" t="s">
        <v>1910</v>
      </c>
      <c r="BB431" t="s">
        <v>73</v>
      </c>
      <c r="BG431" t="s">
        <v>1995</v>
      </c>
    </row>
    <row r="432" spans="1:59" x14ac:dyDescent="0.2">
      <c r="A432" t="s">
        <v>50</v>
      </c>
      <c r="B432" t="s">
        <v>51</v>
      </c>
      <c r="C432">
        <v>201803</v>
      </c>
      <c r="D432" t="s">
        <v>137</v>
      </c>
      <c r="E432">
        <v>513974</v>
      </c>
      <c r="F432">
        <v>0</v>
      </c>
      <c r="G432">
        <v>31</v>
      </c>
      <c r="H432">
        <v>8932771</v>
      </c>
      <c r="I432">
        <v>28838</v>
      </c>
      <c r="J432" t="s">
        <v>174</v>
      </c>
      <c r="K432" t="s">
        <v>175</v>
      </c>
      <c r="N432" t="s">
        <v>176</v>
      </c>
      <c r="O432" t="s">
        <v>87</v>
      </c>
      <c r="P432" t="s">
        <v>88</v>
      </c>
      <c r="Q432">
        <v>1</v>
      </c>
      <c r="R432">
        <v>2</v>
      </c>
      <c r="S432">
        <v>2</v>
      </c>
      <c r="T432">
        <v>1.49</v>
      </c>
      <c r="U432">
        <v>2.98</v>
      </c>
      <c r="V432">
        <v>2</v>
      </c>
      <c r="X432">
        <v>5900</v>
      </c>
      <c r="Y432" t="s">
        <v>177</v>
      </c>
      <c r="Z432" t="s">
        <v>59</v>
      </c>
      <c r="AA432">
        <v>8932771</v>
      </c>
      <c r="AB432" t="s">
        <v>60</v>
      </c>
      <c r="AC432" t="s">
        <v>61</v>
      </c>
      <c r="AD432" t="s">
        <v>62</v>
      </c>
      <c r="AE432">
        <v>0</v>
      </c>
      <c r="AF432">
        <v>5019</v>
      </c>
      <c r="AG432" t="s">
        <v>63</v>
      </c>
      <c r="AH432" s="1">
        <v>43276</v>
      </c>
      <c r="AI432">
        <v>0</v>
      </c>
      <c r="AJ432">
        <v>20</v>
      </c>
      <c r="AK432" t="s">
        <v>64</v>
      </c>
      <c r="AL432" t="s">
        <v>65</v>
      </c>
      <c r="AM432" t="s">
        <v>66</v>
      </c>
      <c r="AN432" t="s">
        <v>178</v>
      </c>
      <c r="AO432" t="s">
        <v>179</v>
      </c>
      <c r="AP432" t="s">
        <v>69</v>
      </c>
      <c r="AQ432" t="s">
        <v>69</v>
      </c>
      <c r="AR432" t="s">
        <v>69</v>
      </c>
      <c r="AS432" t="s">
        <v>70</v>
      </c>
      <c r="AT432" t="s">
        <v>71</v>
      </c>
      <c r="AY432" t="s">
        <v>72</v>
      </c>
      <c r="AZ432" t="s">
        <v>73</v>
      </c>
      <c r="BA432" t="s">
        <v>1910</v>
      </c>
      <c r="BB432" t="s">
        <v>73</v>
      </c>
      <c r="BG432" t="s">
        <v>1995</v>
      </c>
    </row>
    <row r="433" spans="1:59" x14ac:dyDescent="0.2">
      <c r="A433" t="s">
        <v>50</v>
      </c>
      <c r="B433" t="s">
        <v>51</v>
      </c>
      <c r="C433">
        <v>201803</v>
      </c>
      <c r="D433" t="s">
        <v>137</v>
      </c>
      <c r="E433">
        <v>513974</v>
      </c>
      <c r="F433">
        <v>0</v>
      </c>
      <c r="G433">
        <v>42</v>
      </c>
      <c r="H433">
        <v>8932771</v>
      </c>
      <c r="I433">
        <v>28838</v>
      </c>
      <c r="J433" t="s">
        <v>174</v>
      </c>
      <c r="K433" t="s">
        <v>175</v>
      </c>
      <c r="N433" t="s">
        <v>176</v>
      </c>
      <c r="O433" t="s">
        <v>87</v>
      </c>
      <c r="P433" t="s">
        <v>88</v>
      </c>
      <c r="Q433">
        <v>1</v>
      </c>
      <c r="R433">
        <v>2</v>
      </c>
      <c r="S433">
        <v>2</v>
      </c>
      <c r="T433">
        <v>1.49</v>
      </c>
      <c r="U433">
        <v>2.98</v>
      </c>
      <c r="V433">
        <v>2</v>
      </c>
      <c r="X433">
        <v>5900</v>
      </c>
      <c r="Y433" t="s">
        <v>177</v>
      </c>
      <c r="Z433" t="s">
        <v>59</v>
      </c>
      <c r="AA433">
        <v>8932771</v>
      </c>
      <c r="AB433" t="s">
        <v>60</v>
      </c>
      <c r="AC433" t="s">
        <v>61</v>
      </c>
      <c r="AD433" t="s">
        <v>62</v>
      </c>
      <c r="AE433">
        <v>0</v>
      </c>
      <c r="AF433">
        <v>5019</v>
      </c>
      <c r="AG433" t="s">
        <v>63</v>
      </c>
      <c r="AH433" s="1">
        <v>43276</v>
      </c>
      <c r="AI433">
        <v>0</v>
      </c>
      <c r="AJ433">
        <v>20</v>
      </c>
      <c r="AK433" t="s">
        <v>64</v>
      </c>
      <c r="AL433" t="s">
        <v>65</v>
      </c>
      <c r="AM433" t="s">
        <v>66</v>
      </c>
      <c r="AN433" t="s">
        <v>178</v>
      </c>
      <c r="AO433" t="s">
        <v>179</v>
      </c>
      <c r="AP433" t="s">
        <v>69</v>
      </c>
      <c r="AQ433" t="s">
        <v>69</v>
      </c>
      <c r="AR433" t="s">
        <v>69</v>
      </c>
      <c r="AS433" t="s">
        <v>70</v>
      </c>
      <c r="AT433" t="s">
        <v>71</v>
      </c>
      <c r="AY433" t="s">
        <v>72</v>
      </c>
      <c r="AZ433" t="s">
        <v>73</v>
      </c>
      <c r="BA433" t="s">
        <v>1910</v>
      </c>
      <c r="BB433" t="s">
        <v>73</v>
      </c>
      <c r="BG433" t="s">
        <v>1995</v>
      </c>
    </row>
    <row r="434" spans="1:59" x14ac:dyDescent="0.2">
      <c r="A434" t="s">
        <v>50</v>
      </c>
      <c r="B434" t="s">
        <v>51</v>
      </c>
      <c r="C434">
        <v>201803</v>
      </c>
      <c r="D434" t="s">
        <v>137</v>
      </c>
      <c r="E434">
        <v>513974</v>
      </c>
      <c r="F434">
        <v>0</v>
      </c>
      <c r="G434">
        <v>41</v>
      </c>
      <c r="H434">
        <v>8932771</v>
      </c>
      <c r="I434">
        <v>28838</v>
      </c>
      <c r="J434" t="s">
        <v>174</v>
      </c>
      <c r="K434" t="s">
        <v>175</v>
      </c>
      <c r="N434" t="s">
        <v>176</v>
      </c>
      <c r="O434" t="s">
        <v>87</v>
      </c>
      <c r="P434" t="s">
        <v>88</v>
      </c>
      <c r="Q434">
        <v>1</v>
      </c>
      <c r="R434">
        <v>2</v>
      </c>
      <c r="S434">
        <v>2</v>
      </c>
      <c r="T434">
        <v>1.49</v>
      </c>
      <c r="U434">
        <v>2.98</v>
      </c>
      <c r="V434">
        <v>2</v>
      </c>
      <c r="X434">
        <v>5900</v>
      </c>
      <c r="Y434" t="s">
        <v>177</v>
      </c>
      <c r="Z434" t="s">
        <v>59</v>
      </c>
      <c r="AA434">
        <v>8932771</v>
      </c>
      <c r="AB434" t="s">
        <v>60</v>
      </c>
      <c r="AC434" t="s">
        <v>61</v>
      </c>
      <c r="AD434" t="s">
        <v>62</v>
      </c>
      <c r="AE434">
        <v>0</v>
      </c>
      <c r="AF434">
        <v>5019</v>
      </c>
      <c r="AG434" t="s">
        <v>63</v>
      </c>
      <c r="AH434" s="1">
        <v>43276</v>
      </c>
      <c r="AI434">
        <v>0</v>
      </c>
      <c r="AJ434">
        <v>20</v>
      </c>
      <c r="AK434" t="s">
        <v>64</v>
      </c>
      <c r="AL434" t="s">
        <v>65</v>
      </c>
      <c r="AM434" t="s">
        <v>66</v>
      </c>
      <c r="AN434" t="s">
        <v>178</v>
      </c>
      <c r="AO434" t="s">
        <v>179</v>
      </c>
      <c r="AP434" t="s">
        <v>69</v>
      </c>
      <c r="AQ434" t="s">
        <v>69</v>
      </c>
      <c r="AR434" t="s">
        <v>69</v>
      </c>
      <c r="AS434" t="s">
        <v>70</v>
      </c>
      <c r="AT434" t="s">
        <v>71</v>
      </c>
      <c r="AY434" t="s">
        <v>72</v>
      </c>
      <c r="AZ434" t="s">
        <v>73</v>
      </c>
      <c r="BA434" t="s">
        <v>1910</v>
      </c>
      <c r="BB434" t="s">
        <v>73</v>
      </c>
      <c r="BG434" t="s">
        <v>1995</v>
      </c>
    </row>
    <row r="435" spans="1:59" x14ac:dyDescent="0.2">
      <c r="A435" t="s">
        <v>50</v>
      </c>
      <c r="B435" t="s">
        <v>51</v>
      </c>
      <c r="C435">
        <v>201803</v>
      </c>
      <c r="D435" t="s">
        <v>137</v>
      </c>
      <c r="E435">
        <v>513974</v>
      </c>
      <c r="F435">
        <v>0</v>
      </c>
      <c r="G435">
        <v>40</v>
      </c>
      <c r="H435">
        <v>8932771</v>
      </c>
      <c r="I435">
        <v>28838</v>
      </c>
      <c r="J435" t="s">
        <v>174</v>
      </c>
      <c r="K435" t="s">
        <v>175</v>
      </c>
      <c r="N435" t="s">
        <v>176</v>
      </c>
      <c r="O435" t="s">
        <v>87</v>
      </c>
      <c r="P435" t="s">
        <v>88</v>
      </c>
      <c r="Q435">
        <v>1</v>
      </c>
      <c r="R435">
        <v>1</v>
      </c>
      <c r="S435">
        <v>1</v>
      </c>
      <c r="T435">
        <v>1.49</v>
      </c>
      <c r="U435">
        <v>1.49</v>
      </c>
      <c r="V435">
        <v>1</v>
      </c>
      <c r="X435">
        <v>5900</v>
      </c>
      <c r="Y435" t="s">
        <v>177</v>
      </c>
      <c r="Z435" t="s">
        <v>59</v>
      </c>
      <c r="AA435">
        <v>8932771</v>
      </c>
      <c r="AB435" t="s">
        <v>60</v>
      </c>
      <c r="AC435" t="s">
        <v>61</v>
      </c>
      <c r="AD435" t="s">
        <v>62</v>
      </c>
      <c r="AE435">
        <v>0</v>
      </c>
      <c r="AF435">
        <v>5019</v>
      </c>
      <c r="AG435" t="s">
        <v>63</v>
      </c>
      <c r="AH435" s="1">
        <v>43276</v>
      </c>
      <c r="AI435">
        <v>0</v>
      </c>
      <c r="AJ435">
        <v>20</v>
      </c>
      <c r="AK435" t="s">
        <v>64</v>
      </c>
      <c r="AL435" t="s">
        <v>65</v>
      </c>
      <c r="AM435" t="s">
        <v>66</v>
      </c>
      <c r="AN435" t="s">
        <v>178</v>
      </c>
      <c r="AO435" t="s">
        <v>179</v>
      </c>
      <c r="AP435" t="s">
        <v>69</v>
      </c>
      <c r="AQ435" t="s">
        <v>69</v>
      </c>
      <c r="AR435" t="s">
        <v>69</v>
      </c>
      <c r="AS435" t="s">
        <v>70</v>
      </c>
      <c r="AT435" t="s">
        <v>71</v>
      </c>
      <c r="AY435" t="s">
        <v>72</v>
      </c>
      <c r="AZ435" t="s">
        <v>73</v>
      </c>
      <c r="BA435" t="s">
        <v>1910</v>
      </c>
      <c r="BB435" t="s">
        <v>73</v>
      </c>
      <c r="BG435" t="s">
        <v>1995</v>
      </c>
    </row>
    <row r="436" spans="1:59" x14ac:dyDescent="0.2">
      <c r="A436" t="s">
        <v>50</v>
      </c>
      <c r="B436" t="s">
        <v>51</v>
      </c>
      <c r="C436">
        <v>201803</v>
      </c>
      <c r="D436" t="s">
        <v>137</v>
      </c>
      <c r="E436">
        <v>513974</v>
      </c>
      <c r="F436">
        <v>0</v>
      </c>
      <c r="G436">
        <v>39</v>
      </c>
      <c r="H436">
        <v>8932771</v>
      </c>
      <c r="I436">
        <v>28838</v>
      </c>
      <c r="J436" t="s">
        <v>174</v>
      </c>
      <c r="K436" t="s">
        <v>175</v>
      </c>
      <c r="N436" t="s">
        <v>176</v>
      </c>
      <c r="O436" t="s">
        <v>87</v>
      </c>
      <c r="P436" t="s">
        <v>88</v>
      </c>
      <c r="Q436">
        <v>1</v>
      </c>
      <c r="R436">
        <v>1</v>
      </c>
      <c r="S436">
        <v>1</v>
      </c>
      <c r="T436">
        <v>1.49</v>
      </c>
      <c r="U436">
        <v>1.49</v>
      </c>
      <c r="V436">
        <v>1</v>
      </c>
      <c r="X436">
        <v>5900</v>
      </c>
      <c r="Y436" t="s">
        <v>177</v>
      </c>
      <c r="Z436" t="s">
        <v>59</v>
      </c>
      <c r="AA436">
        <v>8932771</v>
      </c>
      <c r="AB436" t="s">
        <v>60</v>
      </c>
      <c r="AC436" t="s">
        <v>61</v>
      </c>
      <c r="AD436" t="s">
        <v>62</v>
      </c>
      <c r="AE436">
        <v>0</v>
      </c>
      <c r="AF436">
        <v>5019</v>
      </c>
      <c r="AG436" t="s">
        <v>63</v>
      </c>
      <c r="AH436" s="1">
        <v>43276</v>
      </c>
      <c r="AI436">
        <v>0</v>
      </c>
      <c r="AJ436">
        <v>20</v>
      </c>
      <c r="AK436" t="s">
        <v>64</v>
      </c>
      <c r="AL436" t="s">
        <v>65</v>
      </c>
      <c r="AM436" t="s">
        <v>66</v>
      </c>
      <c r="AN436" t="s">
        <v>178</v>
      </c>
      <c r="AO436" t="s">
        <v>179</v>
      </c>
      <c r="AP436" t="s">
        <v>69</v>
      </c>
      <c r="AQ436" t="s">
        <v>69</v>
      </c>
      <c r="AR436" t="s">
        <v>69</v>
      </c>
      <c r="AS436" t="s">
        <v>70</v>
      </c>
      <c r="AT436" t="s">
        <v>71</v>
      </c>
      <c r="AY436" t="s">
        <v>72</v>
      </c>
      <c r="AZ436" t="s">
        <v>73</v>
      </c>
      <c r="BA436" t="s">
        <v>1910</v>
      </c>
      <c r="BB436" t="s">
        <v>73</v>
      </c>
      <c r="BG436" t="s">
        <v>1995</v>
      </c>
    </row>
    <row r="437" spans="1:59" x14ac:dyDescent="0.2">
      <c r="A437" t="s">
        <v>50</v>
      </c>
      <c r="B437" t="s">
        <v>51</v>
      </c>
      <c r="C437">
        <v>201803</v>
      </c>
      <c r="D437" t="s">
        <v>137</v>
      </c>
      <c r="E437">
        <v>513974</v>
      </c>
      <c r="F437">
        <v>0</v>
      </c>
      <c r="G437">
        <v>38</v>
      </c>
      <c r="H437">
        <v>8932771</v>
      </c>
      <c r="I437">
        <v>28838</v>
      </c>
      <c r="J437" t="s">
        <v>174</v>
      </c>
      <c r="K437" t="s">
        <v>175</v>
      </c>
      <c r="N437" t="s">
        <v>176</v>
      </c>
      <c r="O437" t="s">
        <v>87</v>
      </c>
      <c r="P437" t="s">
        <v>88</v>
      </c>
      <c r="Q437">
        <v>1</v>
      </c>
      <c r="R437">
        <v>2</v>
      </c>
      <c r="S437">
        <v>2</v>
      </c>
      <c r="T437">
        <v>1.49</v>
      </c>
      <c r="U437">
        <v>2.98</v>
      </c>
      <c r="V437">
        <v>2</v>
      </c>
      <c r="X437">
        <v>5900</v>
      </c>
      <c r="Y437" t="s">
        <v>177</v>
      </c>
      <c r="Z437" t="s">
        <v>59</v>
      </c>
      <c r="AA437">
        <v>8932771</v>
      </c>
      <c r="AB437" t="s">
        <v>60</v>
      </c>
      <c r="AC437" t="s">
        <v>61</v>
      </c>
      <c r="AD437" t="s">
        <v>62</v>
      </c>
      <c r="AE437">
        <v>0</v>
      </c>
      <c r="AF437">
        <v>5019</v>
      </c>
      <c r="AG437" t="s">
        <v>63</v>
      </c>
      <c r="AH437" s="1">
        <v>43276</v>
      </c>
      <c r="AI437">
        <v>0</v>
      </c>
      <c r="AJ437">
        <v>20</v>
      </c>
      <c r="AK437" t="s">
        <v>64</v>
      </c>
      <c r="AL437" t="s">
        <v>65</v>
      </c>
      <c r="AM437" t="s">
        <v>66</v>
      </c>
      <c r="AN437" t="s">
        <v>178</v>
      </c>
      <c r="AO437" t="s">
        <v>179</v>
      </c>
      <c r="AP437" t="s">
        <v>69</v>
      </c>
      <c r="AQ437" t="s">
        <v>69</v>
      </c>
      <c r="AR437" t="s">
        <v>69</v>
      </c>
      <c r="AS437" t="s">
        <v>70</v>
      </c>
      <c r="AT437" t="s">
        <v>71</v>
      </c>
      <c r="AY437" t="s">
        <v>72</v>
      </c>
      <c r="AZ437" t="s">
        <v>73</v>
      </c>
      <c r="BA437" t="s">
        <v>1910</v>
      </c>
      <c r="BB437" t="s">
        <v>73</v>
      </c>
      <c r="BG437" t="s">
        <v>1995</v>
      </c>
    </row>
    <row r="438" spans="1:59" x14ac:dyDescent="0.2">
      <c r="A438" t="s">
        <v>50</v>
      </c>
      <c r="B438" t="s">
        <v>51</v>
      </c>
      <c r="C438">
        <v>201803</v>
      </c>
      <c r="D438" t="s">
        <v>137</v>
      </c>
      <c r="E438">
        <v>513974</v>
      </c>
      <c r="F438">
        <v>0</v>
      </c>
      <c r="G438">
        <v>37</v>
      </c>
      <c r="H438">
        <v>8932771</v>
      </c>
      <c r="I438">
        <v>28838</v>
      </c>
      <c r="J438" t="s">
        <v>174</v>
      </c>
      <c r="K438" t="s">
        <v>175</v>
      </c>
      <c r="N438" t="s">
        <v>176</v>
      </c>
      <c r="O438" t="s">
        <v>87</v>
      </c>
      <c r="P438" t="s">
        <v>88</v>
      </c>
      <c r="Q438">
        <v>1</v>
      </c>
      <c r="R438">
        <v>2</v>
      </c>
      <c r="S438">
        <v>2</v>
      </c>
      <c r="T438">
        <v>1.49</v>
      </c>
      <c r="U438">
        <v>2.98</v>
      </c>
      <c r="V438">
        <v>2</v>
      </c>
      <c r="X438">
        <v>5900</v>
      </c>
      <c r="Y438" t="s">
        <v>177</v>
      </c>
      <c r="Z438" t="s">
        <v>59</v>
      </c>
      <c r="AA438">
        <v>8932771</v>
      </c>
      <c r="AB438" t="s">
        <v>60</v>
      </c>
      <c r="AC438" t="s">
        <v>61</v>
      </c>
      <c r="AD438" t="s">
        <v>62</v>
      </c>
      <c r="AE438">
        <v>0</v>
      </c>
      <c r="AF438">
        <v>5019</v>
      </c>
      <c r="AG438" t="s">
        <v>63</v>
      </c>
      <c r="AH438" s="1">
        <v>43276</v>
      </c>
      <c r="AI438">
        <v>0</v>
      </c>
      <c r="AJ438">
        <v>20</v>
      </c>
      <c r="AK438" t="s">
        <v>64</v>
      </c>
      <c r="AL438" t="s">
        <v>65</v>
      </c>
      <c r="AM438" t="s">
        <v>66</v>
      </c>
      <c r="AN438" t="s">
        <v>178</v>
      </c>
      <c r="AO438" t="s">
        <v>179</v>
      </c>
      <c r="AP438" t="s">
        <v>69</v>
      </c>
      <c r="AQ438" t="s">
        <v>69</v>
      </c>
      <c r="AR438" t="s">
        <v>69</v>
      </c>
      <c r="AS438" t="s">
        <v>70</v>
      </c>
      <c r="AT438" t="s">
        <v>71</v>
      </c>
      <c r="AY438" t="s">
        <v>72</v>
      </c>
      <c r="AZ438" t="s">
        <v>73</v>
      </c>
      <c r="BA438" t="s">
        <v>1910</v>
      </c>
      <c r="BB438" t="s">
        <v>73</v>
      </c>
      <c r="BG438" t="s">
        <v>1995</v>
      </c>
    </row>
    <row r="439" spans="1:59" x14ac:dyDescent="0.2">
      <c r="A439" t="s">
        <v>50</v>
      </c>
      <c r="B439" t="s">
        <v>51</v>
      </c>
      <c r="C439">
        <v>201803</v>
      </c>
      <c r="D439" t="s">
        <v>137</v>
      </c>
      <c r="E439">
        <v>513974</v>
      </c>
      <c r="F439">
        <v>0</v>
      </c>
      <c r="G439">
        <v>47</v>
      </c>
      <c r="H439">
        <v>8932771</v>
      </c>
      <c r="I439">
        <v>28838</v>
      </c>
      <c r="J439" t="s">
        <v>174</v>
      </c>
      <c r="K439" t="s">
        <v>175</v>
      </c>
      <c r="N439" t="s">
        <v>176</v>
      </c>
      <c r="O439" t="s">
        <v>87</v>
      </c>
      <c r="P439" t="s">
        <v>88</v>
      </c>
      <c r="Q439">
        <v>1</v>
      </c>
      <c r="R439">
        <v>2</v>
      </c>
      <c r="S439">
        <v>2</v>
      </c>
      <c r="T439">
        <v>1.49</v>
      </c>
      <c r="U439">
        <v>2.98</v>
      </c>
      <c r="V439">
        <v>2</v>
      </c>
      <c r="X439">
        <v>5900</v>
      </c>
      <c r="Y439" t="s">
        <v>177</v>
      </c>
      <c r="Z439" t="s">
        <v>59</v>
      </c>
      <c r="AA439">
        <v>8932771</v>
      </c>
      <c r="AB439" t="s">
        <v>60</v>
      </c>
      <c r="AC439" t="s">
        <v>61</v>
      </c>
      <c r="AD439" t="s">
        <v>62</v>
      </c>
      <c r="AE439">
        <v>0</v>
      </c>
      <c r="AF439">
        <v>5019</v>
      </c>
      <c r="AG439" t="s">
        <v>63</v>
      </c>
      <c r="AH439" s="1">
        <v>43276</v>
      </c>
      <c r="AI439">
        <v>0</v>
      </c>
      <c r="AJ439">
        <v>20</v>
      </c>
      <c r="AK439" t="s">
        <v>64</v>
      </c>
      <c r="AL439" t="s">
        <v>65</v>
      </c>
      <c r="AM439" t="s">
        <v>66</v>
      </c>
      <c r="AN439" t="s">
        <v>178</v>
      </c>
      <c r="AO439" t="s">
        <v>179</v>
      </c>
      <c r="AP439" t="s">
        <v>69</v>
      </c>
      <c r="AQ439" t="s">
        <v>69</v>
      </c>
      <c r="AR439" t="s">
        <v>69</v>
      </c>
      <c r="AS439" t="s">
        <v>70</v>
      </c>
      <c r="AT439" t="s">
        <v>71</v>
      </c>
      <c r="AY439" t="s">
        <v>72</v>
      </c>
      <c r="AZ439" t="s">
        <v>73</v>
      </c>
      <c r="BA439" t="s">
        <v>1910</v>
      </c>
      <c r="BB439" t="s">
        <v>73</v>
      </c>
      <c r="BG439" t="s">
        <v>1995</v>
      </c>
    </row>
    <row r="440" spans="1:59" x14ac:dyDescent="0.2">
      <c r="A440" t="s">
        <v>50</v>
      </c>
      <c r="B440" t="s">
        <v>51</v>
      </c>
      <c r="C440">
        <v>201803</v>
      </c>
      <c r="D440" t="s">
        <v>137</v>
      </c>
      <c r="E440">
        <v>513974</v>
      </c>
      <c r="F440">
        <v>0</v>
      </c>
      <c r="G440">
        <v>46</v>
      </c>
      <c r="H440">
        <v>8932771</v>
      </c>
      <c r="I440">
        <v>28838</v>
      </c>
      <c r="J440" t="s">
        <v>174</v>
      </c>
      <c r="K440" t="s">
        <v>175</v>
      </c>
      <c r="N440" t="s">
        <v>176</v>
      </c>
      <c r="O440" t="s">
        <v>87</v>
      </c>
      <c r="P440" t="s">
        <v>88</v>
      </c>
      <c r="Q440">
        <v>1</v>
      </c>
      <c r="R440">
        <v>2</v>
      </c>
      <c r="S440">
        <v>2</v>
      </c>
      <c r="T440">
        <v>1.49</v>
      </c>
      <c r="U440">
        <v>2.98</v>
      </c>
      <c r="V440">
        <v>2</v>
      </c>
      <c r="X440">
        <v>5900</v>
      </c>
      <c r="Y440" t="s">
        <v>177</v>
      </c>
      <c r="Z440" t="s">
        <v>59</v>
      </c>
      <c r="AA440">
        <v>8932771</v>
      </c>
      <c r="AB440" t="s">
        <v>60</v>
      </c>
      <c r="AC440" t="s">
        <v>61</v>
      </c>
      <c r="AD440" t="s">
        <v>62</v>
      </c>
      <c r="AE440">
        <v>0</v>
      </c>
      <c r="AF440">
        <v>5019</v>
      </c>
      <c r="AG440" t="s">
        <v>63</v>
      </c>
      <c r="AH440" s="1">
        <v>43276</v>
      </c>
      <c r="AI440">
        <v>0</v>
      </c>
      <c r="AJ440">
        <v>20</v>
      </c>
      <c r="AK440" t="s">
        <v>64</v>
      </c>
      <c r="AL440" t="s">
        <v>65</v>
      </c>
      <c r="AM440" t="s">
        <v>66</v>
      </c>
      <c r="AN440" t="s">
        <v>178</v>
      </c>
      <c r="AO440" t="s">
        <v>179</v>
      </c>
      <c r="AP440" t="s">
        <v>69</v>
      </c>
      <c r="AQ440" t="s">
        <v>69</v>
      </c>
      <c r="AR440" t="s">
        <v>69</v>
      </c>
      <c r="AS440" t="s">
        <v>70</v>
      </c>
      <c r="AT440" t="s">
        <v>71</v>
      </c>
      <c r="AY440" t="s">
        <v>72</v>
      </c>
      <c r="AZ440" t="s">
        <v>73</v>
      </c>
      <c r="BA440" t="s">
        <v>1910</v>
      </c>
      <c r="BB440" t="s">
        <v>73</v>
      </c>
      <c r="BG440" t="s">
        <v>1995</v>
      </c>
    </row>
    <row r="441" spans="1:59" x14ac:dyDescent="0.2">
      <c r="A441" t="s">
        <v>50</v>
      </c>
      <c r="B441" t="s">
        <v>51</v>
      </c>
      <c r="C441">
        <v>201803</v>
      </c>
      <c r="D441" t="s">
        <v>137</v>
      </c>
      <c r="E441">
        <v>513974</v>
      </c>
      <c r="F441">
        <v>0</v>
      </c>
      <c r="G441">
        <v>45</v>
      </c>
      <c r="H441">
        <v>8932771</v>
      </c>
      <c r="I441">
        <v>28838</v>
      </c>
      <c r="J441" t="s">
        <v>174</v>
      </c>
      <c r="K441" t="s">
        <v>175</v>
      </c>
      <c r="N441" t="s">
        <v>176</v>
      </c>
      <c r="O441" t="s">
        <v>87</v>
      </c>
      <c r="P441" t="s">
        <v>88</v>
      </c>
      <c r="Q441">
        <v>1</v>
      </c>
      <c r="R441">
        <v>2</v>
      </c>
      <c r="S441">
        <v>2</v>
      </c>
      <c r="T441">
        <v>1.49</v>
      </c>
      <c r="U441">
        <v>2.98</v>
      </c>
      <c r="V441">
        <v>2</v>
      </c>
      <c r="X441">
        <v>5900</v>
      </c>
      <c r="Y441" t="s">
        <v>177</v>
      </c>
      <c r="Z441" t="s">
        <v>59</v>
      </c>
      <c r="AA441">
        <v>8932771</v>
      </c>
      <c r="AB441" t="s">
        <v>60</v>
      </c>
      <c r="AC441" t="s">
        <v>61</v>
      </c>
      <c r="AD441" t="s">
        <v>62</v>
      </c>
      <c r="AE441">
        <v>0</v>
      </c>
      <c r="AF441">
        <v>5019</v>
      </c>
      <c r="AG441" t="s">
        <v>63</v>
      </c>
      <c r="AH441" s="1">
        <v>43276</v>
      </c>
      <c r="AI441">
        <v>0</v>
      </c>
      <c r="AJ441">
        <v>20</v>
      </c>
      <c r="AK441" t="s">
        <v>64</v>
      </c>
      <c r="AL441" t="s">
        <v>65</v>
      </c>
      <c r="AM441" t="s">
        <v>66</v>
      </c>
      <c r="AN441" t="s">
        <v>178</v>
      </c>
      <c r="AO441" t="s">
        <v>179</v>
      </c>
      <c r="AP441" t="s">
        <v>69</v>
      </c>
      <c r="AQ441" t="s">
        <v>69</v>
      </c>
      <c r="AR441" t="s">
        <v>69</v>
      </c>
      <c r="AS441" t="s">
        <v>70</v>
      </c>
      <c r="AT441" t="s">
        <v>71</v>
      </c>
      <c r="AY441" t="s">
        <v>72</v>
      </c>
      <c r="AZ441" t="s">
        <v>73</v>
      </c>
      <c r="BA441" t="s">
        <v>1910</v>
      </c>
      <c r="BB441" t="s">
        <v>73</v>
      </c>
      <c r="BG441" t="s">
        <v>1995</v>
      </c>
    </row>
    <row r="442" spans="1:59" x14ac:dyDescent="0.2">
      <c r="A442" t="s">
        <v>50</v>
      </c>
      <c r="B442" t="s">
        <v>51</v>
      </c>
      <c r="C442">
        <v>201803</v>
      </c>
      <c r="D442" t="s">
        <v>137</v>
      </c>
      <c r="E442">
        <v>513974</v>
      </c>
      <c r="F442">
        <v>0</v>
      </c>
      <c r="G442">
        <v>44</v>
      </c>
      <c r="H442">
        <v>8932771</v>
      </c>
      <c r="I442">
        <v>28838</v>
      </c>
      <c r="J442" t="s">
        <v>174</v>
      </c>
      <c r="K442" t="s">
        <v>175</v>
      </c>
      <c r="N442" t="s">
        <v>176</v>
      </c>
      <c r="O442" t="s">
        <v>87</v>
      </c>
      <c r="P442" t="s">
        <v>88</v>
      </c>
      <c r="Q442">
        <v>1</v>
      </c>
      <c r="R442">
        <v>2</v>
      </c>
      <c r="S442">
        <v>2</v>
      </c>
      <c r="T442">
        <v>1.49</v>
      </c>
      <c r="U442">
        <v>2.98</v>
      </c>
      <c r="V442">
        <v>2</v>
      </c>
      <c r="X442">
        <v>5900</v>
      </c>
      <c r="Y442" t="s">
        <v>177</v>
      </c>
      <c r="Z442" t="s">
        <v>59</v>
      </c>
      <c r="AA442">
        <v>8932771</v>
      </c>
      <c r="AB442" t="s">
        <v>60</v>
      </c>
      <c r="AC442" t="s">
        <v>61</v>
      </c>
      <c r="AD442" t="s">
        <v>62</v>
      </c>
      <c r="AE442">
        <v>0</v>
      </c>
      <c r="AF442">
        <v>5019</v>
      </c>
      <c r="AG442" t="s">
        <v>63</v>
      </c>
      <c r="AH442" s="1">
        <v>43276</v>
      </c>
      <c r="AI442">
        <v>0</v>
      </c>
      <c r="AJ442">
        <v>20</v>
      </c>
      <c r="AK442" t="s">
        <v>64</v>
      </c>
      <c r="AL442" t="s">
        <v>65</v>
      </c>
      <c r="AM442" t="s">
        <v>66</v>
      </c>
      <c r="AN442" t="s">
        <v>178</v>
      </c>
      <c r="AO442" t="s">
        <v>179</v>
      </c>
      <c r="AP442" t="s">
        <v>69</v>
      </c>
      <c r="AQ442" t="s">
        <v>69</v>
      </c>
      <c r="AR442" t="s">
        <v>69</v>
      </c>
      <c r="AS442" t="s">
        <v>70</v>
      </c>
      <c r="AT442" t="s">
        <v>71</v>
      </c>
      <c r="AY442" t="s">
        <v>72</v>
      </c>
      <c r="AZ442" t="s">
        <v>73</v>
      </c>
      <c r="BA442" t="s">
        <v>1910</v>
      </c>
      <c r="BB442" t="s">
        <v>73</v>
      </c>
      <c r="BG442" t="s">
        <v>1995</v>
      </c>
    </row>
    <row r="443" spans="1:59" x14ac:dyDescent="0.2">
      <c r="A443" t="s">
        <v>50</v>
      </c>
      <c r="B443" t="s">
        <v>51</v>
      </c>
      <c r="C443">
        <v>201803</v>
      </c>
      <c r="D443" t="s">
        <v>137</v>
      </c>
      <c r="E443">
        <v>513974</v>
      </c>
      <c r="F443">
        <v>0</v>
      </c>
      <c r="G443">
        <v>43</v>
      </c>
      <c r="H443">
        <v>8932771</v>
      </c>
      <c r="I443">
        <v>28838</v>
      </c>
      <c r="J443" t="s">
        <v>174</v>
      </c>
      <c r="K443" t="s">
        <v>175</v>
      </c>
      <c r="N443" t="s">
        <v>176</v>
      </c>
      <c r="O443" t="s">
        <v>87</v>
      </c>
      <c r="P443" t="s">
        <v>88</v>
      </c>
      <c r="Q443">
        <v>1</v>
      </c>
      <c r="R443">
        <v>2</v>
      </c>
      <c r="S443">
        <v>2</v>
      </c>
      <c r="T443">
        <v>1.49</v>
      </c>
      <c r="U443">
        <v>2.98</v>
      </c>
      <c r="V443">
        <v>2</v>
      </c>
      <c r="X443">
        <v>5900</v>
      </c>
      <c r="Y443" t="s">
        <v>177</v>
      </c>
      <c r="Z443" t="s">
        <v>59</v>
      </c>
      <c r="AA443">
        <v>8932771</v>
      </c>
      <c r="AB443" t="s">
        <v>60</v>
      </c>
      <c r="AC443" t="s">
        <v>61</v>
      </c>
      <c r="AD443" t="s">
        <v>62</v>
      </c>
      <c r="AE443">
        <v>0</v>
      </c>
      <c r="AF443">
        <v>5019</v>
      </c>
      <c r="AG443" t="s">
        <v>63</v>
      </c>
      <c r="AH443" s="1">
        <v>43276</v>
      </c>
      <c r="AI443">
        <v>0</v>
      </c>
      <c r="AJ443">
        <v>20</v>
      </c>
      <c r="AK443" t="s">
        <v>64</v>
      </c>
      <c r="AL443" t="s">
        <v>65</v>
      </c>
      <c r="AM443" t="s">
        <v>66</v>
      </c>
      <c r="AN443" t="s">
        <v>178</v>
      </c>
      <c r="AO443" t="s">
        <v>179</v>
      </c>
      <c r="AP443" t="s">
        <v>69</v>
      </c>
      <c r="AQ443" t="s">
        <v>69</v>
      </c>
      <c r="AR443" t="s">
        <v>69</v>
      </c>
      <c r="AS443" t="s">
        <v>70</v>
      </c>
      <c r="AT443" t="s">
        <v>71</v>
      </c>
      <c r="AY443" t="s">
        <v>72</v>
      </c>
      <c r="AZ443" t="s">
        <v>73</v>
      </c>
      <c r="BA443" t="s">
        <v>1910</v>
      </c>
      <c r="BB443" t="s">
        <v>73</v>
      </c>
      <c r="BG443" t="s">
        <v>1995</v>
      </c>
    </row>
    <row r="444" spans="1:59" x14ac:dyDescent="0.2">
      <c r="A444" t="s">
        <v>50</v>
      </c>
      <c r="B444" t="s">
        <v>51</v>
      </c>
      <c r="C444">
        <v>201803</v>
      </c>
      <c r="D444" t="s">
        <v>137</v>
      </c>
      <c r="E444">
        <v>513974</v>
      </c>
      <c r="F444">
        <v>0</v>
      </c>
      <c r="G444">
        <v>50</v>
      </c>
      <c r="H444">
        <v>8932771</v>
      </c>
      <c r="I444">
        <v>28838</v>
      </c>
      <c r="J444" t="s">
        <v>174</v>
      </c>
      <c r="K444" t="s">
        <v>175</v>
      </c>
      <c r="N444" t="s">
        <v>176</v>
      </c>
      <c r="O444" t="s">
        <v>87</v>
      </c>
      <c r="P444" t="s">
        <v>88</v>
      </c>
      <c r="Q444">
        <v>1</v>
      </c>
      <c r="R444">
        <v>1</v>
      </c>
      <c r="S444">
        <v>1</v>
      </c>
      <c r="T444">
        <v>1.49</v>
      </c>
      <c r="U444">
        <v>1.49</v>
      </c>
      <c r="V444">
        <v>0</v>
      </c>
      <c r="X444">
        <v>5900</v>
      </c>
      <c r="Y444" t="s">
        <v>177</v>
      </c>
      <c r="Z444" t="s">
        <v>59</v>
      </c>
      <c r="AA444">
        <v>8932771</v>
      </c>
      <c r="AB444" t="s">
        <v>60</v>
      </c>
      <c r="AC444" t="s">
        <v>61</v>
      </c>
      <c r="AD444" t="s">
        <v>62</v>
      </c>
      <c r="AE444">
        <v>0</v>
      </c>
      <c r="AF444">
        <v>5019</v>
      </c>
      <c r="AG444" t="s">
        <v>63</v>
      </c>
      <c r="AH444" s="1">
        <v>43276</v>
      </c>
      <c r="AI444">
        <v>0</v>
      </c>
      <c r="AJ444">
        <v>20</v>
      </c>
      <c r="AK444" t="s">
        <v>64</v>
      </c>
      <c r="AL444" t="s">
        <v>65</v>
      </c>
      <c r="AM444" t="s">
        <v>66</v>
      </c>
      <c r="AN444" t="s">
        <v>178</v>
      </c>
      <c r="AO444" t="s">
        <v>179</v>
      </c>
      <c r="AP444" t="s">
        <v>69</v>
      </c>
      <c r="AQ444" t="s">
        <v>69</v>
      </c>
      <c r="AR444" t="s">
        <v>69</v>
      </c>
      <c r="AS444" t="s">
        <v>70</v>
      </c>
      <c r="AT444" t="s">
        <v>71</v>
      </c>
      <c r="AY444" t="s">
        <v>72</v>
      </c>
      <c r="AZ444" t="s">
        <v>73</v>
      </c>
      <c r="BA444" t="s">
        <v>1910</v>
      </c>
      <c r="BB444" t="s">
        <v>73</v>
      </c>
      <c r="BG444" t="s">
        <v>1995</v>
      </c>
    </row>
    <row r="445" spans="1:59" x14ac:dyDescent="0.2">
      <c r="A445" t="s">
        <v>50</v>
      </c>
      <c r="B445" t="s">
        <v>51</v>
      </c>
      <c r="C445">
        <v>201803</v>
      </c>
      <c r="D445" t="s">
        <v>137</v>
      </c>
      <c r="E445">
        <v>513974</v>
      </c>
      <c r="F445">
        <v>0</v>
      </c>
      <c r="G445">
        <v>49</v>
      </c>
      <c r="H445">
        <v>8932771</v>
      </c>
      <c r="I445">
        <v>28838</v>
      </c>
      <c r="J445" t="s">
        <v>174</v>
      </c>
      <c r="K445" t="s">
        <v>175</v>
      </c>
      <c r="N445" t="s">
        <v>176</v>
      </c>
      <c r="O445" t="s">
        <v>87</v>
      </c>
      <c r="P445" t="s">
        <v>88</v>
      </c>
      <c r="Q445">
        <v>1</v>
      </c>
      <c r="R445">
        <v>6</v>
      </c>
      <c r="S445">
        <v>6</v>
      </c>
      <c r="T445">
        <v>1.49</v>
      </c>
      <c r="U445">
        <v>8.94</v>
      </c>
      <c r="V445">
        <v>6</v>
      </c>
      <c r="X445">
        <v>5900</v>
      </c>
      <c r="Y445" t="s">
        <v>177</v>
      </c>
      <c r="Z445" t="s">
        <v>59</v>
      </c>
      <c r="AA445">
        <v>8932771</v>
      </c>
      <c r="AB445" t="s">
        <v>60</v>
      </c>
      <c r="AC445" t="s">
        <v>61</v>
      </c>
      <c r="AD445" t="s">
        <v>62</v>
      </c>
      <c r="AE445">
        <v>0</v>
      </c>
      <c r="AF445">
        <v>5019</v>
      </c>
      <c r="AG445" t="s">
        <v>63</v>
      </c>
      <c r="AH445" s="1">
        <v>43276</v>
      </c>
      <c r="AI445">
        <v>0</v>
      </c>
      <c r="AJ445">
        <v>20</v>
      </c>
      <c r="AK445" t="s">
        <v>64</v>
      </c>
      <c r="AL445" t="s">
        <v>65</v>
      </c>
      <c r="AM445" t="s">
        <v>66</v>
      </c>
      <c r="AN445" t="s">
        <v>178</v>
      </c>
      <c r="AO445" t="s">
        <v>179</v>
      </c>
      <c r="AP445" t="s">
        <v>69</v>
      </c>
      <c r="AQ445" t="s">
        <v>69</v>
      </c>
      <c r="AR445" t="s">
        <v>69</v>
      </c>
      <c r="AS445" t="s">
        <v>70</v>
      </c>
      <c r="AT445" t="s">
        <v>71</v>
      </c>
      <c r="AY445" t="s">
        <v>72</v>
      </c>
      <c r="AZ445" t="s">
        <v>73</v>
      </c>
      <c r="BA445" t="s">
        <v>1910</v>
      </c>
      <c r="BB445" t="s">
        <v>73</v>
      </c>
      <c r="BG445" t="s">
        <v>1995</v>
      </c>
    </row>
    <row r="446" spans="1:59" x14ac:dyDescent="0.2">
      <c r="A446" t="s">
        <v>50</v>
      </c>
      <c r="B446" t="s">
        <v>51</v>
      </c>
      <c r="C446">
        <v>201803</v>
      </c>
      <c r="D446" t="s">
        <v>137</v>
      </c>
      <c r="E446">
        <v>513974</v>
      </c>
      <c r="F446">
        <v>0</v>
      </c>
      <c r="G446">
        <v>6</v>
      </c>
      <c r="H446">
        <v>8932771</v>
      </c>
      <c r="I446">
        <v>28838</v>
      </c>
      <c r="J446" t="s">
        <v>174</v>
      </c>
      <c r="K446" t="s">
        <v>175</v>
      </c>
      <c r="N446" t="s">
        <v>176</v>
      </c>
      <c r="O446" t="s">
        <v>87</v>
      </c>
      <c r="P446" t="s">
        <v>88</v>
      </c>
      <c r="Q446">
        <v>1</v>
      </c>
      <c r="R446">
        <v>2</v>
      </c>
      <c r="S446">
        <v>2</v>
      </c>
      <c r="T446">
        <v>1.49</v>
      </c>
      <c r="U446">
        <v>2.98</v>
      </c>
      <c r="V446">
        <v>2</v>
      </c>
      <c r="X446">
        <v>5900</v>
      </c>
      <c r="Y446" t="s">
        <v>177</v>
      </c>
      <c r="Z446" t="s">
        <v>59</v>
      </c>
      <c r="AA446">
        <v>8932771</v>
      </c>
      <c r="AB446" t="s">
        <v>60</v>
      </c>
      <c r="AC446" t="s">
        <v>61</v>
      </c>
      <c r="AD446" t="s">
        <v>62</v>
      </c>
      <c r="AE446">
        <v>0</v>
      </c>
      <c r="AF446">
        <v>5019</v>
      </c>
      <c r="AG446" t="s">
        <v>63</v>
      </c>
      <c r="AH446" s="1">
        <v>43276</v>
      </c>
      <c r="AI446">
        <v>0</v>
      </c>
      <c r="AJ446">
        <v>20</v>
      </c>
      <c r="AK446" t="s">
        <v>64</v>
      </c>
      <c r="AL446" t="s">
        <v>65</v>
      </c>
      <c r="AM446" t="s">
        <v>66</v>
      </c>
      <c r="AN446" t="s">
        <v>178</v>
      </c>
      <c r="AO446" t="s">
        <v>179</v>
      </c>
      <c r="AP446" t="s">
        <v>69</v>
      </c>
      <c r="AQ446" t="s">
        <v>69</v>
      </c>
      <c r="AR446" t="s">
        <v>69</v>
      </c>
      <c r="AS446" t="s">
        <v>70</v>
      </c>
      <c r="AT446" t="s">
        <v>71</v>
      </c>
      <c r="AY446" t="s">
        <v>72</v>
      </c>
      <c r="AZ446" t="s">
        <v>73</v>
      </c>
      <c r="BA446" t="s">
        <v>1910</v>
      </c>
      <c r="BB446" t="s">
        <v>73</v>
      </c>
      <c r="BG446" t="s">
        <v>1995</v>
      </c>
    </row>
    <row r="447" spans="1:59" x14ac:dyDescent="0.2">
      <c r="A447" t="s">
        <v>50</v>
      </c>
      <c r="B447" t="s">
        <v>51</v>
      </c>
      <c r="C447">
        <v>201803</v>
      </c>
      <c r="D447" t="s">
        <v>137</v>
      </c>
      <c r="E447">
        <v>513974</v>
      </c>
      <c r="F447">
        <v>0</v>
      </c>
      <c r="G447">
        <v>5</v>
      </c>
      <c r="H447">
        <v>8932771</v>
      </c>
      <c r="I447">
        <v>28838</v>
      </c>
      <c r="J447" t="s">
        <v>174</v>
      </c>
      <c r="K447" t="s">
        <v>175</v>
      </c>
      <c r="N447" t="s">
        <v>176</v>
      </c>
      <c r="O447" t="s">
        <v>87</v>
      </c>
      <c r="P447" t="s">
        <v>88</v>
      </c>
      <c r="Q447">
        <v>1</v>
      </c>
      <c r="R447">
        <v>2</v>
      </c>
      <c r="S447">
        <v>2</v>
      </c>
      <c r="T447">
        <v>1.49</v>
      </c>
      <c r="U447">
        <v>2.98</v>
      </c>
      <c r="V447">
        <v>2</v>
      </c>
      <c r="X447">
        <v>5900</v>
      </c>
      <c r="Y447" t="s">
        <v>177</v>
      </c>
      <c r="Z447" t="s">
        <v>59</v>
      </c>
      <c r="AA447">
        <v>8932771</v>
      </c>
      <c r="AB447" t="s">
        <v>60</v>
      </c>
      <c r="AC447" t="s">
        <v>61</v>
      </c>
      <c r="AD447" t="s">
        <v>62</v>
      </c>
      <c r="AE447">
        <v>0</v>
      </c>
      <c r="AF447">
        <v>5019</v>
      </c>
      <c r="AG447" t="s">
        <v>63</v>
      </c>
      <c r="AH447" s="1">
        <v>43276</v>
      </c>
      <c r="AI447">
        <v>0</v>
      </c>
      <c r="AJ447">
        <v>20</v>
      </c>
      <c r="AK447" t="s">
        <v>64</v>
      </c>
      <c r="AL447" t="s">
        <v>65</v>
      </c>
      <c r="AM447" t="s">
        <v>66</v>
      </c>
      <c r="AN447" t="s">
        <v>178</v>
      </c>
      <c r="AO447" t="s">
        <v>179</v>
      </c>
      <c r="AP447" t="s">
        <v>69</v>
      </c>
      <c r="AQ447" t="s">
        <v>69</v>
      </c>
      <c r="AR447" t="s">
        <v>69</v>
      </c>
      <c r="AS447" t="s">
        <v>70</v>
      </c>
      <c r="AT447" t="s">
        <v>71</v>
      </c>
      <c r="AY447" t="s">
        <v>72</v>
      </c>
      <c r="AZ447" t="s">
        <v>73</v>
      </c>
      <c r="BA447" t="s">
        <v>1910</v>
      </c>
      <c r="BB447" t="s">
        <v>73</v>
      </c>
      <c r="BG447" t="s">
        <v>1995</v>
      </c>
    </row>
    <row r="448" spans="1:59" x14ac:dyDescent="0.2">
      <c r="A448" t="s">
        <v>50</v>
      </c>
      <c r="B448" t="s">
        <v>51</v>
      </c>
      <c r="C448">
        <v>201803</v>
      </c>
      <c r="D448" t="s">
        <v>137</v>
      </c>
      <c r="E448">
        <v>513974</v>
      </c>
      <c r="F448">
        <v>0</v>
      </c>
      <c r="G448">
        <v>4</v>
      </c>
      <c r="H448">
        <v>8932771</v>
      </c>
      <c r="I448">
        <v>28838</v>
      </c>
      <c r="J448" t="s">
        <v>174</v>
      </c>
      <c r="K448" t="s">
        <v>175</v>
      </c>
      <c r="N448" t="s">
        <v>176</v>
      </c>
      <c r="O448" t="s">
        <v>87</v>
      </c>
      <c r="P448" t="s">
        <v>88</v>
      </c>
      <c r="Q448">
        <v>1</v>
      </c>
      <c r="R448">
        <v>2</v>
      </c>
      <c r="S448">
        <v>2</v>
      </c>
      <c r="T448">
        <v>1.49</v>
      </c>
      <c r="U448">
        <v>2.98</v>
      </c>
      <c r="V448">
        <v>2</v>
      </c>
      <c r="X448">
        <v>5900</v>
      </c>
      <c r="Y448" t="s">
        <v>177</v>
      </c>
      <c r="Z448" t="s">
        <v>59</v>
      </c>
      <c r="AA448">
        <v>8932771</v>
      </c>
      <c r="AB448" t="s">
        <v>60</v>
      </c>
      <c r="AC448" t="s">
        <v>61</v>
      </c>
      <c r="AD448" t="s">
        <v>62</v>
      </c>
      <c r="AE448">
        <v>0</v>
      </c>
      <c r="AF448">
        <v>5019</v>
      </c>
      <c r="AG448" t="s">
        <v>63</v>
      </c>
      <c r="AH448" s="1">
        <v>43276</v>
      </c>
      <c r="AI448">
        <v>0</v>
      </c>
      <c r="AJ448">
        <v>20</v>
      </c>
      <c r="AK448" t="s">
        <v>64</v>
      </c>
      <c r="AL448" t="s">
        <v>65</v>
      </c>
      <c r="AM448" t="s">
        <v>66</v>
      </c>
      <c r="AN448" t="s">
        <v>178</v>
      </c>
      <c r="AO448" t="s">
        <v>179</v>
      </c>
      <c r="AP448" t="s">
        <v>69</v>
      </c>
      <c r="AQ448" t="s">
        <v>69</v>
      </c>
      <c r="AR448" t="s">
        <v>69</v>
      </c>
      <c r="AS448" t="s">
        <v>70</v>
      </c>
      <c r="AT448" t="s">
        <v>71</v>
      </c>
      <c r="AY448" t="s">
        <v>72</v>
      </c>
      <c r="AZ448" t="s">
        <v>73</v>
      </c>
      <c r="BA448" t="s">
        <v>1910</v>
      </c>
      <c r="BB448" t="s">
        <v>73</v>
      </c>
      <c r="BG448" t="s">
        <v>1995</v>
      </c>
    </row>
    <row r="449" spans="1:59" x14ac:dyDescent="0.2">
      <c r="A449" t="s">
        <v>50</v>
      </c>
      <c r="B449" t="s">
        <v>51</v>
      </c>
      <c r="C449">
        <v>201803</v>
      </c>
      <c r="D449" t="s">
        <v>137</v>
      </c>
      <c r="E449">
        <v>513974</v>
      </c>
      <c r="F449">
        <v>0</v>
      </c>
      <c r="G449">
        <v>3</v>
      </c>
      <c r="H449">
        <v>8932771</v>
      </c>
      <c r="I449">
        <v>28838</v>
      </c>
      <c r="J449" t="s">
        <v>174</v>
      </c>
      <c r="K449" t="s">
        <v>175</v>
      </c>
      <c r="N449" t="s">
        <v>176</v>
      </c>
      <c r="O449" t="s">
        <v>87</v>
      </c>
      <c r="P449" t="s">
        <v>88</v>
      </c>
      <c r="Q449">
        <v>1</v>
      </c>
      <c r="R449">
        <v>2</v>
      </c>
      <c r="S449">
        <v>2</v>
      </c>
      <c r="T449">
        <v>1.49</v>
      </c>
      <c r="U449">
        <v>2.98</v>
      </c>
      <c r="V449">
        <v>2</v>
      </c>
      <c r="X449">
        <v>5900</v>
      </c>
      <c r="Y449" t="s">
        <v>177</v>
      </c>
      <c r="Z449" t="s">
        <v>59</v>
      </c>
      <c r="AA449">
        <v>8932771</v>
      </c>
      <c r="AB449" t="s">
        <v>60</v>
      </c>
      <c r="AC449" t="s">
        <v>61</v>
      </c>
      <c r="AD449" t="s">
        <v>62</v>
      </c>
      <c r="AE449">
        <v>0</v>
      </c>
      <c r="AF449">
        <v>5019</v>
      </c>
      <c r="AG449" t="s">
        <v>63</v>
      </c>
      <c r="AH449" s="1">
        <v>43276</v>
      </c>
      <c r="AI449">
        <v>0</v>
      </c>
      <c r="AJ449">
        <v>20</v>
      </c>
      <c r="AK449" t="s">
        <v>64</v>
      </c>
      <c r="AL449" t="s">
        <v>65</v>
      </c>
      <c r="AM449" t="s">
        <v>66</v>
      </c>
      <c r="AN449" t="s">
        <v>178</v>
      </c>
      <c r="AO449" t="s">
        <v>179</v>
      </c>
      <c r="AP449" t="s">
        <v>69</v>
      </c>
      <c r="AQ449" t="s">
        <v>69</v>
      </c>
      <c r="AR449" t="s">
        <v>69</v>
      </c>
      <c r="AS449" t="s">
        <v>70</v>
      </c>
      <c r="AT449" t="s">
        <v>71</v>
      </c>
      <c r="AY449" t="s">
        <v>72</v>
      </c>
      <c r="AZ449" t="s">
        <v>73</v>
      </c>
      <c r="BA449" t="s">
        <v>1910</v>
      </c>
      <c r="BB449" t="s">
        <v>73</v>
      </c>
      <c r="BG449" t="s">
        <v>1995</v>
      </c>
    </row>
    <row r="450" spans="1:59" x14ac:dyDescent="0.2">
      <c r="A450" t="s">
        <v>50</v>
      </c>
      <c r="B450" t="s">
        <v>51</v>
      </c>
      <c r="C450">
        <v>201803</v>
      </c>
      <c r="D450" t="s">
        <v>137</v>
      </c>
      <c r="E450">
        <v>513974</v>
      </c>
      <c r="F450">
        <v>0</v>
      </c>
      <c r="G450">
        <v>2</v>
      </c>
      <c r="H450">
        <v>8932771</v>
      </c>
      <c r="I450">
        <v>28838</v>
      </c>
      <c r="J450" t="s">
        <v>174</v>
      </c>
      <c r="K450" t="s">
        <v>175</v>
      </c>
      <c r="N450" t="s">
        <v>176</v>
      </c>
      <c r="O450" t="s">
        <v>87</v>
      </c>
      <c r="P450" t="s">
        <v>88</v>
      </c>
      <c r="Q450">
        <v>1</v>
      </c>
      <c r="R450">
        <v>2</v>
      </c>
      <c r="S450">
        <v>2</v>
      </c>
      <c r="T450">
        <v>1.49</v>
      </c>
      <c r="U450">
        <v>2.98</v>
      </c>
      <c r="V450">
        <v>2</v>
      </c>
      <c r="X450">
        <v>5900</v>
      </c>
      <c r="Y450" t="s">
        <v>177</v>
      </c>
      <c r="Z450" t="s">
        <v>59</v>
      </c>
      <c r="AA450">
        <v>8932771</v>
      </c>
      <c r="AB450" t="s">
        <v>60</v>
      </c>
      <c r="AC450" t="s">
        <v>61</v>
      </c>
      <c r="AD450" t="s">
        <v>62</v>
      </c>
      <c r="AE450">
        <v>0</v>
      </c>
      <c r="AF450">
        <v>5019</v>
      </c>
      <c r="AG450" t="s">
        <v>63</v>
      </c>
      <c r="AH450" s="1">
        <v>43276</v>
      </c>
      <c r="AI450">
        <v>0</v>
      </c>
      <c r="AJ450">
        <v>20</v>
      </c>
      <c r="AK450" t="s">
        <v>64</v>
      </c>
      <c r="AL450" t="s">
        <v>65</v>
      </c>
      <c r="AM450" t="s">
        <v>66</v>
      </c>
      <c r="AN450" t="s">
        <v>178</v>
      </c>
      <c r="AO450" t="s">
        <v>179</v>
      </c>
      <c r="AP450" t="s">
        <v>69</v>
      </c>
      <c r="AQ450" t="s">
        <v>69</v>
      </c>
      <c r="AR450" t="s">
        <v>69</v>
      </c>
      <c r="AS450" t="s">
        <v>70</v>
      </c>
      <c r="AT450" t="s">
        <v>71</v>
      </c>
      <c r="AY450" t="s">
        <v>72</v>
      </c>
      <c r="AZ450" t="s">
        <v>73</v>
      </c>
      <c r="BA450" t="s">
        <v>1910</v>
      </c>
      <c r="BB450" t="s">
        <v>73</v>
      </c>
      <c r="BG450" t="s">
        <v>1995</v>
      </c>
    </row>
    <row r="451" spans="1:59" x14ac:dyDescent="0.2">
      <c r="A451" t="s">
        <v>50</v>
      </c>
      <c r="B451" t="s">
        <v>51</v>
      </c>
      <c r="C451">
        <v>201803</v>
      </c>
      <c r="D451" t="s">
        <v>137</v>
      </c>
      <c r="E451">
        <v>513974</v>
      </c>
      <c r="F451">
        <v>1</v>
      </c>
      <c r="G451">
        <v>1</v>
      </c>
      <c r="H451">
        <v>8932771</v>
      </c>
      <c r="I451">
        <v>28838</v>
      </c>
      <c r="J451" t="s">
        <v>174</v>
      </c>
      <c r="K451" t="s">
        <v>175</v>
      </c>
      <c r="N451" t="s">
        <v>176</v>
      </c>
      <c r="O451" t="s">
        <v>87</v>
      </c>
      <c r="P451" t="s">
        <v>88</v>
      </c>
      <c r="Q451">
        <v>1</v>
      </c>
      <c r="R451">
        <v>2</v>
      </c>
      <c r="S451">
        <v>2</v>
      </c>
      <c r="T451">
        <v>1.49</v>
      </c>
      <c r="U451">
        <v>2.98</v>
      </c>
      <c r="V451">
        <v>2</v>
      </c>
      <c r="X451">
        <v>5900</v>
      </c>
      <c r="Y451" t="s">
        <v>177</v>
      </c>
      <c r="Z451" t="s">
        <v>59</v>
      </c>
      <c r="AA451">
        <v>8932771</v>
      </c>
      <c r="AB451" t="s">
        <v>60</v>
      </c>
      <c r="AC451" t="s">
        <v>61</v>
      </c>
      <c r="AD451" t="s">
        <v>62</v>
      </c>
      <c r="AE451">
        <v>0</v>
      </c>
      <c r="AF451">
        <v>5019</v>
      </c>
      <c r="AG451" t="s">
        <v>63</v>
      </c>
      <c r="AH451" s="1">
        <v>43276</v>
      </c>
      <c r="AI451">
        <v>0</v>
      </c>
      <c r="AJ451">
        <v>20</v>
      </c>
      <c r="AK451" t="s">
        <v>64</v>
      </c>
      <c r="AL451" t="s">
        <v>65</v>
      </c>
      <c r="AM451" t="s">
        <v>66</v>
      </c>
      <c r="AN451" t="s">
        <v>178</v>
      </c>
      <c r="AO451" t="s">
        <v>179</v>
      </c>
      <c r="AP451" t="s">
        <v>69</v>
      </c>
      <c r="AQ451" t="s">
        <v>69</v>
      </c>
      <c r="AR451" t="s">
        <v>69</v>
      </c>
      <c r="AS451" t="s">
        <v>70</v>
      </c>
      <c r="AT451" t="s">
        <v>71</v>
      </c>
      <c r="AY451" t="s">
        <v>72</v>
      </c>
      <c r="AZ451" t="s">
        <v>73</v>
      </c>
      <c r="BA451" t="s">
        <v>1910</v>
      </c>
      <c r="BB451" t="s">
        <v>73</v>
      </c>
      <c r="BG451" t="s">
        <v>1995</v>
      </c>
    </row>
    <row r="452" spans="1:59" x14ac:dyDescent="0.2">
      <c r="A452" t="s">
        <v>50</v>
      </c>
      <c r="B452" t="s">
        <v>51</v>
      </c>
      <c r="C452">
        <v>201803</v>
      </c>
      <c r="D452" t="s">
        <v>137</v>
      </c>
      <c r="E452">
        <v>513958</v>
      </c>
      <c r="F452">
        <v>1</v>
      </c>
      <c r="G452">
        <v>1</v>
      </c>
      <c r="H452">
        <v>8932965</v>
      </c>
      <c r="I452">
        <v>28779</v>
      </c>
      <c r="J452" t="s">
        <v>84</v>
      </c>
      <c r="K452" t="s">
        <v>503</v>
      </c>
      <c r="N452" t="s">
        <v>504</v>
      </c>
      <c r="O452" t="s">
        <v>56</v>
      </c>
      <c r="P452" t="s">
        <v>114</v>
      </c>
      <c r="Q452">
        <v>5</v>
      </c>
      <c r="R452">
        <v>4</v>
      </c>
      <c r="S452">
        <v>20</v>
      </c>
      <c r="T452">
        <v>200</v>
      </c>
      <c r="U452">
        <v>800</v>
      </c>
      <c r="V452">
        <v>4</v>
      </c>
      <c r="X452">
        <v>5210</v>
      </c>
      <c r="Y452" t="s">
        <v>103</v>
      </c>
      <c r="Z452" t="s">
        <v>59</v>
      </c>
      <c r="AA452">
        <v>8932965</v>
      </c>
      <c r="AB452" t="s">
        <v>60</v>
      </c>
      <c r="AC452" t="s">
        <v>61</v>
      </c>
      <c r="AD452" t="s">
        <v>78</v>
      </c>
      <c r="AE452">
        <v>30552035</v>
      </c>
      <c r="AF452">
        <v>5019</v>
      </c>
      <c r="AG452" t="s">
        <v>63</v>
      </c>
      <c r="AH452" s="1">
        <v>43276</v>
      </c>
      <c r="AI452">
        <v>800</v>
      </c>
      <c r="AJ452">
        <v>0</v>
      </c>
      <c r="AK452" t="s">
        <v>64</v>
      </c>
      <c r="AL452" t="s">
        <v>65</v>
      </c>
      <c r="AM452" t="s">
        <v>66</v>
      </c>
      <c r="AN452" t="s">
        <v>73</v>
      </c>
      <c r="AO452" t="s">
        <v>73</v>
      </c>
      <c r="AP452" t="s">
        <v>69</v>
      </c>
      <c r="AQ452" t="s">
        <v>69</v>
      </c>
      <c r="AR452" t="s">
        <v>69</v>
      </c>
      <c r="AS452" t="s">
        <v>70</v>
      </c>
      <c r="AT452" t="s">
        <v>71</v>
      </c>
      <c r="AY452" t="s">
        <v>72</v>
      </c>
      <c r="AZ452" t="s">
        <v>73</v>
      </c>
      <c r="BA452" t="s">
        <v>73</v>
      </c>
      <c r="BB452" t="s">
        <v>73</v>
      </c>
      <c r="BC452" s="1">
        <v>0</v>
      </c>
      <c r="BD452" s="1">
        <v>0</v>
      </c>
      <c r="BG452" t="s">
        <v>73</v>
      </c>
    </row>
    <row r="453" spans="1:59" x14ac:dyDescent="0.2">
      <c r="A453" t="s">
        <v>50</v>
      </c>
      <c r="B453" t="s">
        <v>51</v>
      </c>
      <c r="C453">
        <v>201803</v>
      </c>
      <c r="D453" t="s">
        <v>137</v>
      </c>
      <c r="E453">
        <v>513955</v>
      </c>
      <c r="F453">
        <v>1</v>
      </c>
      <c r="G453">
        <v>1</v>
      </c>
      <c r="H453">
        <v>8932653</v>
      </c>
      <c r="I453">
        <v>12017</v>
      </c>
      <c r="J453" t="s">
        <v>146</v>
      </c>
      <c r="K453" t="s">
        <v>539</v>
      </c>
      <c r="N453" t="s">
        <v>540</v>
      </c>
      <c r="O453" t="s">
        <v>87</v>
      </c>
      <c r="P453" t="s">
        <v>88</v>
      </c>
      <c r="Q453">
        <v>1</v>
      </c>
      <c r="R453">
        <v>5</v>
      </c>
      <c r="S453">
        <v>5</v>
      </c>
      <c r="T453">
        <v>595</v>
      </c>
      <c r="U453">
        <v>2975</v>
      </c>
      <c r="V453">
        <v>5</v>
      </c>
      <c r="X453">
        <v>5249</v>
      </c>
      <c r="Y453" t="s">
        <v>541</v>
      </c>
      <c r="Z453" t="s">
        <v>59</v>
      </c>
      <c r="AA453">
        <v>8932653</v>
      </c>
      <c r="AB453" t="s">
        <v>60</v>
      </c>
      <c r="AC453" t="s">
        <v>61</v>
      </c>
      <c r="AD453" t="s">
        <v>62</v>
      </c>
      <c r="AE453">
        <v>30552173</v>
      </c>
      <c r="AF453">
        <v>5019</v>
      </c>
      <c r="AG453" t="s">
        <v>63</v>
      </c>
      <c r="AH453" s="1">
        <v>43276</v>
      </c>
      <c r="AI453">
        <v>2975</v>
      </c>
      <c r="AJ453">
        <v>0</v>
      </c>
      <c r="AK453" t="s">
        <v>141</v>
      </c>
      <c r="AL453" t="s">
        <v>65</v>
      </c>
      <c r="AM453" t="s">
        <v>66</v>
      </c>
      <c r="AN453" t="s">
        <v>542</v>
      </c>
      <c r="AO453" t="s">
        <v>543</v>
      </c>
      <c r="AP453" t="s">
        <v>69</v>
      </c>
      <c r="AQ453" t="s">
        <v>69</v>
      </c>
      <c r="AR453" t="s">
        <v>69</v>
      </c>
      <c r="AS453" t="s">
        <v>70</v>
      </c>
      <c r="AT453" t="s">
        <v>71</v>
      </c>
      <c r="AY453" t="s">
        <v>72</v>
      </c>
      <c r="AZ453" t="s">
        <v>73</v>
      </c>
      <c r="BA453" t="s">
        <v>1910</v>
      </c>
      <c r="BB453" t="s">
        <v>544</v>
      </c>
      <c r="BC453" s="1">
        <v>0</v>
      </c>
      <c r="BD453" s="1">
        <v>0</v>
      </c>
      <c r="BG453" t="s">
        <v>1963</v>
      </c>
    </row>
    <row r="454" spans="1:59" x14ac:dyDescent="0.2">
      <c r="A454" t="s">
        <v>50</v>
      </c>
      <c r="B454" t="s">
        <v>51</v>
      </c>
      <c r="C454">
        <v>201803</v>
      </c>
      <c r="D454" t="s">
        <v>137</v>
      </c>
      <c r="E454">
        <v>513954</v>
      </c>
      <c r="F454">
        <v>1</v>
      </c>
      <c r="G454">
        <v>1</v>
      </c>
      <c r="H454">
        <v>8932652</v>
      </c>
      <c r="I454">
        <v>12017</v>
      </c>
      <c r="J454" t="s">
        <v>146</v>
      </c>
      <c r="K454" t="s">
        <v>539</v>
      </c>
      <c r="N454" t="s">
        <v>540</v>
      </c>
      <c r="O454" t="s">
        <v>87</v>
      </c>
      <c r="P454" t="s">
        <v>88</v>
      </c>
      <c r="Q454">
        <v>1</v>
      </c>
      <c r="R454">
        <v>5</v>
      </c>
      <c r="S454">
        <v>5</v>
      </c>
      <c r="T454">
        <v>595</v>
      </c>
      <c r="U454">
        <v>2975</v>
      </c>
      <c r="V454">
        <v>5</v>
      </c>
      <c r="X454">
        <v>5249</v>
      </c>
      <c r="Y454" t="s">
        <v>541</v>
      </c>
      <c r="Z454" t="s">
        <v>59</v>
      </c>
      <c r="AA454">
        <v>8932652</v>
      </c>
      <c r="AB454" t="s">
        <v>60</v>
      </c>
      <c r="AC454" t="s">
        <v>61</v>
      </c>
      <c r="AD454" t="s">
        <v>62</v>
      </c>
      <c r="AE454">
        <v>30552172</v>
      </c>
      <c r="AF454">
        <v>5019</v>
      </c>
      <c r="AG454" t="s">
        <v>63</v>
      </c>
      <c r="AH454" s="1">
        <v>43276</v>
      </c>
      <c r="AI454">
        <v>2975</v>
      </c>
      <c r="AJ454">
        <v>0</v>
      </c>
      <c r="AK454" t="s">
        <v>141</v>
      </c>
      <c r="AL454" t="s">
        <v>65</v>
      </c>
      <c r="AM454" t="s">
        <v>66</v>
      </c>
      <c r="AN454" t="s">
        <v>542</v>
      </c>
      <c r="AO454" t="s">
        <v>543</v>
      </c>
      <c r="AP454" t="s">
        <v>69</v>
      </c>
      <c r="AQ454" t="s">
        <v>69</v>
      </c>
      <c r="AR454" t="s">
        <v>69</v>
      </c>
      <c r="AS454" t="s">
        <v>70</v>
      </c>
      <c r="AT454" t="s">
        <v>71</v>
      </c>
      <c r="AY454" t="s">
        <v>72</v>
      </c>
      <c r="AZ454" t="s">
        <v>73</v>
      </c>
      <c r="BA454" t="s">
        <v>1910</v>
      </c>
      <c r="BB454" t="s">
        <v>544</v>
      </c>
      <c r="BC454" s="1">
        <v>0</v>
      </c>
      <c r="BD454" s="1">
        <v>0</v>
      </c>
      <c r="BG454" t="s">
        <v>1996</v>
      </c>
    </row>
    <row r="455" spans="1:59" x14ac:dyDescent="0.2">
      <c r="A455" t="s">
        <v>50</v>
      </c>
      <c r="B455" t="s">
        <v>51</v>
      </c>
      <c r="C455">
        <v>201803</v>
      </c>
      <c r="D455" t="s">
        <v>137</v>
      </c>
      <c r="E455">
        <v>513921</v>
      </c>
      <c r="F455">
        <v>0</v>
      </c>
      <c r="G455">
        <v>4</v>
      </c>
      <c r="H455">
        <v>8932896</v>
      </c>
      <c r="I455">
        <v>40995</v>
      </c>
      <c r="J455" t="s">
        <v>221</v>
      </c>
      <c r="K455" t="s">
        <v>447</v>
      </c>
      <c r="N455" t="s">
        <v>448</v>
      </c>
      <c r="O455" t="s">
        <v>56</v>
      </c>
      <c r="P455" t="s">
        <v>114</v>
      </c>
      <c r="Q455">
        <v>5</v>
      </c>
      <c r="R455">
        <v>6</v>
      </c>
      <c r="S455">
        <v>30</v>
      </c>
      <c r="T455">
        <v>37.6</v>
      </c>
      <c r="U455">
        <v>225.6</v>
      </c>
      <c r="V455">
        <v>6</v>
      </c>
      <c r="X455">
        <v>5235</v>
      </c>
      <c r="Y455" t="s">
        <v>58</v>
      </c>
      <c r="Z455" t="s">
        <v>59</v>
      </c>
      <c r="AA455">
        <v>8932896</v>
      </c>
      <c r="AB455" t="s">
        <v>60</v>
      </c>
      <c r="AC455" t="s">
        <v>61</v>
      </c>
      <c r="AD455" t="s">
        <v>62</v>
      </c>
      <c r="AE455">
        <v>37555933</v>
      </c>
      <c r="AF455">
        <v>5019</v>
      </c>
      <c r="AG455" t="s">
        <v>63</v>
      </c>
      <c r="AH455" s="1">
        <v>43276</v>
      </c>
      <c r="AI455">
        <v>225.6</v>
      </c>
      <c r="AJ455">
        <v>0</v>
      </c>
      <c r="AK455" t="s">
        <v>64</v>
      </c>
      <c r="AL455" t="s">
        <v>65</v>
      </c>
      <c r="AM455" t="s">
        <v>66</v>
      </c>
      <c r="AN455" t="s">
        <v>115</v>
      </c>
      <c r="AO455" t="s">
        <v>116</v>
      </c>
      <c r="AP455" t="s">
        <v>69</v>
      </c>
      <c r="AQ455" t="s">
        <v>69</v>
      </c>
      <c r="AR455" t="s">
        <v>69</v>
      </c>
      <c r="AS455" t="s">
        <v>70</v>
      </c>
      <c r="AT455" t="s">
        <v>71</v>
      </c>
      <c r="AY455" t="s">
        <v>72</v>
      </c>
      <c r="AZ455" t="s">
        <v>1910</v>
      </c>
      <c r="BA455" t="s">
        <v>1910</v>
      </c>
      <c r="BB455" t="s">
        <v>117</v>
      </c>
      <c r="BG455" t="s">
        <v>73</v>
      </c>
    </row>
    <row r="456" spans="1:59" x14ac:dyDescent="0.2">
      <c r="A456" t="s">
        <v>50</v>
      </c>
      <c r="B456" t="s">
        <v>51</v>
      </c>
      <c r="C456">
        <v>201803</v>
      </c>
      <c r="D456" t="s">
        <v>137</v>
      </c>
      <c r="E456">
        <v>513921</v>
      </c>
      <c r="F456">
        <v>0</v>
      </c>
      <c r="G456">
        <v>3</v>
      </c>
      <c r="H456">
        <v>8932896</v>
      </c>
      <c r="I456">
        <v>40995</v>
      </c>
      <c r="J456" t="s">
        <v>221</v>
      </c>
      <c r="K456" t="s">
        <v>449</v>
      </c>
      <c r="N456" t="s">
        <v>450</v>
      </c>
      <c r="O456" t="s">
        <v>56</v>
      </c>
      <c r="P456" t="s">
        <v>114</v>
      </c>
      <c r="Q456">
        <v>5</v>
      </c>
      <c r="R456">
        <v>10</v>
      </c>
      <c r="S456">
        <v>50</v>
      </c>
      <c r="T456">
        <v>37.6</v>
      </c>
      <c r="U456">
        <v>376</v>
      </c>
      <c r="V456">
        <v>10</v>
      </c>
      <c r="X456">
        <v>5235</v>
      </c>
      <c r="Y456" t="s">
        <v>58</v>
      </c>
      <c r="Z456" t="s">
        <v>59</v>
      </c>
      <c r="AA456">
        <v>8932896</v>
      </c>
      <c r="AB456" t="s">
        <v>60</v>
      </c>
      <c r="AC456" t="s">
        <v>61</v>
      </c>
      <c r="AD456" t="s">
        <v>62</v>
      </c>
      <c r="AE456">
        <v>0</v>
      </c>
      <c r="AF456">
        <v>5019</v>
      </c>
      <c r="AG456" t="s">
        <v>63</v>
      </c>
      <c r="AH456" s="1">
        <v>43276</v>
      </c>
      <c r="AI456">
        <v>0</v>
      </c>
      <c r="AJ456">
        <v>0</v>
      </c>
      <c r="AK456" t="s">
        <v>64</v>
      </c>
      <c r="AL456" t="s">
        <v>65</v>
      </c>
      <c r="AM456" t="s">
        <v>66</v>
      </c>
      <c r="AN456" t="s">
        <v>115</v>
      </c>
      <c r="AO456" t="s">
        <v>116</v>
      </c>
      <c r="AP456" t="s">
        <v>69</v>
      </c>
      <c r="AQ456" t="s">
        <v>69</v>
      </c>
      <c r="AR456" t="s">
        <v>69</v>
      </c>
      <c r="AS456" t="s">
        <v>70</v>
      </c>
      <c r="AT456" t="s">
        <v>71</v>
      </c>
      <c r="AY456" t="s">
        <v>72</v>
      </c>
      <c r="AZ456" t="s">
        <v>1910</v>
      </c>
      <c r="BA456" t="s">
        <v>1910</v>
      </c>
      <c r="BB456" t="s">
        <v>117</v>
      </c>
      <c r="BG456" t="s">
        <v>73</v>
      </c>
    </row>
    <row r="457" spans="1:59" x14ac:dyDescent="0.2">
      <c r="A457" t="s">
        <v>50</v>
      </c>
      <c r="B457" t="s">
        <v>51</v>
      </c>
      <c r="C457">
        <v>201803</v>
      </c>
      <c r="D457" t="s">
        <v>137</v>
      </c>
      <c r="E457">
        <v>513921</v>
      </c>
      <c r="F457">
        <v>0</v>
      </c>
      <c r="G457">
        <v>2</v>
      </c>
      <c r="H457">
        <v>8932896</v>
      </c>
      <c r="I457">
        <v>40995</v>
      </c>
      <c r="J457" t="s">
        <v>221</v>
      </c>
      <c r="K457" t="s">
        <v>869</v>
      </c>
      <c r="N457" t="s">
        <v>870</v>
      </c>
      <c r="O457" t="s">
        <v>56</v>
      </c>
      <c r="P457" t="s">
        <v>114</v>
      </c>
      <c r="Q457">
        <v>5</v>
      </c>
      <c r="R457">
        <v>5</v>
      </c>
      <c r="S457">
        <v>25</v>
      </c>
      <c r="T457">
        <v>29.87</v>
      </c>
      <c r="U457">
        <v>149.35</v>
      </c>
      <c r="V457">
        <v>5</v>
      </c>
      <c r="X457">
        <v>5181</v>
      </c>
      <c r="Y457" t="s">
        <v>224</v>
      </c>
      <c r="Z457" t="s">
        <v>59</v>
      </c>
      <c r="AA457">
        <v>8932896</v>
      </c>
      <c r="AB457" t="s">
        <v>60</v>
      </c>
      <c r="AC457" t="s">
        <v>61</v>
      </c>
      <c r="AD457" t="s">
        <v>62</v>
      </c>
      <c r="AE457">
        <v>37555186</v>
      </c>
      <c r="AF457">
        <v>5019</v>
      </c>
      <c r="AG457" t="s">
        <v>63</v>
      </c>
      <c r="AH457" s="1">
        <v>43276</v>
      </c>
      <c r="AI457">
        <v>149.35</v>
      </c>
      <c r="AJ457">
        <v>0</v>
      </c>
      <c r="AK457" t="s">
        <v>64</v>
      </c>
      <c r="AL457" t="s">
        <v>65</v>
      </c>
      <c r="AM457" t="s">
        <v>66</v>
      </c>
      <c r="AN457" t="s">
        <v>73</v>
      </c>
      <c r="AO457" t="s">
        <v>73</v>
      </c>
      <c r="AP457" t="s">
        <v>69</v>
      </c>
      <c r="AQ457" t="s">
        <v>69</v>
      </c>
      <c r="AR457" t="s">
        <v>69</v>
      </c>
      <c r="AS457" t="s">
        <v>70</v>
      </c>
      <c r="AT457" t="s">
        <v>71</v>
      </c>
      <c r="AY457" t="s">
        <v>72</v>
      </c>
      <c r="AZ457" t="s">
        <v>73</v>
      </c>
      <c r="BA457" t="s">
        <v>73</v>
      </c>
      <c r="BB457" t="s">
        <v>73</v>
      </c>
      <c r="BG457" t="s">
        <v>73</v>
      </c>
    </row>
    <row r="458" spans="1:59" x14ac:dyDescent="0.2">
      <c r="A458" t="s">
        <v>50</v>
      </c>
      <c r="B458" t="s">
        <v>51</v>
      </c>
      <c r="C458">
        <v>201803</v>
      </c>
      <c r="D458" t="s">
        <v>137</v>
      </c>
      <c r="E458">
        <v>513921</v>
      </c>
      <c r="F458">
        <v>1</v>
      </c>
      <c r="G458">
        <v>1</v>
      </c>
      <c r="H458">
        <v>8932896</v>
      </c>
      <c r="I458">
        <v>40995</v>
      </c>
      <c r="J458" t="s">
        <v>221</v>
      </c>
      <c r="K458" t="s">
        <v>871</v>
      </c>
      <c r="N458" t="s">
        <v>872</v>
      </c>
      <c r="O458" t="s">
        <v>56</v>
      </c>
      <c r="P458" t="s">
        <v>114</v>
      </c>
      <c r="Q458">
        <v>5</v>
      </c>
      <c r="R458">
        <v>5</v>
      </c>
      <c r="S458">
        <v>25</v>
      </c>
      <c r="T458">
        <v>29.87</v>
      </c>
      <c r="U458">
        <v>149.35</v>
      </c>
      <c r="V458">
        <v>5</v>
      </c>
      <c r="X458">
        <v>5181</v>
      </c>
      <c r="Y458" t="s">
        <v>224</v>
      </c>
      <c r="Z458" t="s">
        <v>59</v>
      </c>
      <c r="AA458">
        <v>8932896</v>
      </c>
      <c r="AB458" t="s">
        <v>60</v>
      </c>
      <c r="AC458" t="s">
        <v>61</v>
      </c>
      <c r="AD458" t="s">
        <v>62</v>
      </c>
      <c r="AE458">
        <v>37555186</v>
      </c>
      <c r="AF458">
        <v>5019</v>
      </c>
      <c r="AG458" t="s">
        <v>63</v>
      </c>
      <c r="AH458" s="1">
        <v>43276</v>
      </c>
      <c r="AI458">
        <v>149.35</v>
      </c>
      <c r="AJ458">
        <v>0</v>
      </c>
      <c r="AK458" t="s">
        <v>64</v>
      </c>
      <c r="AL458" t="s">
        <v>65</v>
      </c>
      <c r="AM458" t="s">
        <v>66</v>
      </c>
      <c r="AN458" t="s">
        <v>225</v>
      </c>
      <c r="AO458" t="s">
        <v>226</v>
      </c>
      <c r="AP458" t="s">
        <v>69</v>
      </c>
      <c r="AQ458" t="s">
        <v>69</v>
      </c>
      <c r="AR458" t="s">
        <v>69</v>
      </c>
      <c r="AS458" t="s">
        <v>70</v>
      </c>
      <c r="AT458" t="s">
        <v>71</v>
      </c>
      <c r="AY458" t="s">
        <v>72</v>
      </c>
      <c r="AZ458" t="s">
        <v>1910</v>
      </c>
      <c r="BA458" t="s">
        <v>1910</v>
      </c>
      <c r="BB458" t="s">
        <v>229</v>
      </c>
      <c r="BC458" s="1">
        <v>42282</v>
      </c>
      <c r="BD458" s="1">
        <v>42674</v>
      </c>
      <c r="BG458" t="s">
        <v>73</v>
      </c>
    </row>
    <row r="459" spans="1:59" x14ac:dyDescent="0.2">
      <c r="A459" t="s">
        <v>50</v>
      </c>
      <c r="B459" t="s">
        <v>51</v>
      </c>
      <c r="C459">
        <v>201803</v>
      </c>
      <c r="D459" t="s">
        <v>137</v>
      </c>
      <c r="E459">
        <v>513843</v>
      </c>
      <c r="F459">
        <v>1</v>
      </c>
      <c r="G459">
        <v>1</v>
      </c>
      <c r="H459">
        <v>8932768</v>
      </c>
      <c r="I459">
        <v>38399</v>
      </c>
      <c r="J459" t="s">
        <v>271</v>
      </c>
      <c r="K459" t="s">
        <v>272</v>
      </c>
      <c r="N459" t="s">
        <v>273</v>
      </c>
      <c r="O459" t="s">
        <v>274</v>
      </c>
      <c r="P459" t="s">
        <v>275</v>
      </c>
      <c r="Q459">
        <v>100</v>
      </c>
      <c r="R459">
        <v>6</v>
      </c>
      <c r="S459">
        <v>600</v>
      </c>
      <c r="T459">
        <v>306.60000000000002</v>
      </c>
      <c r="U459">
        <v>1839.6</v>
      </c>
      <c r="V459">
        <v>6</v>
      </c>
      <c r="X459">
        <v>5000</v>
      </c>
      <c r="Y459" t="s">
        <v>276</v>
      </c>
      <c r="Z459" t="s">
        <v>59</v>
      </c>
      <c r="AA459">
        <v>8932768</v>
      </c>
      <c r="AB459" t="s">
        <v>60</v>
      </c>
      <c r="AC459" t="s">
        <v>61</v>
      </c>
      <c r="AD459" t="s">
        <v>62</v>
      </c>
      <c r="AE459">
        <v>38559345</v>
      </c>
      <c r="AF459">
        <v>5019</v>
      </c>
      <c r="AG459" t="s">
        <v>63</v>
      </c>
      <c r="AH459" s="1">
        <v>43273</v>
      </c>
      <c r="AI459">
        <v>1839.6</v>
      </c>
      <c r="AJ459">
        <v>20</v>
      </c>
      <c r="AK459" t="s">
        <v>141</v>
      </c>
      <c r="AL459" t="s">
        <v>65</v>
      </c>
      <c r="AM459" t="s">
        <v>66</v>
      </c>
      <c r="AN459" t="s">
        <v>73</v>
      </c>
      <c r="AO459" t="s">
        <v>73</v>
      </c>
      <c r="AP459" t="s">
        <v>69</v>
      </c>
      <c r="AQ459" t="s">
        <v>69</v>
      </c>
      <c r="AR459" t="s">
        <v>69</v>
      </c>
      <c r="AS459" t="s">
        <v>70</v>
      </c>
      <c r="AT459" t="s">
        <v>71</v>
      </c>
      <c r="AY459" t="s">
        <v>72</v>
      </c>
      <c r="AZ459" t="s">
        <v>73</v>
      </c>
      <c r="BA459" t="s">
        <v>73</v>
      </c>
      <c r="BB459" t="s">
        <v>73</v>
      </c>
      <c r="BG459" t="s">
        <v>1922</v>
      </c>
    </row>
    <row r="460" spans="1:59" x14ac:dyDescent="0.2">
      <c r="A460" t="s">
        <v>50</v>
      </c>
      <c r="B460" t="s">
        <v>51</v>
      </c>
      <c r="C460">
        <v>201803</v>
      </c>
      <c r="D460" t="s">
        <v>137</v>
      </c>
      <c r="E460">
        <v>513745</v>
      </c>
      <c r="F460">
        <v>0</v>
      </c>
      <c r="G460">
        <v>2</v>
      </c>
      <c r="H460">
        <v>8932747</v>
      </c>
      <c r="I460">
        <v>10496</v>
      </c>
      <c r="J460" t="s">
        <v>873</v>
      </c>
      <c r="K460" t="s">
        <v>874</v>
      </c>
      <c r="N460" t="s">
        <v>875</v>
      </c>
      <c r="O460" t="s">
        <v>56</v>
      </c>
      <c r="P460" t="s">
        <v>57</v>
      </c>
      <c r="Q460">
        <v>1</v>
      </c>
      <c r="R460">
        <v>5</v>
      </c>
      <c r="S460">
        <v>5</v>
      </c>
      <c r="T460">
        <v>85</v>
      </c>
      <c r="U460">
        <v>425</v>
      </c>
      <c r="V460">
        <v>5</v>
      </c>
      <c r="X460">
        <v>5235</v>
      </c>
      <c r="Y460" t="s">
        <v>58</v>
      </c>
      <c r="Z460" t="s">
        <v>59</v>
      </c>
      <c r="AA460">
        <v>8932747</v>
      </c>
      <c r="AB460" t="s">
        <v>60</v>
      </c>
      <c r="AC460" t="s">
        <v>61</v>
      </c>
      <c r="AD460" t="s">
        <v>78</v>
      </c>
      <c r="AE460">
        <v>37555092</v>
      </c>
      <c r="AF460">
        <v>5019</v>
      </c>
      <c r="AG460" t="s">
        <v>63</v>
      </c>
      <c r="AH460" s="1">
        <v>43272</v>
      </c>
      <c r="AI460">
        <v>425</v>
      </c>
      <c r="AJ460">
        <v>0</v>
      </c>
      <c r="AK460" t="s">
        <v>141</v>
      </c>
      <c r="AL460" t="s">
        <v>65</v>
      </c>
      <c r="AM460" t="s">
        <v>66</v>
      </c>
      <c r="AN460" t="s">
        <v>115</v>
      </c>
      <c r="AO460" t="s">
        <v>116</v>
      </c>
      <c r="AP460" t="s">
        <v>69</v>
      </c>
      <c r="AQ460" t="s">
        <v>69</v>
      </c>
      <c r="AR460" t="s">
        <v>69</v>
      </c>
      <c r="AS460" t="s">
        <v>70</v>
      </c>
      <c r="AT460" t="s">
        <v>71</v>
      </c>
      <c r="AY460" t="s">
        <v>72</v>
      </c>
      <c r="AZ460" t="s">
        <v>1910</v>
      </c>
      <c r="BA460" t="s">
        <v>1910</v>
      </c>
      <c r="BB460" t="s">
        <v>876</v>
      </c>
      <c r="BC460" s="1">
        <v>42597</v>
      </c>
      <c r="BD460" s="1">
        <v>43465</v>
      </c>
      <c r="BG460" t="s">
        <v>73</v>
      </c>
    </row>
    <row r="461" spans="1:59" x14ac:dyDescent="0.2">
      <c r="A461" t="s">
        <v>50</v>
      </c>
      <c r="B461" t="s">
        <v>51</v>
      </c>
      <c r="C461">
        <v>201803</v>
      </c>
      <c r="D461" t="s">
        <v>137</v>
      </c>
      <c r="E461">
        <v>513745</v>
      </c>
      <c r="F461">
        <v>1</v>
      </c>
      <c r="G461">
        <v>1</v>
      </c>
      <c r="H461">
        <v>8932747</v>
      </c>
      <c r="I461">
        <v>10496</v>
      </c>
      <c r="J461" t="s">
        <v>873</v>
      </c>
      <c r="K461" t="s">
        <v>877</v>
      </c>
      <c r="N461" t="s">
        <v>878</v>
      </c>
      <c r="O461" t="s">
        <v>56</v>
      </c>
      <c r="P461" t="s">
        <v>57</v>
      </c>
      <c r="Q461">
        <v>1</v>
      </c>
      <c r="R461">
        <v>5</v>
      </c>
      <c r="S461">
        <v>5</v>
      </c>
      <c r="T461">
        <v>85</v>
      </c>
      <c r="U461">
        <v>425</v>
      </c>
      <c r="V461">
        <v>5</v>
      </c>
      <c r="X461">
        <v>5235</v>
      </c>
      <c r="Y461" t="s">
        <v>58</v>
      </c>
      <c r="Z461" t="s">
        <v>59</v>
      </c>
      <c r="AA461">
        <v>8932747</v>
      </c>
      <c r="AB461" t="s">
        <v>60</v>
      </c>
      <c r="AC461" t="s">
        <v>61</v>
      </c>
      <c r="AD461" t="s">
        <v>78</v>
      </c>
      <c r="AE461">
        <v>37555092</v>
      </c>
      <c r="AF461">
        <v>5019</v>
      </c>
      <c r="AG461" t="s">
        <v>63</v>
      </c>
      <c r="AH461" s="1">
        <v>43272</v>
      </c>
      <c r="AI461">
        <v>425</v>
      </c>
      <c r="AJ461">
        <v>0</v>
      </c>
      <c r="AK461" t="s">
        <v>141</v>
      </c>
      <c r="AL461" t="s">
        <v>65</v>
      </c>
      <c r="AM461" t="s">
        <v>66</v>
      </c>
      <c r="AN461" t="s">
        <v>115</v>
      </c>
      <c r="AO461" t="s">
        <v>116</v>
      </c>
      <c r="AP461" t="s">
        <v>69</v>
      </c>
      <c r="AQ461" t="s">
        <v>69</v>
      </c>
      <c r="AR461" t="s">
        <v>69</v>
      </c>
      <c r="AS461" t="s">
        <v>70</v>
      </c>
      <c r="AT461" t="s">
        <v>71</v>
      </c>
      <c r="AY461" t="s">
        <v>72</v>
      </c>
      <c r="AZ461" t="s">
        <v>1910</v>
      </c>
      <c r="BA461" t="s">
        <v>1910</v>
      </c>
      <c r="BB461" t="s">
        <v>876</v>
      </c>
      <c r="BC461" s="1">
        <v>42597</v>
      </c>
      <c r="BD461" s="1">
        <v>43465</v>
      </c>
      <c r="BG461" t="s">
        <v>73</v>
      </c>
    </row>
    <row r="462" spans="1:59" x14ac:dyDescent="0.2">
      <c r="A462" t="s">
        <v>50</v>
      </c>
      <c r="B462" t="s">
        <v>51</v>
      </c>
      <c r="C462">
        <v>201803</v>
      </c>
      <c r="D462" t="s">
        <v>137</v>
      </c>
      <c r="E462">
        <v>513735</v>
      </c>
      <c r="F462">
        <v>0</v>
      </c>
      <c r="G462">
        <v>11</v>
      </c>
      <c r="H462">
        <v>8932647</v>
      </c>
      <c r="I462">
        <v>28779</v>
      </c>
      <c r="J462" t="s">
        <v>84</v>
      </c>
      <c r="K462" t="s">
        <v>561</v>
      </c>
      <c r="N462" t="s">
        <v>562</v>
      </c>
      <c r="O462" t="s">
        <v>56</v>
      </c>
      <c r="P462" t="s">
        <v>57</v>
      </c>
      <c r="Q462">
        <v>1</v>
      </c>
      <c r="R462">
        <v>20</v>
      </c>
      <c r="S462">
        <v>20</v>
      </c>
      <c r="T462">
        <v>32</v>
      </c>
      <c r="U462">
        <v>640</v>
      </c>
      <c r="V462">
        <v>20</v>
      </c>
      <c r="X462">
        <v>5192</v>
      </c>
      <c r="Y462" t="s">
        <v>89</v>
      </c>
      <c r="Z462" t="s">
        <v>59</v>
      </c>
      <c r="AA462">
        <v>8932647</v>
      </c>
      <c r="AB462" t="s">
        <v>60</v>
      </c>
      <c r="AC462" t="s">
        <v>61</v>
      </c>
      <c r="AD462" t="s">
        <v>78</v>
      </c>
      <c r="AE462">
        <v>30551982</v>
      </c>
      <c r="AF462">
        <v>5019</v>
      </c>
      <c r="AG462" t="s">
        <v>63</v>
      </c>
      <c r="AH462" s="1">
        <v>43272</v>
      </c>
      <c r="AI462">
        <v>640</v>
      </c>
      <c r="AJ462">
        <v>0</v>
      </c>
      <c r="AK462" t="s">
        <v>64</v>
      </c>
      <c r="AL462" t="s">
        <v>65</v>
      </c>
      <c r="AM462" t="s">
        <v>66</v>
      </c>
      <c r="AN462" t="s">
        <v>90</v>
      </c>
      <c r="AO462" t="s">
        <v>91</v>
      </c>
      <c r="AP462" t="s">
        <v>69</v>
      </c>
      <c r="AQ462" t="s">
        <v>69</v>
      </c>
      <c r="AR462" t="s">
        <v>69</v>
      </c>
      <c r="AS462" t="s">
        <v>70</v>
      </c>
      <c r="AT462" t="s">
        <v>71</v>
      </c>
      <c r="AY462" t="s">
        <v>72</v>
      </c>
      <c r="AZ462" t="s">
        <v>1910</v>
      </c>
      <c r="BA462" t="s">
        <v>1910</v>
      </c>
      <c r="BB462" t="s">
        <v>92</v>
      </c>
      <c r="BC462" s="1">
        <v>43191</v>
      </c>
      <c r="BD462" s="1">
        <v>43555</v>
      </c>
      <c r="BG462" t="s">
        <v>1968</v>
      </c>
    </row>
    <row r="463" spans="1:59" x14ac:dyDescent="0.2">
      <c r="A463" t="s">
        <v>50</v>
      </c>
      <c r="B463" t="s">
        <v>51</v>
      </c>
      <c r="C463">
        <v>201803</v>
      </c>
      <c r="D463" t="s">
        <v>137</v>
      </c>
      <c r="E463">
        <v>513735</v>
      </c>
      <c r="F463">
        <v>0</v>
      </c>
      <c r="G463">
        <v>9</v>
      </c>
      <c r="H463">
        <v>8932647</v>
      </c>
      <c r="I463">
        <v>28779</v>
      </c>
      <c r="J463" t="s">
        <v>84</v>
      </c>
      <c r="K463" t="s">
        <v>879</v>
      </c>
      <c r="N463" t="s">
        <v>880</v>
      </c>
      <c r="O463" t="s">
        <v>56</v>
      </c>
      <c r="P463" t="s">
        <v>57</v>
      </c>
      <c r="Q463">
        <v>1</v>
      </c>
      <c r="R463">
        <v>5</v>
      </c>
      <c r="S463">
        <v>5</v>
      </c>
      <c r="T463">
        <v>32</v>
      </c>
      <c r="U463">
        <v>160</v>
      </c>
      <c r="V463">
        <v>5</v>
      </c>
      <c r="X463">
        <v>5192</v>
      </c>
      <c r="Y463" t="s">
        <v>89</v>
      </c>
      <c r="Z463" t="s">
        <v>59</v>
      </c>
      <c r="AA463">
        <v>8932647</v>
      </c>
      <c r="AB463" t="s">
        <v>60</v>
      </c>
      <c r="AC463" t="s">
        <v>61</v>
      </c>
      <c r="AD463" t="s">
        <v>78</v>
      </c>
      <c r="AE463">
        <v>30551982</v>
      </c>
      <c r="AF463">
        <v>5019</v>
      </c>
      <c r="AG463" t="s">
        <v>63</v>
      </c>
      <c r="AH463" s="1">
        <v>43272</v>
      </c>
      <c r="AI463">
        <v>160</v>
      </c>
      <c r="AJ463">
        <v>0</v>
      </c>
      <c r="AK463" t="s">
        <v>64</v>
      </c>
      <c r="AL463" t="s">
        <v>65</v>
      </c>
      <c r="AM463" t="s">
        <v>66</v>
      </c>
      <c r="AN463" t="s">
        <v>90</v>
      </c>
      <c r="AO463" t="s">
        <v>91</v>
      </c>
      <c r="AP463" t="s">
        <v>69</v>
      </c>
      <c r="AQ463" t="s">
        <v>69</v>
      </c>
      <c r="AR463" t="s">
        <v>69</v>
      </c>
      <c r="AS463" t="s">
        <v>70</v>
      </c>
      <c r="AT463" t="s">
        <v>71</v>
      </c>
      <c r="AY463" t="s">
        <v>72</v>
      </c>
      <c r="AZ463" t="s">
        <v>1910</v>
      </c>
      <c r="BA463" t="s">
        <v>1910</v>
      </c>
      <c r="BB463" t="s">
        <v>92</v>
      </c>
      <c r="BC463" s="1">
        <v>43191</v>
      </c>
      <c r="BD463" s="1">
        <v>43555</v>
      </c>
      <c r="BG463" t="s">
        <v>1968</v>
      </c>
    </row>
    <row r="464" spans="1:59" x14ac:dyDescent="0.2">
      <c r="A464" t="s">
        <v>50</v>
      </c>
      <c r="B464" t="s">
        <v>51</v>
      </c>
      <c r="C464">
        <v>201803</v>
      </c>
      <c r="D464" t="s">
        <v>137</v>
      </c>
      <c r="E464">
        <v>513735</v>
      </c>
      <c r="F464">
        <v>0</v>
      </c>
      <c r="G464">
        <v>8</v>
      </c>
      <c r="H464">
        <v>8932647</v>
      </c>
      <c r="I464">
        <v>28779</v>
      </c>
      <c r="J464" t="s">
        <v>84</v>
      </c>
      <c r="K464" t="s">
        <v>881</v>
      </c>
      <c r="N464" t="s">
        <v>882</v>
      </c>
      <c r="O464" t="s">
        <v>56</v>
      </c>
      <c r="P464" t="s">
        <v>57</v>
      </c>
      <c r="Q464">
        <v>1</v>
      </c>
      <c r="R464">
        <v>5</v>
      </c>
      <c r="S464">
        <v>5</v>
      </c>
      <c r="T464">
        <v>32</v>
      </c>
      <c r="U464">
        <v>160</v>
      </c>
      <c r="V464">
        <v>5</v>
      </c>
      <c r="X464">
        <v>5192</v>
      </c>
      <c r="Y464" t="s">
        <v>89</v>
      </c>
      <c r="Z464" t="s">
        <v>59</v>
      </c>
      <c r="AA464">
        <v>8932647</v>
      </c>
      <c r="AB464" t="s">
        <v>60</v>
      </c>
      <c r="AC464" t="s">
        <v>61</v>
      </c>
      <c r="AD464" t="s">
        <v>78</v>
      </c>
      <c r="AE464">
        <v>30551982</v>
      </c>
      <c r="AF464">
        <v>5019</v>
      </c>
      <c r="AG464" t="s">
        <v>63</v>
      </c>
      <c r="AH464" s="1">
        <v>43272</v>
      </c>
      <c r="AI464">
        <v>160</v>
      </c>
      <c r="AJ464">
        <v>0</v>
      </c>
      <c r="AK464" t="s">
        <v>64</v>
      </c>
      <c r="AL464" t="s">
        <v>65</v>
      </c>
      <c r="AM464" t="s">
        <v>66</v>
      </c>
      <c r="AN464" t="s">
        <v>90</v>
      </c>
      <c r="AO464" t="s">
        <v>91</v>
      </c>
      <c r="AP464" t="s">
        <v>69</v>
      </c>
      <c r="AQ464" t="s">
        <v>69</v>
      </c>
      <c r="AR464" t="s">
        <v>69</v>
      </c>
      <c r="AS464" t="s">
        <v>70</v>
      </c>
      <c r="AT464" t="s">
        <v>71</v>
      </c>
      <c r="AY464" t="s">
        <v>72</v>
      </c>
      <c r="AZ464" t="s">
        <v>1910</v>
      </c>
      <c r="BA464" t="s">
        <v>1910</v>
      </c>
      <c r="BB464" t="s">
        <v>92</v>
      </c>
      <c r="BC464" s="1">
        <v>43191</v>
      </c>
      <c r="BD464" s="1">
        <v>43555</v>
      </c>
      <c r="BG464" t="s">
        <v>1968</v>
      </c>
    </row>
    <row r="465" spans="1:59" x14ac:dyDescent="0.2">
      <c r="A465" t="s">
        <v>50</v>
      </c>
      <c r="B465" t="s">
        <v>51</v>
      </c>
      <c r="C465">
        <v>201803</v>
      </c>
      <c r="D465" t="s">
        <v>137</v>
      </c>
      <c r="E465">
        <v>513735</v>
      </c>
      <c r="F465">
        <v>0</v>
      </c>
      <c r="G465">
        <v>7</v>
      </c>
      <c r="H465">
        <v>8932647</v>
      </c>
      <c r="I465">
        <v>28779</v>
      </c>
      <c r="J465" t="s">
        <v>84</v>
      </c>
      <c r="K465" t="s">
        <v>883</v>
      </c>
      <c r="N465" t="s">
        <v>884</v>
      </c>
      <c r="O465" t="s">
        <v>87</v>
      </c>
      <c r="P465" t="s">
        <v>88</v>
      </c>
      <c r="Q465">
        <v>1</v>
      </c>
      <c r="R465">
        <v>5</v>
      </c>
      <c r="S465">
        <v>5</v>
      </c>
      <c r="T465">
        <v>32</v>
      </c>
      <c r="U465">
        <v>160</v>
      </c>
      <c r="V465">
        <v>5</v>
      </c>
      <c r="X465">
        <v>5192</v>
      </c>
      <c r="Y465" t="s">
        <v>89</v>
      </c>
      <c r="Z465" t="s">
        <v>59</v>
      </c>
      <c r="AA465">
        <v>8932647</v>
      </c>
      <c r="AB465" t="s">
        <v>60</v>
      </c>
      <c r="AC465" t="s">
        <v>61</v>
      </c>
      <c r="AD465" t="s">
        <v>78</v>
      </c>
      <c r="AE465">
        <v>30551982</v>
      </c>
      <c r="AF465">
        <v>5019</v>
      </c>
      <c r="AG465" t="s">
        <v>63</v>
      </c>
      <c r="AH465" s="1">
        <v>43272</v>
      </c>
      <c r="AI465">
        <v>160</v>
      </c>
      <c r="AJ465">
        <v>0</v>
      </c>
      <c r="AK465" t="s">
        <v>64</v>
      </c>
      <c r="AL465" t="s">
        <v>65</v>
      </c>
      <c r="AM465" t="s">
        <v>66</v>
      </c>
      <c r="AN465" t="s">
        <v>90</v>
      </c>
      <c r="AO465" t="s">
        <v>91</v>
      </c>
      <c r="AP465" t="s">
        <v>69</v>
      </c>
      <c r="AQ465" t="s">
        <v>69</v>
      </c>
      <c r="AR465" t="s">
        <v>69</v>
      </c>
      <c r="AS465" t="s">
        <v>70</v>
      </c>
      <c r="AT465" t="s">
        <v>71</v>
      </c>
      <c r="AY465" t="s">
        <v>72</v>
      </c>
      <c r="AZ465" t="s">
        <v>1910</v>
      </c>
      <c r="BA465" t="s">
        <v>1910</v>
      </c>
      <c r="BB465" t="s">
        <v>92</v>
      </c>
      <c r="BC465" s="1">
        <v>43191</v>
      </c>
      <c r="BD465" s="1">
        <v>43555</v>
      </c>
      <c r="BG465" t="s">
        <v>1968</v>
      </c>
    </row>
    <row r="466" spans="1:59" x14ac:dyDescent="0.2">
      <c r="A466" t="s">
        <v>50</v>
      </c>
      <c r="B466" t="s">
        <v>51</v>
      </c>
      <c r="C466">
        <v>201803</v>
      </c>
      <c r="D466" t="s">
        <v>137</v>
      </c>
      <c r="E466">
        <v>513735</v>
      </c>
      <c r="F466">
        <v>0</v>
      </c>
      <c r="G466">
        <v>6</v>
      </c>
      <c r="H466">
        <v>8932647</v>
      </c>
      <c r="I466">
        <v>28779</v>
      </c>
      <c r="J466" t="s">
        <v>84</v>
      </c>
      <c r="K466" t="s">
        <v>885</v>
      </c>
      <c r="N466" t="s">
        <v>886</v>
      </c>
      <c r="O466" t="s">
        <v>56</v>
      </c>
      <c r="P466" t="s">
        <v>57</v>
      </c>
      <c r="Q466">
        <v>1</v>
      </c>
      <c r="R466">
        <v>5</v>
      </c>
      <c r="S466">
        <v>5</v>
      </c>
      <c r="T466">
        <v>32</v>
      </c>
      <c r="U466">
        <v>160</v>
      </c>
      <c r="V466">
        <v>5</v>
      </c>
      <c r="X466">
        <v>5192</v>
      </c>
      <c r="Y466" t="s">
        <v>89</v>
      </c>
      <c r="Z466" t="s">
        <v>59</v>
      </c>
      <c r="AA466">
        <v>8932647</v>
      </c>
      <c r="AB466" t="s">
        <v>60</v>
      </c>
      <c r="AC466" t="s">
        <v>61</v>
      </c>
      <c r="AD466" t="s">
        <v>78</v>
      </c>
      <c r="AE466">
        <v>30551982</v>
      </c>
      <c r="AF466">
        <v>5019</v>
      </c>
      <c r="AG466" t="s">
        <v>63</v>
      </c>
      <c r="AH466" s="1">
        <v>43272</v>
      </c>
      <c r="AI466">
        <v>160</v>
      </c>
      <c r="AJ466">
        <v>0</v>
      </c>
      <c r="AK466" t="s">
        <v>64</v>
      </c>
      <c r="AL466" t="s">
        <v>65</v>
      </c>
      <c r="AM466" t="s">
        <v>66</v>
      </c>
      <c r="AN466" t="s">
        <v>90</v>
      </c>
      <c r="AO466" t="s">
        <v>91</v>
      </c>
      <c r="AP466" t="s">
        <v>69</v>
      </c>
      <c r="AQ466" t="s">
        <v>69</v>
      </c>
      <c r="AR466" t="s">
        <v>69</v>
      </c>
      <c r="AS466" t="s">
        <v>70</v>
      </c>
      <c r="AT466" t="s">
        <v>71</v>
      </c>
      <c r="AY466" t="s">
        <v>72</v>
      </c>
      <c r="AZ466" t="s">
        <v>1910</v>
      </c>
      <c r="BA466" t="s">
        <v>1910</v>
      </c>
      <c r="BB466" t="s">
        <v>92</v>
      </c>
      <c r="BC466" s="1">
        <v>43191</v>
      </c>
      <c r="BD466" s="1">
        <v>43555</v>
      </c>
      <c r="BG466" t="s">
        <v>1968</v>
      </c>
    </row>
    <row r="467" spans="1:59" x14ac:dyDescent="0.2">
      <c r="A467" t="s">
        <v>50</v>
      </c>
      <c r="B467" t="s">
        <v>51</v>
      </c>
      <c r="C467">
        <v>201803</v>
      </c>
      <c r="D467" t="s">
        <v>137</v>
      </c>
      <c r="E467">
        <v>513735</v>
      </c>
      <c r="F467">
        <v>0</v>
      </c>
      <c r="G467">
        <v>12</v>
      </c>
      <c r="H467">
        <v>8932647</v>
      </c>
      <c r="I467">
        <v>28779</v>
      </c>
      <c r="J467" t="s">
        <v>84</v>
      </c>
      <c r="K467" t="s">
        <v>553</v>
      </c>
      <c r="N467" t="s">
        <v>554</v>
      </c>
      <c r="O467" t="s">
        <v>87</v>
      </c>
      <c r="P467" t="s">
        <v>88</v>
      </c>
      <c r="Q467">
        <v>1</v>
      </c>
      <c r="R467">
        <v>7</v>
      </c>
      <c r="S467">
        <v>7</v>
      </c>
      <c r="T467">
        <v>32</v>
      </c>
      <c r="U467">
        <v>224</v>
      </c>
      <c r="V467">
        <v>7</v>
      </c>
      <c r="X467">
        <v>5192</v>
      </c>
      <c r="Y467" t="s">
        <v>89</v>
      </c>
      <c r="Z467" t="s">
        <v>59</v>
      </c>
      <c r="AA467">
        <v>8932647</v>
      </c>
      <c r="AB467" t="s">
        <v>60</v>
      </c>
      <c r="AC467" t="s">
        <v>61</v>
      </c>
      <c r="AD467" t="s">
        <v>78</v>
      </c>
      <c r="AE467">
        <v>30551982</v>
      </c>
      <c r="AF467">
        <v>5019</v>
      </c>
      <c r="AG467" t="s">
        <v>63</v>
      </c>
      <c r="AH467" s="1">
        <v>43272</v>
      </c>
      <c r="AI467">
        <v>224</v>
      </c>
      <c r="AJ467">
        <v>0</v>
      </c>
      <c r="AK467" t="s">
        <v>64</v>
      </c>
      <c r="AL467" t="s">
        <v>65</v>
      </c>
      <c r="AM467" t="s">
        <v>66</v>
      </c>
      <c r="AN467" t="s">
        <v>90</v>
      </c>
      <c r="AO467" t="s">
        <v>91</v>
      </c>
      <c r="AP467" t="s">
        <v>69</v>
      </c>
      <c r="AQ467" t="s">
        <v>69</v>
      </c>
      <c r="AR467" t="s">
        <v>69</v>
      </c>
      <c r="AS467" t="s">
        <v>70</v>
      </c>
      <c r="AT467" t="s">
        <v>71</v>
      </c>
      <c r="AY467" t="s">
        <v>72</v>
      </c>
      <c r="AZ467" t="s">
        <v>1910</v>
      </c>
      <c r="BA467" t="s">
        <v>1910</v>
      </c>
      <c r="BB467" t="s">
        <v>92</v>
      </c>
      <c r="BC467" s="1">
        <v>43191</v>
      </c>
      <c r="BD467" s="1">
        <v>43555</v>
      </c>
      <c r="BG467" t="s">
        <v>1968</v>
      </c>
    </row>
    <row r="468" spans="1:59" x14ac:dyDescent="0.2">
      <c r="A468" t="s">
        <v>50</v>
      </c>
      <c r="B468" t="s">
        <v>51</v>
      </c>
      <c r="C468">
        <v>201803</v>
      </c>
      <c r="D468" t="s">
        <v>137</v>
      </c>
      <c r="E468">
        <v>513735</v>
      </c>
      <c r="F468">
        <v>0</v>
      </c>
      <c r="G468">
        <v>5</v>
      </c>
      <c r="H468">
        <v>8932647</v>
      </c>
      <c r="I468">
        <v>28779</v>
      </c>
      <c r="J468" t="s">
        <v>84</v>
      </c>
      <c r="K468" t="s">
        <v>887</v>
      </c>
      <c r="N468" t="s">
        <v>888</v>
      </c>
      <c r="O468" t="s">
        <v>87</v>
      </c>
      <c r="P468" t="s">
        <v>88</v>
      </c>
      <c r="Q468">
        <v>1</v>
      </c>
      <c r="R468">
        <v>5</v>
      </c>
      <c r="S468">
        <v>5</v>
      </c>
      <c r="T468">
        <v>32</v>
      </c>
      <c r="U468">
        <v>160</v>
      </c>
      <c r="V468">
        <v>5</v>
      </c>
      <c r="X468">
        <v>5192</v>
      </c>
      <c r="Y468" t="s">
        <v>89</v>
      </c>
      <c r="Z468" t="s">
        <v>59</v>
      </c>
      <c r="AA468">
        <v>8932647</v>
      </c>
      <c r="AB468" t="s">
        <v>60</v>
      </c>
      <c r="AC468" t="s">
        <v>61</v>
      </c>
      <c r="AD468" t="s">
        <v>78</v>
      </c>
      <c r="AE468">
        <v>30551982</v>
      </c>
      <c r="AF468">
        <v>5019</v>
      </c>
      <c r="AG468" t="s">
        <v>63</v>
      </c>
      <c r="AH468" s="1">
        <v>43272</v>
      </c>
      <c r="AI468">
        <v>160</v>
      </c>
      <c r="AJ468">
        <v>0</v>
      </c>
      <c r="AK468" t="s">
        <v>64</v>
      </c>
      <c r="AL468" t="s">
        <v>65</v>
      </c>
      <c r="AM468" t="s">
        <v>66</v>
      </c>
      <c r="AN468" t="s">
        <v>90</v>
      </c>
      <c r="AO468" t="s">
        <v>91</v>
      </c>
      <c r="AP468" t="s">
        <v>69</v>
      </c>
      <c r="AQ468" t="s">
        <v>69</v>
      </c>
      <c r="AR468" t="s">
        <v>69</v>
      </c>
      <c r="AS468" t="s">
        <v>70</v>
      </c>
      <c r="AT468" t="s">
        <v>71</v>
      </c>
      <c r="AY468" t="s">
        <v>72</v>
      </c>
      <c r="AZ468" t="s">
        <v>1910</v>
      </c>
      <c r="BA468" t="s">
        <v>1910</v>
      </c>
      <c r="BB468" t="s">
        <v>92</v>
      </c>
      <c r="BC468" s="1">
        <v>43191</v>
      </c>
      <c r="BD468" s="1">
        <v>43555</v>
      </c>
      <c r="BG468" t="s">
        <v>1968</v>
      </c>
    </row>
    <row r="469" spans="1:59" x14ac:dyDescent="0.2">
      <c r="A469" t="s">
        <v>50</v>
      </c>
      <c r="B469" t="s">
        <v>51</v>
      </c>
      <c r="C469">
        <v>201803</v>
      </c>
      <c r="D469" t="s">
        <v>137</v>
      </c>
      <c r="E469">
        <v>513735</v>
      </c>
      <c r="F469">
        <v>0</v>
      </c>
      <c r="G469">
        <v>4</v>
      </c>
      <c r="H469">
        <v>8932647</v>
      </c>
      <c r="I469">
        <v>28779</v>
      </c>
      <c r="J469" t="s">
        <v>84</v>
      </c>
      <c r="K469" t="s">
        <v>565</v>
      </c>
      <c r="N469" t="s">
        <v>566</v>
      </c>
      <c r="O469" t="s">
        <v>87</v>
      </c>
      <c r="P469" t="s">
        <v>88</v>
      </c>
      <c r="Q469">
        <v>1</v>
      </c>
      <c r="R469">
        <v>5</v>
      </c>
      <c r="S469">
        <v>5</v>
      </c>
      <c r="T469">
        <v>32</v>
      </c>
      <c r="U469">
        <v>160</v>
      </c>
      <c r="V469">
        <v>5</v>
      </c>
      <c r="X469">
        <v>5192</v>
      </c>
      <c r="Y469" t="s">
        <v>89</v>
      </c>
      <c r="Z469" t="s">
        <v>59</v>
      </c>
      <c r="AA469">
        <v>8932647</v>
      </c>
      <c r="AB469" t="s">
        <v>60</v>
      </c>
      <c r="AC469" t="s">
        <v>61</v>
      </c>
      <c r="AD469" t="s">
        <v>78</v>
      </c>
      <c r="AE469">
        <v>30551982</v>
      </c>
      <c r="AF469">
        <v>5019</v>
      </c>
      <c r="AG469" t="s">
        <v>63</v>
      </c>
      <c r="AH469" s="1">
        <v>43272</v>
      </c>
      <c r="AI469">
        <v>160</v>
      </c>
      <c r="AJ469">
        <v>0</v>
      </c>
      <c r="AK469" t="s">
        <v>64</v>
      </c>
      <c r="AL469" t="s">
        <v>65</v>
      </c>
      <c r="AM469" t="s">
        <v>66</v>
      </c>
      <c r="AN469" t="s">
        <v>90</v>
      </c>
      <c r="AO469" t="s">
        <v>91</v>
      </c>
      <c r="AP469" t="s">
        <v>69</v>
      </c>
      <c r="AQ469" t="s">
        <v>69</v>
      </c>
      <c r="AR469" t="s">
        <v>69</v>
      </c>
      <c r="AS469" t="s">
        <v>70</v>
      </c>
      <c r="AT469" t="s">
        <v>71</v>
      </c>
      <c r="AY469" t="s">
        <v>72</v>
      </c>
      <c r="AZ469" t="s">
        <v>1910</v>
      </c>
      <c r="BA469" t="s">
        <v>1910</v>
      </c>
      <c r="BB469" t="s">
        <v>92</v>
      </c>
      <c r="BC469" s="1">
        <v>43191</v>
      </c>
      <c r="BD469" s="1">
        <v>43555</v>
      </c>
      <c r="BG469" t="s">
        <v>1968</v>
      </c>
    </row>
    <row r="470" spans="1:59" x14ac:dyDescent="0.2">
      <c r="A470" t="s">
        <v>50</v>
      </c>
      <c r="B470" t="s">
        <v>51</v>
      </c>
      <c r="C470">
        <v>201803</v>
      </c>
      <c r="D470" t="s">
        <v>137</v>
      </c>
      <c r="E470">
        <v>513735</v>
      </c>
      <c r="F470">
        <v>0</v>
      </c>
      <c r="G470">
        <v>3</v>
      </c>
      <c r="H470">
        <v>8932647</v>
      </c>
      <c r="I470">
        <v>28779</v>
      </c>
      <c r="J470" t="s">
        <v>84</v>
      </c>
      <c r="K470" t="s">
        <v>889</v>
      </c>
      <c r="N470" t="s">
        <v>890</v>
      </c>
      <c r="O470" t="s">
        <v>87</v>
      </c>
      <c r="P470" t="s">
        <v>88</v>
      </c>
      <c r="Q470">
        <v>1</v>
      </c>
      <c r="R470">
        <v>10</v>
      </c>
      <c r="S470">
        <v>10</v>
      </c>
      <c r="T470">
        <v>32</v>
      </c>
      <c r="U470">
        <v>320</v>
      </c>
      <c r="V470">
        <v>10</v>
      </c>
      <c r="X470">
        <v>5192</v>
      </c>
      <c r="Y470" t="s">
        <v>89</v>
      </c>
      <c r="Z470" t="s">
        <v>59</v>
      </c>
      <c r="AA470">
        <v>8932647</v>
      </c>
      <c r="AB470" t="s">
        <v>60</v>
      </c>
      <c r="AC470" t="s">
        <v>61</v>
      </c>
      <c r="AD470" t="s">
        <v>78</v>
      </c>
      <c r="AE470">
        <v>30551982</v>
      </c>
      <c r="AF470">
        <v>5019</v>
      </c>
      <c r="AG470" t="s">
        <v>63</v>
      </c>
      <c r="AH470" s="1">
        <v>43272</v>
      </c>
      <c r="AI470">
        <v>320</v>
      </c>
      <c r="AJ470">
        <v>0</v>
      </c>
      <c r="AK470" t="s">
        <v>64</v>
      </c>
      <c r="AL470" t="s">
        <v>65</v>
      </c>
      <c r="AM470" t="s">
        <v>66</v>
      </c>
      <c r="AN470" t="s">
        <v>90</v>
      </c>
      <c r="AO470" t="s">
        <v>91</v>
      </c>
      <c r="AP470" t="s">
        <v>69</v>
      </c>
      <c r="AQ470" t="s">
        <v>69</v>
      </c>
      <c r="AR470" t="s">
        <v>69</v>
      </c>
      <c r="AS470" t="s">
        <v>70</v>
      </c>
      <c r="AT470" t="s">
        <v>71</v>
      </c>
      <c r="AY470" t="s">
        <v>72</v>
      </c>
      <c r="AZ470" t="s">
        <v>1910</v>
      </c>
      <c r="BA470" t="s">
        <v>1910</v>
      </c>
      <c r="BB470" t="s">
        <v>92</v>
      </c>
      <c r="BC470" s="1">
        <v>43191</v>
      </c>
      <c r="BD470" s="1">
        <v>43555</v>
      </c>
      <c r="BG470" t="s">
        <v>1968</v>
      </c>
    </row>
    <row r="471" spans="1:59" x14ac:dyDescent="0.2">
      <c r="A471" t="s">
        <v>50</v>
      </c>
      <c r="B471" t="s">
        <v>51</v>
      </c>
      <c r="C471">
        <v>201803</v>
      </c>
      <c r="D471" t="s">
        <v>137</v>
      </c>
      <c r="E471">
        <v>513735</v>
      </c>
      <c r="F471">
        <v>0</v>
      </c>
      <c r="G471">
        <v>2</v>
      </c>
      <c r="H471">
        <v>8932647</v>
      </c>
      <c r="I471">
        <v>28779</v>
      </c>
      <c r="J471" t="s">
        <v>84</v>
      </c>
      <c r="K471" t="s">
        <v>95</v>
      </c>
      <c r="N471" t="s">
        <v>96</v>
      </c>
      <c r="O471" t="s">
        <v>87</v>
      </c>
      <c r="P471" t="s">
        <v>88</v>
      </c>
      <c r="Q471">
        <v>1</v>
      </c>
      <c r="R471">
        <v>16</v>
      </c>
      <c r="S471">
        <v>16</v>
      </c>
      <c r="T471">
        <v>32</v>
      </c>
      <c r="U471">
        <v>512</v>
      </c>
      <c r="V471">
        <v>16</v>
      </c>
      <c r="X471">
        <v>5192</v>
      </c>
      <c r="Y471" t="s">
        <v>89</v>
      </c>
      <c r="Z471" t="s">
        <v>59</v>
      </c>
      <c r="AA471">
        <v>8932647</v>
      </c>
      <c r="AB471" t="s">
        <v>60</v>
      </c>
      <c r="AC471" t="s">
        <v>61</v>
      </c>
      <c r="AD471" t="s">
        <v>78</v>
      </c>
      <c r="AE471">
        <v>30551982</v>
      </c>
      <c r="AF471">
        <v>5019</v>
      </c>
      <c r="AG471" t="s">
        <v>63</v>
      </c>
      <c r="AH471" s="1">
        <v>43272</v>
      </c>
      <c r="AI471">
        <v>512</v>
      </c>
      <c r="AJ471">
        <v>0</v>
      </c>
      <c r="AK471" t="s">
        <v>64</v>
      </c>
      <c r="AL471" t="s">
        <v>65</v>
      </c>
      <c r="AM471" t="s">
        <v>66</v>
      </c>
      <c r="AN471" t="s">
        <v>90</v>
      </c>
      <c r="AO471" t="s">
        <v>91</v>
      </c>
      <c r="AP471" t="s">
        <v>69</v>
      </c>
      <c r="AQ471" t="s">
        <v>69</v>
      </c>
      <c r="AR471" t="s">
        <v>69</v>
      </c>
      <c r="AS471" t="s">
        <v>70</v>
      </c>
      <c r="AT471" t="s">
        <v>71</v>
      </c>
      <c r="AY471" t="s">
        <v>72</v>
      </c>
      <c r="AZ471" t="s">
        <v>1910</v>
      </c>
      <c r="BA471" t="s">
        <v>1910</v>
      </c>
      <c r="BB471" t="s">
        <v>92</v>
      </c>
      <c r="BC471" s="1">
        <v>43191</v>
      </c>
      <c r="BD471" s="1">
        <v>43555</v>
      </c>
      <c r="BG471" t="s">
        <v>1968</v>
      </c>
    </row>
    <row r="472" spans="1:59" x14ac:dyDescent="0.2">
      <c r="A472" t="s">
        <v>50</v>
      </c>
      <c r="B472" t="s">
        <v>51</v>
      </c>
      <c r="C472">
        <v>201803</v>
      </c>
      <c r="D472" t="s">
        <v>137</v>
      </c>
      <c r="E472">
        <v>513735</v>
      </c>
      <c r="F472">
        <v>1</v>
      </c>
      <c r="G472">
        <v>1</v>
      </c>
      <c r="H472">
        <v>8932647</v>
      </c>
      <c r="I472">
        <v>28779</v>
      </c>
      <c r="J472" t="s">
        <v>84</v>
      </c>
      <c r="K472" t="s">
        <v>891</v>
      </c>
      <c r="N472" t="s">
        <v>892</v>
      </c>
      <c r="O472" t="s">
        <v>87</v>
      </c>
      <c r="P472" t="s">
        <v>88</v>
      </c>
      <c r="Q472">
        <v>1</v>
      </c>
      <c r="R472">
        <v>10</v>
      </c>
      <c r="S472">
        <v>10</v>
      </c>
      <c r="T472">
        <v>32</v>
      </c>
      <c r="U472">
        <v>320</v>
      </c>
      <c r="V472">
        <v>10</v>
      </c>
      <c r="X472">
        <v>5192</v>
      </c>
      <c r="Y472" t="s">
        <v>89</v>
      </c>
      <c r="Z472" t="s">
        <v>59</v>
      </c>
      <c r="AA472">
        <v>8932647</v>
      </c>
      <c r="AB472" t="s">
        <v>60</v>
      </c>
      <c r="AC472" t="s">
        <v>61</v>
      </c>
      <c r="AD472" t="s">
        <v>78</v>
      </c>
      <c r="AE472">
        <v>30551982</v>
      </c>
      <c r="AF472">
        <v>5019</v>
      </c>
      <c r="AG472" t="s">
        <v>63</v>
      </c>
      <c r="AH472" s="1">
        <v>43272</v>
      </c>
      <c r="AI472">
        <v>320</v>
      </c>
      <c r="AJ472">
        <v>0</v>
      </c>
      <c r="AK472" t="s">
        <v>64</v>
      </c>
      <c r="AL472" t="s">
        <v>65</v>
      </c>
      <c r="AM472" t="s">
        <v>66</v>
      </c>
      <c r="AN472" t="s">
        <v>90</v>
      </c>
      <c r="AO472" t="s">
        <v>91</v>
      </c>
      <c r="AP472" t="s">
        <v>69</v>
      </c>
      <c r="AQ472" t="s">
        <v>69</v>
      </c>
      <c r="AR472" t="s">
        <v>69</v>
      </c>
      <c r="AS472" t="s">
        <v>70</v>
      </c>
      <c r="AT472" t="s">
        <v>71</v>
      </c>
      <c r="AY472" t="s">
        <v>72</v>
      </c>
      <c r="AZ472" t="s">
        <v>1910</v>
      </c>
      <c r="BA472" t="s">
        <v>1910</v>
      </c>
      <c r="BB472" t="s">
        <v>92</v>
      </c>
      <c r="BC472" s="1">
        <v>43191</v>
      </c>
      <c r="BD472" s="1">
        <v>43555</v>
      </c>
      <c r="BG472" t="s">
        <v>1968</v>
      </c>
    </row>
    <row r="473" spans="1:59" x14ac:dyDescent="0.2">
      <c r="A473" t="s">
        <v>50</v>
      </c>
      <c r="B473" t="s">
        <v>51</v>
      </c>
      <c r="C473">
        <v>201803</v>
      </c>
      <c r="D473" t="s">
        <v>137</v>
      </c>
      <c r="E473">
        <v>513562</v>
      </c>
      <c r="F473">
        <v>0</v>
      </c>
      <c r="G473">
        <v>4</v>
      </c>
      <c r="H473">
        <v>8932429</v>
      </c>
      <c r="I473">
        <v>39216</v>
      </c>
      <c r="J473" t="s">
        <v>367</v>
      </c>
      <c r="K473" t="s">
        <v>893</v>
      </c>
      <c r="N473" t="s">
        <v>894</v>
      </c>
      <c r="O473" t="s">
        <v>101</v>
      </c>
      <c r="P473" t="s">
        <v>216</v>
      </c>
      <c r="Q473">
        <v>1</v>
      </c>
      <c r="R473">
        <v>1</v>
      </c>
      <c r="S473">
        <v>1</v>
      </c>
      <c r="T473">
        <v>950</v>
      </c>
      <c r="U473">
        <v>950</v>
      </c>
      <c r="V473">
        <v>1</v>
      </c>
      <c r="X473">
        <v>5196</v>
      </c>
      <c r="Y473" t="s">
        <v>517</v>
      </c>
      <c r="Z473" t="s">
        <v>59</v>
      </c>
      <c r="AA473">
        <v>8932429</v>
      </c>
      <c r="AB473" t="s">
        <v>60</v>
      </c>
      <c r="AC473" t="s">
        <v>61</v>
      </c>
      <c r="AD473" t="s">
        <v>62</v>
      </c>
      <c r="AE473">
        <v>30551788</v>
      </c>
      <c r="AF473">
        <v>5019</v>
      </c>
      <c r="AG473" t="s">
        <v>63</v>
      </c>
      <c r="AH473" s="1">
        <v>43271</v>
      </c>
      <c r="AI473">
        <v>950</v>
      </c>
      <c r="AJ473">
        <v>20</v>
      </c>
      <c r="AK473" t="s">
        <v>141</v>
      </c>
      <c r="AL473" t="s">
        <v>65</v>
      </c>
      <c r="AM473" t="s">
        <v>66</v>
      </c>
      <c r="AN473" t="s">
        <v>796</v>
      </c>
      <c r="AO473" t="s">
        <v>797</v>
      </c>
      <c r="AP473" t="s">
        <v>69</v>
      </c>
      <c r="AQ473" t="s">
        <v>69</v>
      </c>
      <c r="AR473" t="s">
        <v>69</v>
      </c>
      <c r="AS473" t="s">
        <v>70</v>
      </c>
      <c r="AT473" t="s">
        <v>71</v>
      </c>
      <c r="AY473" t="s">
        <v>72</v>
      </c>
      <c r="AZ473" t="s">
        <v>73</v>
      </c>
      <c r="BA473" t="s">
        <v>1910</v>
      </c>
      <c r="BB473" t="s">
        <v>895</v>
      </c>
      <c r="BC473" s="1">
        <v>41744</v>
      </c>
      <c r="BD473" s="1">
        <v>0</v>
      </c>
      <c r="BG473" t="s">
        <v>1997</v>
      </c>
    </row>
    <row r="474" spans="1:59" x14ac:dyDescent="0.2">
      <c r="A474" t="s">
        <v>50</v>
      </c>
      <c r="B474" t="s">
        <v>51</v>
      </c>
      <c r="C474">
        <v>201803</v>
      </c>
      <c r="D474" t="s">
        <v>137</v>
      </c>
      <c r="E474">
        <v>513562</v>
      </c>
      <c r="F474">
        <v>0</v>
      </c>
      <c r="G474">
        <v>2</v>
      </c>
      <c r="H474">
        <v>8932429</v>
      </c>
      <c r="I474">
        <v>39216</v>
      </c>
      <c r="J474" t="s">
        <v>367</v>
      </c>
      <c r="K474" t="s">
        <v>896</v>
      </c>
      <c r="N474" t="s">
        <v>897</v>
      </c>
      <c r="O474" t="s">
        <v>101</v>
      </c>
      <c r="P474" t="s">
        <v>216</v>
      </c>
      <c r="Q474">
        <v>1</v>
      </c>
      <c r="R474">
        <v>1</v>
      </c>
      <c r="S474">
        <v>1</v>
      </c>
      <c r="T474">
        <v>950</v>
      </c>
      <c r="U474">
        <v>950</v>
      </c>
      <c r="V474">
        <v>1</v>
      </c>
      <c r="X474">
        <v>5196</v>
      </c>
      <c r="Y474" t="s">
        <v>517</v>
      </c>
      <c r="Z474" t="s">
        <v>59</v>
      </c>
      <c r="AA474">
        <v>8932429</v>
      </c>
      <c r="AB474" t="s">
        <v>60</v>
      </c>
      <c r="AC474" t="s">
        <v>61</v>
      </c>
      <c r="AD474" t="s">
        <v>62</v>
      </c>
      <c r="AE474">
        <v>30551788</v>
      </c>
      <c r="AF474">
        <v>5019</v>
      </c>
      <c r="AG474" t="s">
        <v>63</v>
      </c>
      <c r="AH474" s="1">
        <v>43271</v>
      </c>
      <c r="AI474">
        <v>950</v>
      </c>
      <c r="AJ474">
        <v>20</v>
      </c>
      <c r="AK474" t="s">
        <v>141</v>
      </c>
      <c r="AL474" t="s">
        <v>65</v>
      </c>
      <c r="AM474" t="s">
        <v>66</v>
      </c>
      <c r="AN474" t="s">
        <v>796</v>
      </c>
      <c r="AO474" t="s">
        <v>797</v>
      </c>
      <c r="AP474" t="s">
        <v>69</v>
      </c>
      <c r="AQ474" t="s">
        <v>69</v>
      </c>
      <c r="AR474" t="s">
        <v>69</v>
      </c>
      <c r="AS474" t="s">
        <v>70</v>
      </c>
      <c r="AT474" t="s">
        <v>71</v>
      </c>
      <c r="AY474" t="s">
        <v>72</v>
      </c>
      <c r="AZ474" t="s">
        <v>73</v>
      </c>
      <c r="BA474" t="s">
        <v>1910</v>
      </c>
      <c r="BB474" t="s">
        <v>895</v>
      </c>
      <c r="BC474" s="1">
        <v>41744</v>
      </c>
      <c r="BD474" s="1">
        <v>0</v>
      </c>
      <c r="BG474" t="s">
        <v>1997</v>
      </c>
    </row>
    <row r="475" spans="1:59" x14ac:dyDescent="0.2">
      <c r="A475" t="s">
        <v>50</v>
      </c>
      <c r="B475" t="s">
        <v>51</v>
      </c>
      <c r="C475">
        <v>201803</v>
      </c>
      <c r="D475" t="s">
        <v>137</v>
      </c>
      <c r="E475">
        <v>513562</v>
      </c>
      <c r="F475">
        <v>1</v>
      </c>
      <c r="G475">
        <v>1</v>
      </c>
      <c r="H475">
        <v>8932429</v>
      </c>
      <c r="I475">
        <v>39216</v>
      </c>
      <c r="J475" t="s">
        <v>367</v>
      </c>
      <c r="K475" t="s">
        <v>898</v>
      </c>
      <c r="N475" t="s">
        <v>899</v>
      </c>
      <c r="O475" t="s">
        <v>101</v>
      </c>
      <c r="P475" t="s">
        <v>216</v>
      </c>
      <c r="Q475">
        <v>1</v>
      </c>
      <c r="R475">
        <v>1</v>
      </c>
      <c r="S475">
        <v>1</v>
      </c>
      <c r="T475">
        <v>950</v>
      </c>
      <c r="U475">
        <v>950</v>
      </c>
      <c r="V475">
        <v>1</v>
      </c>
      <c r="X475">
        <v>5196</v>
      </c>
      <c r="Y475" t="s">
        <v>517</v>
      </c>
      <c r="Z475" t="s">
        <v>59</v>
      </c>
      <c r="AA475">
        <v>8932429</v>
      </c>
      <c r="AB475" t="s">
        <v>60</v>
      </c>
      <c r="AC475" t="s">
        <v>61</v>
      </c>
      <c r="AD475" t="s">
        <v>62</v>
      </c>
      <c r="AE475">
        <v>30551788</v>
      </c>
      <c r="AF475">
        <v>5019</v>
      </c>
      <c r="AG475" t="s">
        <v>63</v>
      </c>
      <c r="AH475" s="1">
        <v>43271</v>
      </c>
      <c r="AI475">
        <v>950</v>
      </c>
      <c r="AJ475">
        <v>20</v>
      </c>
      <c r="AK475" t="s">
        <v>141</v>
      </c>
      <c r="AL475" t="s">
        <v>65</v>
      </c>
      <c r="AM475" t="s">
        <v>66</v>
      </c>
      <c r="AN475" t="s">
        <v>796</v>
      </c>
      <c r="AO475" t="s">
        <v>797</v>
      </c>
      <c r="AP475" t="s">
        <v>69</v>
      </c>
      <c r="AQ475" t="s">
        <v>69</v>
      </c>
      <c r="AR475" t="s">
        <v>69</v>
      </c>
      <c r="AS475" t="s">
        <v>70</v>
      </c>
      <c r="AT475" t="s">
        <v>71</v>
      </c>
      <c r="AY475" t="s">
        <v>72</v>
      </c>
      <c r="AZ475" t="s">
        <v>73</v>
      </c>
      <c r="BA475" t="s">
        <v>1910</v>
      </c>
      <c r="BB475" t="s">
        <v>900</v>
      </c>
      <c r="BC475" s="1">
        <v>41744</v>
      </c>
      <c r="BD475" s="1">
        <v>0</v>
      </c>
      <c r="BG475" t="s">
        <v>1997</v>
      </c>
    </row>
    <row r="476" spans="1:59" x14ac:dyDescent="0.2">
      <c r="A476" t="s">
        <v>50</v>
      </c>
      <c r="B476" t="s">
        <v>51</v>
      </c>
      <c r="C476">
        <v>201803</v>
      </c>
      <c r="D476" t="s">
        <v>137</v>
      </c>
      <c r="E476">
        <v>513550</v>
      </c>
      <c r="F476">
        <v>1</v>
      </c>
      <c r="G476">
        <v>1</v>
      </c>
      <c r="H476">
        <v>8932437</v>
      </c>
      <c r="I476">
        <v>25820</v>
      </c>
      <c r="J476" t="s">
        <v>165</v>
      </c>
      <c r="K476" t="s">
        <v>901</v>
      </c>
      <c r="N476" t="s">
        <v>902</v>
      </c>
      <c r="O476" t="s">
        <v>56</v>
      </c>
      <c r="P476" t="s">
        <v>114</v>
      </c>
      <c r="Q476">
        <v>5</v>
      </c>
      <c r="R476">
        <v>8</v>
      </c>
      <c r="S476">
        <v>40</v>
      </c>
      <c r="T476">
        <v>300</v>
      </c>
      <c r="U476">
        <v>2400</v>
      </c>
      <c r="V476">
        <v>8</v>
      </c>
      <c r="X476">
        <v>5191</v>
      </c>
      <c r="Y476" t="s">
        <v>109</v>
      </c>
      <c r="Z476" t="s">
        <v>59</v>
      </c>
      <c r="AA476">
        <v>8932437</v>
      </c>
      <c r="AB476" t="s">
        <v>60</v>
      </c>
      <c r="AC476" t="s">
        <v>61</v>
      </c>
      <c r="AD476" t="s">
        <v>62</v>
      </c>
      <c r="AE476">
        <v>37555409</v>
      </c>
      <c r="AF476">
        <v>5019</v>
      </c>
      <c r="AG476" t="s">
        <v>63</v>
      </c>
      <c r="AH476" s="1">
        <v>43271</v>
      </c>
      <c r="AI476">
        <v>1600</v>
      </c>
      <c r="AJ476">
        <v>20</v>
      </c>
      <c r="AK476" t="s">
        <v>141</v>
      </c>
      <c r="AL476" t="s">
        <v>65</v>
      </c>
      <c r="AM476" t="s">
        <v>66</v>
      </c>
      <c r="AN476" t="s">
        <v>134</v>
      </c>
      <c r="AO476" t="s">
        <v>135</v>
      </c>
      <c r="AP476" t="s">
        <v>69</v>
      </c>
      <c r="AQ476" t="s">
        <v>69</v>
      </c>
      <c r="AR476" t="s">
        <v>69</v>
      </c>
      <c r="AS476" t="s">
        <v>70</v>
      </c>
      <c r="AT476" t="s">
        <v>71</v>
      </c>
      <c r="AY476" t="s">
        <v>72</v>
      </c>
      <c r="AZ476" t="s">
        <v>73</v>
      </c>
      <c r="BA476" t="s">
        <v>1910</v>
      </c>
      <c r="BB476" t="s">
        <v>117</v>
      </c>
      <c r="BG476" t="s">
        <v>1950</v>
      </c>
    </row>
    <row r="477" spans="1:59" x14ac:dyDescent="0.2">
      <c r="A477" t="s">
        <v>50</v>
      </c>
      <c r="B477" t="s">
        <v>51</v>
      </c>
      <c r="C477">
        <v>201803</v>
      </c>
      <c r="D477" t="s">
        <v>137</v>
      </c>
      <c r="E477">
        <v>513549</v>
      </c>
      <c r="F477">
        <v>0</v>
      </c>
      <c r="G477">
        <v>3</v>
      </c>
      <c r="H477">
        <v>8932563</v>
      </c>
      <c r="I477">
        <v>25606</v>
      </c>
      <c r="J477" t="s">
        <v>136</v>
      </c>
      <c r="K477" t="s">
        <v>721</v>
      </c>
      <c r="N477" t="s">
        <v>722</v>
      </c>
      <c r="O477" t="s">
        <v>56</v>
      </c>
      <c r="P477" t="s">
        <v>57</v>
      </c>
      <c r="Q477">
        <v>1</v>
      </c>
      <c r="R477">
        <v>2</v>
      </c>
      <c r="S477">
        <v>2</v>
      </c>
      <c r="T477">
        <v>450</v>
      </c>
      <c r="U477">
        <v>900</v>
      </c>
      <c r="V477">
        <v>0</v>
      </c>
      <c r="X477">
        <v>5275</v>
      </c>
      <c r="Y477" t="s">
        <v>161</v>
      </c>
      <c r="Z477" t="s">
        <v>59</v>
      </c>
      <c r="AA477">
        <v>8932563</v>
      </c>
      <c r="AB477" t="s">
        <v>60</v>
      </c>
      <c r="AC477" t="s">
        <v>61</v>
      </c>
      <c r="AD477" t="s">
        <v>62</v>
      </c>
      <c r="AE477">
        <v>0</v>
      </c>
      <c r="AF477">
        <v>5019</v>
      </c>
      <c r="AG477" t="s">
        <v>63</v>
      </c>
      <c r="AH477" s="1">
        <v>43271</v>
      </c>
      <c r="AI477">
        <v>0</v>
      </c>
      <c r="AJ477">
        <v>20</v>
      </c>
      <c r="AK477" t="s">
        <v>64</v>
      </c>
      <c r="AL477" t="s">
        <v>65</v>
      </c>
      <c r="AM477" t="s">
        <v>66</v>
      </c>
      <c r="AN477" t="s">
        <v>73</v>
      </c>
      <c r="AO477" t="s">
        <v>73</v>
      </c>
      <c r="AP477" t="s">
        <v>69</v>
      </c>
      <c r="AQ477" t="s">
        <v>69</v>
      </c>
      <c r="AR477" t="s">
        <v>69</v>
      </c>
      <c r="AS477" t="s">
        <v>70</v>
      </c>
      <c r="AT477" t="s">
        <v>71</v>
      </c>
      <c r="AY477" t="s">
        <v>72</v>
      </c>
      <c r="AZ477" t="s">
        <v>73</v>
      </c>
      <c r="BA477" t="s">
        <v>73</v>
      </c>
      <c r="BB477" t="s">
        <v>73</v>
      </c>
      <c r="BC477" s="1">
        <v>0</v>
      </c>
      <c r="BD477" s="1">
        <v>0</v>
      </c>
      <c r="BG477" t="s">
        <v>1998</v>
      </c>
    </row>
    <row r="478" spans="1:59" x14ac:dyDescent="0.2">
      <c r="A478" t="s">
        <v>50</v>
      </c>
      <c r="B478" t="s">
        <v>51</v>
      </c>
      <c r="C478">
        <v>201803</v>
      </c>
      <c r="D478" t="s">
        <v>137</v>
      </c>
      <c r="E478">
        <v>513549</v>
      </c>
      <c r="F478">
        <v>1</v>
      </c>
      <c r="G478">
        <v>1</v>
      </c>
      <c r="H478">
        <v>8932563</v>
      </c>
      <c r="I478">
        <v>25606</v>
      </c>
      <c r="J478" t="s">
        <v>136</v>
      </c>
      <c r="K478" t="s">
        <v>903</v>
      </c>
      <c r="N478" t="s">
        <v>904</v>
      </c>
      <c r="O478" t="s">
        <v>56</v>
      </c>
      <c r="P478" t="s">
        <v>659</v>
      </c>
      <c r="Q478">
        <v>25</v>
      </c>
      <c r="R478">
        <v>3</v>
      </c>
      <c r="S478">
        <v>75</v>
      </c>
      <c r="T478">
        <v>550</v>
      </c>
      <c r="U478">
        <v>1650</v>
      </c>
      <c r="V478">
        <v>3</v>
      </c>
      <c r="X478">
        <v>5181</v>
      </c>
      <c r="Y478" t="s">
        <v>224</v>
      </c>
      <c r="Z478" t="s">
        <v>59</v>
      </c>
      <c r="AA478">
        <v>8932563</v>
      </c>
      <c r="AB478" t="s">
        <v>60</v>
      </c>
      <c r="AC478" t="s">
        <v>61</v>
      </c>
      <c r="AD478" t="s">
        <v>62</v>
      </c>
      <c r="AE478">
        <v>37554925</v>
      </c>
      <c r="AF478">
        <v>5019</v>
      </c>
      <c r="AG478" t="s">
        <v>63</v>
      </c>
      <c r="AH478" s="1">
        <v>43271</v>
      </c>
      <c r="AI478">
        <v>1650</v>
      </c>
      <c r="AJ478">
        <v>20</v>
      </c>
      <c r="AK478" t="s">
        <v>64</v>
      </c>
      <c r="AL478" t="s">
        <v>65</v>
      </c>
      <c r="AM478" t="s">
        <v>66</v>
      </c>
      <c r="AN478" t="s">
        <v>225</v>
      </c>
      <c r="AO478" t="s">
        <v>226</v>
      </c>
      <c r="AP478" t="s">
        <v>69</v>
      </c>
      <c r="AQ478" t="s">
        <v>69</v>
      </c>
      <c r="AR478" t="s">
        <v>69</v>
      </c>
      <c r="AS478" t="s">
        <v>70</v>
      </c>
      <c r="AT478" t="s">
        <v>71</v>
      </c>
      <c r="AY478" t="s">
        <v>72</v>
      </c>
      <c r="AZ478" t="s">
        <v>73</v>
      </c>
      <c r="BA478" t="s">
        <v>1910</v>
      </c>
      <c r="BB478" t="s">
        <v>73</v>
      </c>
      <c r="BG478" t="s">
        <v>1998</v>
      </c>
    </row>
    <row r="479" spans="1:59" x14ac:dyDescent="0.2">
      <c r="A479" t="s">
        <v>50</v>
      </c>
      <c r="B479" t="s">
        <v>51</v>
      </c>
      <c r="C479">
        <v>201803</v>
      </c>
      <c r="D479" t="s">
        <v>137</v>
      </c>
      <c r="E479">
        <v>513548</v>
      </c>
      <c r="F479">
        <v>0</v>
      </c>
      <c r="G479">
        <v>1</v>
      </c>
      <c r="H479">
        <v>8932448</v>
      </c>
      <c r="I479">
        <v>24713</v>
      </c>
      <c r="J479" t="s">
        <v>905</v>
      </c>
      <c r="K479" t="s">
        <v>906</v>
      </c>
      <c r="N479" t="s">
        <v>907</v>
      </c>
      <c r="O479" t="s">
        <v>56</v>
      </c>
      <c r="P479" t="s">
        <v>114</v>
      </c>
      <c r="Q479">
        <v>5</v>
      </c>
      <c r="R479">
        <v>4</v>
      </c>
      <c r="S479">
        <v>20</v>
      </c>
      <c r="T479">
        <v>0.01</v>
      </c>
      <c r="U479">
        <v>0</v>
      </c>
      <c r="V479">
        <v>4</v>
      </c>
      <c r="X479">
        <v>5275</v>
      </c>
      <c r="Y479" t="s">
        <v>161</v>
      </c>
      <c r="Z479" t="s">
        <v>59</v>
      </c>
      <c r="AA479">
        <v>8932448</v>
      </c>
      <c r="AB479" t="s">
        <v>60</v>
      </c>
      <c r="AC479" t="s">
        <v>61</v>
      </c>
      <c r="AD479" t="s">
        <v>62</v>
      </c>
      <c r="AE479">
        <v>0</v>
      </c>
      <c r="AF479">
        <v>5019</v>
      </c>
      <c r="AG479" t="s">
        <v>63</v>
      </c>
      <c r="AH479" s="1">
        <v>43271</v>
      </c>
      <c r="AI479">
        <v>0</v>
      </c>
      <c r="AJ479">
        <v>20</v>
      </c>
      <c r="AK479" t="s">
        <v>64</v>
      </c>
      <c r="AL479" t="s">
        <v>65</v>
      </c>
      <c r="AM479" t="s">
        <v>66</v>
      </c>
      <c r="AN479" t="s">
        <v>908</v>
      </c>
      <c r="AO479" t="s">
        <v>909</v>
      </c>
      <c r="AP479" t="s">
        <v>69</v>
      </c>
      <c r="AQ479" t="s">
        <v>69</v>
      </c>
      <c r="AR479" t="s">
        <v>69</v>
      </c>
      <c r="AS479" t="s">
        <v>70</v>
      </c>
      <c r="AT479" t="s">
        <v>71</v>
      </c>
      <c r="AY479" t="s">
        <v>72</v>
      </c>
      <c r="AZ479" t="s">
        <v>73</v>
      </c>
      <c r="BA479" t="s">
        <v>1910</v>
      </c>
      <c r="BB479" t="s">
        <v>73</v>
      </c>
      <c r="BG479" t="s">
        <v>1999</v>
      </c>
    </row>
    <row r="480" spans="1:59" x14ac:dyDescent="0.2">
      <c r="A480" t="s">
        <v>50</v>
      </c>
      <c r="B480" t="s">
        <v>51</v>
      </c>
      <c r="C480">
        <v>201803</v>
      </c>
      <c r="D480" t="s">
        <v>137</v>
      </c>
      <c r="E480">
        <v>513548</v>
      </c>
      <c r="F480">
        <v>0</v>
      </c>
      <c r="G480">
        <v>3</v>
      </c>
      <c r="H480">
        <v>8932448</v>
      </c>
      <c r="I480">
        <v>24713</v>
      </c>
      <c r="J480" t="s">
        <v>905</v>
      </c>
      <c r="K480" t="s">
        <v>906</v>
      </c>
      <c r="N480" t="s">
        <v>907</v>
      </c>
      <c r="O480" t="s">
        <v>56</v>
      </c>
      <c r="P480" t="s">
        <v>114</v>
      </c>
      <c r="Q480">
        <v>5</v>
      </c>
      <c r="R480">
        <v>2</v>
      </c>
      <c r="S480">
        <v>10</v>
      </c>
      <c r="T480">
        <v>138.75</v>
      </c>
      <c r="U480">
        <v>277.5</v>
      </c>
      <c r="V480">
        <v>2</v>
      </c>
      <c r="X480">
        <v>5275</v>
      </c>
      <c r="Y480" t="s">
        <v>161</v>
      </c>
      <c r="Z480" t="s">
        <v>59</v>
      </c>
      <c r="AA480">
        <v>8932448</v>
      </c>
      <c r="AB480" t="s">
        <v>60</v>
      </c>
      <c r="AC480" t="s">
        <v>61</v>
      </c>
      <c r="AD480" t="s">
        <v>62</v>
      </c>
      <c r="AE480">
        <v>37554782</v>
      </c>
      <c r="AF480">
        <v>5019</v>
      </c>
      <c r="AG480" t="s">
        <v>63</v>
      </c>
      <c r="AH480" s="1">
        <v>43271</v>
      </c>
      <c r="AI480">
        <v>277.5</v>
      </c>
      <c r="AJ480">
        <v>20</v>
      </c>
      <c r="AK480" t="s">
        <v>64</v>
      </c>
      <c r="AL480" t="s">
        <v>65</v>
      </c>
      <c r="AM480" t="s">
        <v>66</v>
      </c>
      <c r="AN480" t="s">
        <v>908</v>
      </c>
      <c r="AO480" t="s">
        <v>909</v>
      </c>
      <c r="AP480" t="s">
        <v>69</v>
      </c>
      <c r="AQ480" t="s">
        <v>69</v>
      </c>
      <c r="AR480" t="s">
        <v>69</v>
      </c>
      <c r="AS480" t="s">
        <v>70</v>
      </c>
      <c r="AT480" t="s">
        <v>71</v>
      </c>
      <c r="AY480" t="s">
        <v>72</v>
      </c>
      <c r="AZ480" t="s">
        <v>73</v>
      </c>
      <c r="BA480" t="s">
        <v>1910</v>
      </c>
      <c r="BB480" t="s">
        <v>73</v>
      </c>
      <c r="BG480" t="s">
        <v>1999</v>
      </c>
    </row>
    <row r="481" spans="1:59" x14ac:dyDescent="0.2">
      <c r="A481" t="s">
        <v>50</v>
      </c>
      <c r="B481" t="s">
        <v>51</v>
      </c>
      <c r="C481">
        <v>201803</v>
      </c>
      <c r="D481" t="s">
        <v>137</v>
      </c>
      <c r="E481">
        <v>513548</v>
      </c>
      <c r="F481">
        <v>1</v>
      </c>
      <c r="G481">
        <v>2</v>
      </c>
      <c r="H481">
        <v>8932448</v>
      </c>
      <c r="I481">
        <v>24713</v>
      </c>
      <c r="J481" t="s">
        <v>905</v>
      </c>
      <c r="K481" t="s">
        <v>910</v>
      </c>
      <c r="N481" t="s">
        <v>911</v>
      </c>
      <c r="O481" t="s">
        <v>56</v>
      </c>
      <c r="P481" t="s">
        <v>114</v>
      </c>
      <c r="Q481">
        <v>5</v>
      </c>
      <c r="R481">
        <v>4</v>
      </c>
      <c r="S481">
        <v>20</v>
      </c>
      <c r="T481">
        <v>300</v>
      </c>
      <c r="U481">
        <v>1200</v>
      </c>
      <c r="V481">
        <v>4</v>
      </c>
      <c r="X481">
        <v>5250</v>
      </c>
      <c r="Y481" t="s">
        <v>912</v>
      </c>
      <c r="Z481" t="s">
        <v>59</v>
      </c>
      <c r="AA481">
        <v>8932448</v>
      </c>
      <c r="AB481" t="s">
        <v>60</v>
      </c>
      <c r="AC481" t="s">
        <v>61</v>
      </c>
      <c r="AD481" t="s">
        <v>62</v>
      </c>
      <c r="AE481">
        <v>37555071</v>
      </c>
      <c r="AF481">
        <v>5019</v>
      </c>
      <c r="AG481" t="s">
        <v>63</v>
      </c>
      <c r="AH481" s="1">
        <v>43271</v>
      </c>
      <c r="AI481">
        <v>1200</v>
      </c>
      <c r="AJ481">
        <v>20</v>
      </c>
      <c r="AK481" t="s">
        <v>64</v>
      </c>
      <c r="AL481" t="s">
        <v>65</v>
      </c>
      <c r="AM481" t="s">
        <v>66</v>
      </c>
      <c r="AN481" t="s">
        <v>73</v>
      </c>
      <c r="AO481" t="s">
        <v>73</v>
      </c>
      <c r="AP481" t="s">
        <v>69</v>
      </c>
      <c r="AQ481" t="s">
        <v>69</v>
      </c>
      <c r="AR481" t="s">
        <v>69</v>
      </c>
      <c r="AS481" t="s">
        <v>70</v>
      </c>
      <c r="AT481" t="s">
        <v>71</v>
      </c>
      <c r="AY481" t="s">
        <v>72</v>
      </c>
      <c r="AZ481" t="s">
        <v>73</v>
      </c>
      <c r="BA481" t="s">
        <v>1910</v>
      </c>
      <c r="BB481" t="s">
        <v>73</v>
      </c>
      <c r="BG481" t="s">
        <v>1999</v>
      </c>
    </row>
    <row r="482" spans="1:59" x14ac:dyDescent="0.2">
      <c r="A482" t="s">
        <v>50</v>
      </c>
      <c r="B482" t="s">
        <v>51</v>
      </c>
      <c r="C482">
        <v>201803</v>
      </c>
      <c r="D482" t="s">
        <v>137</v>
      </c>
      <c r="E482">
        <v>513545</v>
      </c>
      <c r="F482">
        <v>0</v>
      </c>
      <c r="G482">
        <v>2</v>
      </c>
      <c r="H482">
        <v>8932370</v>
      </c>
      <c r="I482">
        <v>12140</v>
      </c>
      <c r="J482" t="s">
        <v>182</v>
      </c>
      <c r="K482" t="s">
        <v>913</v>
      </c>
      <c r="N482" t="s">
        <v>914</v>
      </c>
      <c r="O482" t="s">
        <v>56</v>
      </c>
      <c r="P482" t="s">
        <v>114</v>
      </c>
      <c r="Q482">
        <v>5</v>
      </c>
      <c r="R482">
        <v>1</v>
      </c>
      <c r="S482">
        <v>5</v>
      </c>
      <c r="T482">
        <v>145</v>
      </c>
      <c r="U482">
        <v>145</v>
      </c>
      <c r="V482">
        <v>1</v>
      </c>
      <c r="X482">
        <v>5210</v>
      </c>
      <c r="Y482" t="s">
        <v>103</v>
      </c>
      <c r="Z482" t="s">
        <v>59</v>
      </c>
      <c r="AA482">
        <v>8932370</v>
      </c>
      <c r="AB482" t="s">
        <v>60</v>
      </c>
      <c r="AC482" t="s">
        <v>61</v>
      </c>
      <c r="AD482" t="s">
        <v>62</v>
      </c>
      <c r="AE482">
        <v>37555109</v>
      </c>
      <c r="AF482">
        <v>5019</v>
      </c>
      <c r="AG482" t="s">
        <v>63</v>
      </c>
      <c r="AH482" s="1">
        <v>43271</v>
      </c>
      <c r="AI482">
        <v>145</v>
      </c>
      <c r="AJ482">
        <v>20</v>
      </c>
      <c r="AK482" t="s">
        <v>64</v>
      </c>
      <c r="AL482" t="s">
        <v>65</v>
      </c>
      <c r="AM482" t="s">
        <v>66</v>
      </c>
      <c r="AN482" t="s">
        <v>104</v>
      </c>
      <c r="AO482" t="s">
        <v>105</v>
      </c>
      <c r="AP482" t="s">
        <v>69</v>
      </c>
      <c r="AQ482" t="s">
        <v>69</v>
      </c>
      <c r="AR482" t="s">
        <v>69</v>
      </c>
      <c r="AS482" t="s">
        <v>70</v>
      </c>
      <c r="AT482" t="s">
        <v>71</v>
      </c>
      <c r="AY482" t="s">
        <v>72</v>
      </c>
      <c r="AZ482" t="s">
        <v>1910</v>
      </c>
      <c r="BA482" t="s">
        <v>1910</v>
      </c>
      <c r="BB482" t="s">
        <v>187</v>
      </c>
      <c r="BC482" s="1">
        <v>42826</v>
      </c>
      <c r="BD482" s="1">
        <v>43190</v>
      </c>
      <c r="BG482" t="s">
        <v>2000</v>
      </c>
    </row>
    <row r="483" spans="1:59" x14ac:dyDescent="0.2">
      <c r="A483" t="s">
        <v>50</v>
      </c>
      <c r="B483" t="s">
        <v>51</v>
      </c>
      <c r="C483">
        <v>201803</v>
      </c>
      <c r="D483" t="s">
        <v>137</v>
      </c>
      <c r="E483">
        <v>513545</v>
      </c>
      <c r="F483">
        <v>0</v>
      </c>
      <c r="G483">
        <v>3</v>
      </c>
      <c r="H483">
        <v>8932370</v>
      </c>
      <c r="I483">
        <v>12140</v>
      </c>
      <c r="J483" t="s">
        <v>182</v>
      </c>
      <c r="K483" t="s">
        <v>915</v>
      </c>
      <c r="N483" t="s">
        <v>916</v>
      </c>
      <c r="O483" t="s">
        <v>87</v>
      </c>
      <c r="P483" t="s">
        <v>88</v>
      </c>
      <c r="Q483">
        <v>1</v>
      </c>
      <c r="R483">
        <v>50</v>
      </c>
      <c r="S483">
        <v>50</v>
      </c>
      <c r="T483">
        <v>18</v>
      </c>
      <c r="U483">
        <v>900</v>
      </c>
      <c r="V483">
        <v>50</v>
      </c>
      <c r="X483">
        <v>5181</v>
      </c>
      <c r="Y483" t="s">
        <v>224</v>
      </c>
      <c r="Z483" t="s">
        <v>59</v>
      </c>
      <c r="AA483">
        <v>8932370</v>
      </c>
      <c r="AB483" t="s">
        <v>60</v>
      </c>
      <c r="AC483" t="s">
        <v>61</v>
      </c>
      <c r="AD483" t="s">
        <v>62</v>
      </c>
      <c r="AE483">
        <v>37555109</v>
      </c>
      <c r="AF483">
        <v>5019</v>
      </c>
      <c r="AG483" t="s">
        <v>63</v>
      </c>
      <c r="AH483" s="1">
        <v>43271</v>
      </c>
      <c r="AI483">
        <v>900</v>
      </c>
      <c r="AJ483">
        <v>20</v>
      </c>
      <c r="AK483" t="s">
        <v>64</v>
      </c>
      <c r="AL483" t="s">
        <v>65</v>
      </c>
      <c r="AM483" t="s">
        <v>66</v>
      </c>
      <c r="AN483" t="s">
        <v>73</v>
      </c>
      <c r="AO483" t="s">
        <v>73</v>
      </c>
      <c r="AP483" t="s">
        <v>69</v>
      </c>
      <c r="AQ483" t="s">
        <v>69</v>
      </c>
      <c r="AR483" t="s">
        <v>69</v>
      </c>
      <c r="AS483" t="s">
        <v>70</v>
      </c>
      <c r="AT483" t="s">
        <v>71</v>
      </c>
      <c r="AY483" t="s">
        <v>72</v>
      </c>
      <c r="AZ483" t="s">
        <v>73</v>
      </c>
      <c r="BA483" t="s">
        <v>1910</v>
      </c>
      <c r="BB483" t="s">
        <v>73</v>
      </c>
      <c r="BG483" t="s">
        <v>2000</v>
      </c>
    </row>
    <row r="484" spans="1:59" x14ac:dyDescent="0.2">
      <c r="A484" t="s">
        <v>50</v>
      </c>
      <c r="B484" t="s">
        <v>51</v>
      </c>
      <c r="C484">
        <v>201803</v>
      </c>
      <c r="D484" t="s">
        <v>137</v>
      </c>
      <c r="E484">
        <v>513545</v>
      </c>
      <c r="F484">
        <v>1</v>
      </c>
      <c r="G484">
        <v>1</v>
      </c>
      <c r="H484">
        <v>8932370</v>
      </c>
      <c r="I484">
        <v>12140</v>
      </c>
      <c r="J484" t="s">
        <v>182</v>
      </c>
      <c r="K484" t="s">
        <v>917</v>
      </c>
      <c r="N484" t="s">
        <v>918</v>
      </c>
      <c r="O484" t="s">
        <v>56</v>
      </c>
      <c r="P484" t="s">
        <v>114</v>
      </c>
      <c r="Q484">
        <v>5</v>
      </c>
      <c r="R484">
        <v>10</v>
      </c>
      <c r="S484">
        <v>50</v>
      </c>
      <c r="T484">
        <v>90</v>
      </c>
      <c r="U484">
        <v>900</v>
      </c>
      <c r="V484">
        <v>10</v>
      </c>
      <c r="X484">
        <v>5210</v>
      </c>
      <c r="Y484" t="s">
        <v>103</v>
      </c>
      <c r="Z484" t="s">
        <v>59</v>
      </c>
      <c r="AA484">
        <v>8932370</v>
      </c>
      <c r="AB484" t="s">
        <v>60</v>
      </c>
      <c r="AC484" t="s">
        <v>61</v>
      </c>
      <c r="AD484" t="s">
        <v>62</v>
      </c>
      <c r="AE484">
        <v>37555109</v>
      </c>
      <c r="AF484">
        <v>5019</v>
      </c>
      <c r="AG484" t="s">
        <v>63</v>
      </c>
      <c r="AH484" s="1">
        <v>43271</v>
      </c>
      <c r="AI484">
        <v>900</v>
      </c>
      <c r="AJ484">
        <v>20</v>
      </c>
      <c r="AK484" t="s">
        <v>64</v>
      </c>
      <c r="AL484" t="s">
        <v>65</v>
      </c>
      <c r="AM484" t="s">
        <v>66</v>
      </c>
      <c r="AN484" t="s">
        <v>104</v>
      </c>
      <c r="AO484" t="s">
        <v>105</v>
      </c>
      <c r="AP484" t="s">
        <v>69</v>
      </c>
      <c r="AQ484" t="s">
        <v>69</v>
      </c>
      <c r="AR484" t="s">
        <v>69</v>
      </c>
      <c r="AS484" t="s">
        <v>70</v>
      </c>
      <c r="AT484" t="s">
        <v>71</v>
      </c>
      <c r="AY484" t="s">
        <v>72</v>
      </c>
      <c r="AZ484" t="s">
        <v>1910</v>
      </c>
      <c r="BA484" t="s">
        <v>1910</v>
      </c>
      <c r="BB484" t="s">
        <v>187</v>
      </c>
      <c r="BC484" s="1">
        <v>42826</v>
      </c>
      <c r="BD484" s="1">
        <v>43190</v>
      </c>
      <c r="BG484" t="s">
        <v>2000</v>
      </c>
    </row>
    <row r="485" spans="1:59" x14ac:dyDescent="0.2">
      <c r="A485" t="s">
        <v>50</v>
      </c>
      <c r="B485" t="s">
        <v>51</v>
      </c>
      <c r="C485">
        <v>201803</v>
      </c>
      <c r="D485" t="s">
        <v>137</v>
      </c>
      <c r="E485">
        <v>513538</v>
      </c>
      <c r="F485">
        <v>1</v>
      </c>
      <c r="G485">
        <v>1</v>
      </c>
      <c r="H485">
        <v>8932439</v>
      </c>
      <c r="I485">
        <v>10263</v>
      </c>
      <c r="J485" t="s">
        <v>118</v>
      </c>
      <c r="K485" t="s">
        <v>919</v>
      </c>
      <c r="N485" t="s">
        <v>920</v>
      </c>
      <c r="O485" t="s">
        <v>87</v>
      </c>
      <c r="P485" t="s">
        <v>88</v>
      </c>
      <c r="Q485">
        <v>1</v>
      </c>
      <c r="R485">
        <v>2</v>
      </c>
      <c r="S485">
        <v>2</v>
      </c>
      <c r="T485">
        <v>1490</v>
      </c>
      <c r="U485">
        <v>2980</v>
      </c>
      <c r="V485">
        <v>2</v>
      </c>
      <c r="X485">
        <v>5210</v>
      </c>
      <c r="Y485" t="s">
        <v>103</v>
      </c>
      <c r="Z485" t="s">
        <v>59</v>
      </c>
      <c r="AA485">
        <v>8932439</v>
      </c>
      <c r="AB485" t="s">
        <v>60</v>
      </c>
      <c r="AC485" t="s">
        <v>61</v>
      </c>
      <c r="AD485" t="s">
        <v>78</v>
      </c>
      <c r="AE485">
        <v>37078129</v>
      </c>
      <c r="AF485">
        <v>5019</v>
      </c>
      <c r="AG485" t="s">
        <v>63</v>
      </c>
      <c r="AH485" s="1">
        <v>43271</v>
      </c>
      <c r="AI485">
        <v>2980</v>
      </c>
      <c r="AJ485">
        <v>20</v>
      </c>
      <c r="AK485" t="s">
        <v>64</v>
      </c>
      <c r="AL485" t="s">
        <v>65</v>
      </c>
      <c r="AM485" t="s">
        <v>66</v>
      </c>
      <c r="AN485" t="s">
        <v>104</v>
      </c>
      <c r="AO485" t="s">
        <v>105</v>
      </c>
      <c r="AP485" t="s">
        <v>69</v>
      </c>
      <c r="AQ485" t="s">
        <v>69</v>
      </c>
      <c r="AR485" t="s">
        <v>69</v>
      </c>
      <c r="AS485" t="s">
        <v>70</v>
      </c>
      <c r="AT485" t="s">
        <v>71</v>
      </c>
      <c r="AY485" t="s">
        <v>72</v>
      </c>
      <c r="AZ485" t="s">
        <v>73</v>
      </c>
      <c r="BA485" t="s">
        <v>1910</v>
      </c>
      <c r="BB485" t="s">
        <v>921</v>
      </c>
      <c r="BC485" s="1">
        <v>0</v>
      </c>
      <c r="BD485" s="1">
        <v>0</v>
      </c>
      <c r="BG485" t="s">
        <v>2001</v>
      </c>
    </row>
    <row r="486" spans="1:59" x14ac:dyDescent="0.2">
      <c r="A486" t="s">
        <v>50</v>
      </c>
      <c r="B486" t="s">
        <v>51</v>
      </c>
      <c r="C486">
        <v>201803</v>
      </c>
      <c r="D486" t="s">
        <v>137</v>
      </c>
      <c r="E486">
        <v>513535</v>
      </c>
      <c r="F486">
        <v>0</v>
      </c>
      <c r="G486">
        <v>5</v>
      </c>
      <c r="H486">
        <v>8932456</v>
      </c>
      <c r="I486">
        <v>28779</v>
      </c>
      <c r="J486" t="s">
        <v>84</v>
      </c>
      <c r="K486" t="s">
        <v>922</v>
      </c>
      <c r="N486" t="s">
        <v>923</v>
      </c>
      <c r="O486" t="s">
        <v>56</v>
      </c>
      <c r="P486" t="s">
        <v>57</v>
      </c>
      <c r="Q486">
        <v>1</v>
      </c>
      <c r="R486">
        <v>2</v>
      </c>
      <c r="S486">
        <v>2</v>
      </c>
      <c r="T486">
        <v>210</v>
      </c>
      <c r="U486">
        <v>420</v>
      </c>
      <c r="V486">
        <v>2</v>
      </c>
      <c r="X486">
        <v>5195</v>
      </c>
      <c r="Y486" t="s">
        <v>308</v>
      </c>
      <c r="Z486" t="s">
        <v>59</v>
      </c>
      <c r="AA486">
        <v>8932456</v>
      </c>
      <c r="AB486" t="s">
        <v>60</v>
      </c>
      <c r="AC486" t="s">
        <v>61</v>
      </c>
      <c r="AD486" t="s">
        <v>78</v>
      </c>
      <c r="AE486">
        <v>30551819</v>
      </c>
      <c r="AF486">
        <v>5019</v>
      </c>
      <c r="AG486" t="s">
        <v>63</v>
      </c>
      <c r="AH486" s="1">
        <v>43271</v>
      </c>
      <c r="AI486">
        <v>420</v>
      </c>
      <c r="AJ486">
        <v>0</v>
      </c>
      <c r="AK486" t="s">
        <v>64</v>
      </c>
      <c r="AL486" t="s">
        <v>65</v>
      </c>
      <c r="AM486" t="s">
        <v>66</v>
      </c>
      <c r="AN486" t="s">
        <v>309</v>
      </c>
      <c r="AO486" t="s">
        <v>310</v>
      </c>
      <c r="AP486" t="s">
        <v>69</v>
      </c>
      <c r="AQ486" t="s">
        <v>69</v>
      </c>
      <c r="AR486" t="s">
        <v>69</v>
      </c>
      <c r="AS486" t="s">
        <v>70</v>
      </c>
      <c r="AT486" t="s">
        <v>71</v>
      </c>
      <c r="AY486" t="s">
        <v>72</v>
      </c>
      <c r="AZ486" t="s">
        <v>1910</v>
      </c>
      <c r="BA486" t="s">
        <v>1910</v>
      </c>
      <c r="BB486" t="s">
        <v>92</v>
      </c>
      <c r="BC486" s="1">
        <v>43191</v>
      </c>
      <c r="BD486" s="1">
        <v>43555</v>
      </c>
      <c r="BG486" t="s">
        <v>2002</v>
      </c>
    </row>
    <row r="487" spans="1:59" x14ac:dyDescent="0.2">
      <c r="A487" t="s">
        <v>50</v>
      </c>
      <c r="B487" t="s">
        <v>51</v>
      </c>
      <c r="C487">
        <v>201803</v>
      </c>
      <c r="D487" t="s">
        <v>137</v>
      </c>
      <c r="E487">
        <v>513535</v>
      </c>
      <c r="F487">
        <v>0</v>
      </c>
      <c r="G487">
        <v>4</v>
      </c>
      <c r="H487">
        <v>8932456</v>
      </c>
      <c r="I487">
        <v>28779</v>
      </c>
      <c r="J487" t="s">
        <v>84</v>
      </c>
      <c r="K487" t="s">
        <v>924</v>
      </c>
      <c r="N487" t="s">
        <v>925</v>
      </c>
      <c r="O487" t="s">
        <v>56</v>
      </c>
      <c r="P487" t="s">
        <v>57</v>
      </c>
      <c r="Q487">
        <v>1</v>
      </c>
      <c r="R487">
        <v>2</v>
      </c>
      <c r="S487">
        <v>2</v>
      </c>
      <c r="T487">
        <v>210</v>
      </c>
      <c r="U487">
        <v>420</v>
      </c>
      <c r="V487">
        <v>2</v>
      </c>
      <c r="X487">
        <v>5195</v>
      </c>
      <c r="Y487" t="s">
        <v>308</v>
      </c>
      <c r="Z487" t="s">
        <v>59</v>
      </c>
      <c r="AA487">
        <v>8932456</v>
      </c>
      <c r="AB487" t="s">
        <v>60</v>
      </c>
      <c r="AC487" t="s">
        <v>61</v>
      </c>
      <c r="AD487" t="s">
        <v>78</v>
      </c>
      <c r="AE487">
        <v>30551819</v>
      </c>
      <c r="AF487">
        <v>5019</v>
      </c>
      <c r="AG487" t="s">
        <v>63</v>
      </c>
      <c r="AH487" s="1">
        <v>43271</v>
      </c>
      <c r="AI487">
        <v>420</v>
      </c>
      <c r="AJ487">
        <v>0</v>
      </c>
      <c r="AK487" t="s">
        <v>64</v>
      </c>
      <c r="AL487" t="s">
        <v>65</v>
      </c>
      <c r="AM487" t="s">
        <v>66</v>
      </c>
      <c r="AN487" t="s">
        <v>309</v>
      </c>
      <c r="AO487" t="s">
        <v>310</v>
      </c>
      <c r="AP487" t="s">
        <v>69</v>
      </c>
      <c r="AQ487" t="s">
        <v>69</v>
      </c>
      <c r="AR487" t="s">
        <v>69</v>
      </c>
      <c r="AS487" t="s">
        <v>70</v>
      </c>
      <c r="AT487" t="s">
        <v>71</v>
      </c>
      <c r="AY487" t="s">
        <v>72</v>
      </c>
      <c r="AZ487" t="s">
        <v>1910</v>
      </c>
      <c r="BA487" t="s">
        <v>1910</v>
      </c>
      <c r="BB487" t="s">
        <v>92</v>
      </c>
      <c r="BC487" s="1">
        <v>43191</v>
      </c>
      <c r="BD487" s="1">
        <v>43555</v>
      </c>
      <c r="BG487" t="s">
        <v>2002</v>
      </c>
    </row>
    <row r="488" spans="1:59" x14ac:dyDescent="0.2">
      <c r="A488" t="s">
        <v>50</v>
      </c>
      <c r="B488" t="s">
        <v>51</v>
      </c>
      <c r="C488">
        <v>201803</v>
      </c>
      <c r="D488" t="s">
        <v>137</v>
      </c>
      <c r="E488">
        <v>513535</v>
      </c>
      <c r="F488">
        <v>0</v>
      </c>
      <c r="G488">
        <v>3</v>
      </c>
      <c r="H488">
        <v>8932456</v>
      </c>
      <c r="I488">
        <v>28779</v>
      </c>
      <c r="J488" t="s">
        <v>84</v>
      </c>
      <c r="K488" t="s">
        <v>926</v>
      </c>
      <c r="N488" t="s">
        <v>927</v>
      </c>
      <c r="O488" t="s">
        <v>56</v>
      </c>
      <c r="P488" t="s">
        <v>57</v>
      </c>
      <c r="Q488">
        <v>1</v>
      </c>
      <c r="R488">
        <v>2</v>
      </c>
      <c r="S488">
        <v>2</v>
      </c>
      <c r="T488">
        <v>210</v>
      </c>
      <c r="U488">
        <v>420</v>
      </c>
      <c r="V488">
        <v>2</v>
      </c>
      <c r="X488">
        <v>5195</v>
      </c>
      <c r="Y488" t="s">
        <v>308</v>
      </c>
      <c r="Z488" t="s">
        <v>59</v>
      </c>
      <c r="AA488">
        <v>8932456</v>
      </c>
      <c r="AB488" t="s">
        <v>60</v>
      </c>
      <c r="AC488" t="s">
        <v>61</v>
      </c>
      <c r="AD488" t="s">
        <v>78</v>
      </c>
      <c r="AE488">
        <v>30551819</v>
      </c>
      <c r="AF488">
        <v>5019</v>
      </c>
      <c r="AG488" t="s">
        <v>63</v>
      </c>
      <c r="AH488" s="1">
        <v>43271</v>
      </c>
      <c r="AI488">
        <v>420</v>
      </c>
      <c r="AJ488">
        <v>0</v>
      </c>
      <c r="AK488" t="s">
        <v>64</v>
      </c>
      <c r="AL488" t="s">
        <v>65</v>
      </c>
      <c r="AM488" t="s">
        <v>66</v>
      </c>
      <c r="AN488" t="s">
        <v>309</v>
      </c>
      <c r="AO488" t="s">
        <v>310</v>
      </c>
      <c r="AP488" t="s">
        <v>69</v>
      </c>
      <c r="AQ488" t="s">
        <v>69</v>
      </c>
      <c r="AR488" t="s">
        <v>69</v>
      </c>
      <c r="AS488" t="s">
        <v>70</v>
      </c>
      <c r="AT488" t="s">
        <v>71</v>
      </c>
      <c r="AY488" t="s">
        <v>72</v>
      </c>
      <c r="AZ488" t="s">
        <v>1910</v>
      </c>
      <c r="BA488" t="s">
        <v>1910</v>
      </c>
      <c r="BB488" t="s">
        <v>92</v>
      </c>
      <c r="BC488" s="1">
        <v>43191</v>
      </c>
      <c r="BD488" s="1">
        <v>43555</v>
      </c>
      <c r="BG488" t="s">
        <v>2002</v>
      </c>
    </row>
    <row r="489" spans="1:59" x14ac:dyDescent="0.2">
      <c r="A489" t="s">
        <v>50</v>
      </c>
      <c r="B489" t="s">
        <v>51</v>
      </c>
      <c r="C489">
        <v>201803</v>
      </c>
      <c r="D489" t="s">
        <v>137</v>
      </c>
      <c r="E489">
        <v>513535</v>
      </c>
      <c r="F489">
        <v>0</v>
      </c>
      <c r="G489">
        <v>2</v>
      </c>
      <c r="H489">
        <v>8932456</v>
      </c>
      <c r="I489">
        <v>28779</v>
      </c>
      <c r="J489" t="s">
        <v>84</v>
      </c>
      <c r="K489" t="s">
        <v>928</v>
      </c>
      <c r="N489" t="s">
        <v>929</v>
      </c>
      <c r="O489" t="s">
        <v>56</v>
      </c>
      <c r="P489" t="s">
        <v>57</v>
      </c>
      <c r="Q489">
        <v>1</v>
      </c>
      <c r="R489">
        <v>2</v>
      </c>
      <c r="S489">
        <v>2</v>
      </c>
      <c r="T489">
        <v>210</v>
      </c>
      <c r="U489">
        <v>420</v>
      </c>
      <c r="V489">
        <v>0</v>
      </c>
      <c r="X489">
        <v>5195</v>
      </c>
      <c r="Y489" t="s">
        <v>308</v>
      </c>
      <c r="Z489" t="s">
        <v>59</v>
      </c>
      <c r="AA489">
        <v>8932456</v>
      </c>
      <c r="AB489" t="s">
        <v>60</v>
      </c>
      <c r="AC489" t="s">
        <v>61</v>
      </c>
      <c r="AD489" t="s">
        <v>78</v>
      </c>
      <c r="AE489">
        <v>0</v>
      </c>
      <c r="AF489">
        <v>5019</v>
      </c>
      <c r="AG489" t="s">
        <v>63</v>
      </c>
      <c r="AH489" s="1">
        <v>43271</v>
      </c>
      <c r="AI489">
        <v>0</v>
      </c>
      <c r="AJ489">
        <v>0</v>
      </c>
      <c r="AK489" t="s">
        <v>64</v>
      </c>
      <c r="AL489" t="s">
        <v>65</v>
      </c>
      <c r="AM489" t="s">
        <v>66</v>
      </c>
      <c r="AN489" t="s">
        <v>309</v>
      </c>
      <c r="AO489" t="s">
        <v>310</v>
      </c>
      <c r="AP489" t="s">
        <v>69</v>
      </c>
      <c r="AQ489" t="s">
        <v>69</v>
      </c>
      <c r="AR489" t="s">
        <v>69</v>
      </c>
      <c r="AS489" t="s">
        <v>70</v>
      </c>
      <c r="AT489" t="s">
        <v>71</v>
      </c>
      <c r="AY489" t="s">
        <v>72</v>
      </c>
      <c r="AZ489" t="s">
        <v>1910</v>
      </c>
      <c r="BA489" t="s">
        <v>1910</v>
      </c>
      <c r="BB489" t="s">
        <v>92</v>
      </c>
      <c r="BC489" s="1">
        <v>43191</v>
      </c>
      <c r="BD489" s="1">
        <v>43555</v>
      </c>
      <c r="BG489" t="s">
        <v>2002</v>
      </c>
    </row>
    <row r="490" spans="1:59" x14ac:dyDescent="0.2">
      <c r="A490" t="s">
        <v>50</v>
      </c>
      <c r="B490" t="s">
        <v>51</v>
      </c>
      <c r="C490">
        <v>201803</v>
      </c>
      <c r="D490" t="s">
        <v>137</v>
      </c>
      <c r="E490">
        <v>513535</v>
      </c>
      <c r="F490">
        <v>1</v>
      </c>
      <c r="G490">
        <v>1</v>
      </c>
      <c r="H490">
        <v>8932456</v>
      </c>
      <c r="I490">
        <v>28779</v>
      </c>
      <c r="J490" t="s">
        <v>84</v>
      </c>
      <c r="K490" t="s">
        <v>930</v>
      </c>
      <c r="N490" t="s">
        <v>931</v>
      </c>
      <c r="O490" t="s">
        <v>56</v>
      </c>
      <c r="P490" t="s">
        <v>57</v>
      </c>
      <c r="Q490">
        <v>1</v>
      </c>
      <c r="R490">
        <v>2</v>
      </c>
      <c r="S490">
        <v>2</v>
      </c>
      <c r="T490">
        <v>210</v>
      </c>
      <c r="U490">
        <v>420</v>
      </c>
      <c r="V490">
        <v>2</v>
      </c>
      <c r="X490">
        <v>5195</v>
      </c>
      <c r="Y490" t="s">
        <v>308</v>
      </c>
      <c r="Z490" t="s">
        <v>59</v>
      </c>
      <c r="AA490">
        <v>8932456</v>
      </c>
      <c r="AB490" t="s">
        <v>60</v>
      </c>
      <c r="AC490" t="s">
        <v>61</v>
      </c>
      <c r="AD490" t="s">
        <v>78</v>
      </c>
      <c r="AE490">
        <v>30551819</v>
      </c>
      <c r="AF490">
        <v>5019</v>
      </c>
      <c r="AG490" t="s">
        <v>63</v>
      </c>
      <c r="AH490" s="1">
        <v>43271</v>
      </c>
      <c r="AI490">
        <v>420</v>
      </c>
      <c r="AJ490">
        <v>0</v>
      </c>
      <c r="AK490" t="s">
        <v>64</v>
      </c>
      <c r="AL490" t="s">
        <v>65</v>
      </c>
      <c r="AM490" t="s">
        <v>66</v>
      </c>
      <c r="AN490" t="s">
        <v>309</v>
      </c>
      <c r="AO490" t="s">
        <v>310</v>
      </c>
      <c r="AP490" t="s">
        <v>69</v>
      </c>
      <c r="AQ490" t="s">
        <v>69</v>
      </c>
      <c r="AR490" t="s">
        <v>69</v>
      </c>
      <c r="AS490" t="s">
        <v>70</v>
      </c>
      <c r="AT490" t="s">
        <v>71</v>
      </c>
      <c r="AY490" t="s">
        <v>72</v>
      </c>
      <c r="AZ490" t="s">
        <v>1910</v>
      </c>
      <c r="BA490" t="s">
        <v>1910</v>
      </c>
      <c r="BB490" t="s">
        <v>92</v>
      </c>
      <c r="BC490" s="1">
        <v>43191</v>
      </c>
      <c r="BD490" s="1">
        <v>43555</v>
      </c>
      <c r="BG490" t="s">
        <v>2002</v>
      </c>
    </row>
    <row r="491" spans="1:59" x14ac:dyDescent="0.2">
      <c r="A491" t="s">
        <v>50</v>
      </c>
      <c r="B491" t="s">
        <v>51</v>
      </c>
      <c r="C491">
        <v>201803</v>
      </c>
      <c r="D491" t="s">
        <v>137</v>
      </c>
      <c r="E491">
        <v>513533</v>
      </c>
      <c r="F491">
        <v>0</v>
      </c>
      <c r="G491">
        <v>2</v>
      </c>
      <c r="H491">
        <v>8932364</v>
      </c>
      <c r="I491">
        <v>12140</v>
      </c>
      <c r="J491" t="s">
        <v>182</v>
      </c>
      <c r="K491" t="s">
        <v>285</v>
      </c>
      <c r="N491" t="s">
        <v>286</v>
      </c>
      <c r="O491" t="s">
        <v>56</v>
      </c>
      <c r="P491" t="s">
        <v>114</v>
      </c>
      <c r="Q491">
        <v>5</v>
      </c>
      <c r="R491">
        <v>8</v>
      </c>
      <c r="S491">
        <v>40</v>
      </c>
      <c r="T491">
        <v>60</v>
      </c>
      <c r="U491">
        <v>480</v>
      </c>
      <c r="V491">
        <v>8</v>
      </c>
      <c r="X491">
        <v>5191</v>
      </c>
      <c r="Y491" t="s">
        <v>109</v>
      </c>
      <c r="Z491" t="s">
        <v>59</v>
      </c>
      <c r="AA491">
        <v>8932364</v>
      </c>
      <c r="AB491" t="s">
        <v>60</v>
      </c>
      <c r="AC491" t="s">
        <v>61</v>
      </c>
      <c r="AD491" t="s">
        <v>62</v>
      </c>
      <c r="AE491">
        <v>37555110</v>
      </c>
      <c r="AF491">
        <v>5019</v>
      </c>
      <c r="AG491" t="s">
        <v>63</v>
      </c>
      <c r="AH491" s="1">
        <v>43271</v>
      </c>
      <c r="AI491">
        <v>480</v>
      </c>
      <c r="AJ491">
        <v>0</v>
      </c>
      <c r="AK491" t="s">
        <v>64</v>
      </c>
      <c r="AL491" t="s">
        <v>65</v>
      </c>
      <c r="AM491" t="s">
        <v>66</v>
      </c>
      <c r="AN491" t="s">
        <v>283</v>
      </c>
      <c r="AO491" t="s">
        <v>284</v>
      </c>
      <c r="AP491" t="s">
        <v>69</v>
      </c>
      <c r="AQ491" t="s">
        <v>69</v>
      </c>
      <c r="AR491" t="s">
        <v>69</v>
      </c>
      <c r="AS491" t="s">
        <v>70</v>
      </c>
      <c r="AT491" t="s">
        <v>71</v>
      </c>
      <c r="AY491" t="s">
        <v>72</v>
      </c>
      <c r="AZ491" t="s">
        <v>1910</v>
      </c>
      <c r="BA491" t="s">
        <v>1910</v>
      </c>
      <c r="BB491" t="s">
        <v>187</v>
      </c>
      <c r="BC491" s="1">
        <v>42826</v>
      </c>
      <c r="BD491" s="1">
        <v>43190</v>
      </c>
      <c r="BG491" t="s">
        <v>1952</v>
      </c>
    </row>
    <row r="492" spans="1:59" x14ac:dyDescent="0.2">
      <c r="A492" t="s">
        <v>50</v>
      </c>
      <c r="B492" t="s">
        <v>51</v>
      </c>
      <c r="C492">
        <v>201803</v>
      </c>
      <c r="D492" t="s">
        <v>137</v>
      </c>
      <c r="E492">
        <v>513533</v>
      </c>
      <c r="F492">
        <v>1</v>
      </c>
      <c r="G492">
        <v>1</v>
      </c>
      <c r="H492">
        <v>8932364</v>
      </c>
      <c r="I492">
        <v>12140</v>
      </c>
      <c r="J492" t="s">
        <v>182</v>
      </c>
      <c r="K492" t="s">
        <v>281</v>
      </c>
      <c r="N492" t="s">
        <v>282</v>
      </c>
      <c r="O492" t="s">
        <v>56</v>
      </c>
      <c r="P492" t="s">
        <v>114</v>
      </c>
      <c r="Q492">
        <v>5</v>
      </c>
      <c r="R492">
        <v>40</v>
      </c>
      <c r="S492">
        <v>200</v>
      </c>
      <c r="T492">
        <v>60</v>
      </c>
      <c r="U492">
        <v>2400</v>
      </c>
      <c r="V492">
        <v>40</v>
      </c>
      <c r="X492">
        <v>5191</v>
      </c>
      <c r="Y492" t="s">
        <v>109</v>
      </c>
      <c r="Z492" t="s">
        <v>59</v>
      </c>
      <c r="AA492">
        <v>8932364</v>
      </c>
      <c r="AB492" t="s">
        <v>60</v>
      </c>
      <c r="AC492" t="s">
        <v>61</v>
      </c>
      <c r="AD492" t="s">
        <v>62</v>
      </c>
      <c r="AE492">
        <v>37555110</v>
      </c>
      <c r="AF492">
        <v>5019</v>
      </c>
      <c r="AG492" t="s">
        <v>63</v>
      </c>
      <c r="AH492" s="1">
        <v>43271</v>
      </c>
      <c r="AI492">
        <v>2400</v>
      </c>
      <c r="AJ492">
        <v>0</v>
      </c>
      <c r="AK492" t="s">
        <v>64</v>
      </c>
      <c r="AL492" t="s">
        <v>65</v>
      </c>
      <c r="AM492" t="s">
        <v>66</v>
      </c>
      <c r="AN492" t="s">
        <v>283</v>
      </c>
      <c r="AO492" t="s">
        <v>284</v>
      </c>
      <c r="AP492" t="s">
        <v>69</v>
      </c>
      <c r="AQ492" t="s">
        <v>69</v>
      </c>
      <c r="AR492" t="s">
        <v>69</v>
      </c>
      <c r="AS492" t="s">
        <v>70</v>
      </c>
      <c r="AT492" t="s">
        <v>71</v>
      </c>
      <c r="AY492" t="s">
        <v>72</v>
      </c>
      <c r="AZ492" t="s">
        <v>1910</v>
      </c>
      <c r="BA492" t="s">
        <v>1910</v>
      </c>
      <c r="BB492" t="s">
        <v>187</v>
      </c>
      <c r="BC492" s="1">
        <v>42826</v>
      </c>
      <c r="BD492" s="1">
        <v>43190</v>
      </c>
      <c r="BG492" t="s">
        <v>1952</v>
      </c>
    </row>
    <row r="493" spans="1:59" x14ac:dyDescent="0.2">
      <c r="A493" t="s">
        <v>50</v>
      </c>
      <c r="B493" t="s">
        <v>51</v>
      </c>
      <c r="C493">
        <v>201803</v>
      </c>
      <c r="D493" t="s">
        <v>137</v>
      </c>
      <c r="E493">
        <v>513528</v>
      </c>
      <c r="F493">
        <v>1</v>
      </c>
      <c r="G493">
        <v>1</v>
      </c>
      <c r="H493">
        <v>8932211</v>
      </c>
      <c r="I493">
        <v>10263</v>
      </c>
      <c r="J493" t="s">
        <v>118</v>
      </c>
      <c r="K493" t="s">
        <v>349</v>
      </c>
      <c r="N493" t="s">
        <v>350</v>
      </c>
      <c r="O493" t="s">
        <v>56</v>
      </c>
      <c r="P493" t="s">
        <v>57</v>
      </c>
      <c r="Q493">
        <v>1</v>
      </c>
      <c r="R493">
        <v>30</v>
      </c>
      <c r="S493">
        <v>30</v>
      </c>
      <c r="T493">
        <v>61.44</v>
      </c>
      <c r="U493">
        <v>1843.2</v>
      </c>
      <c r="V493">
        <v>30</v>
      </c>
      <c r="X493">
        <v>5181</v>
      </c>
      <c r="Y493" t="s">
        <v>224</v>
      </c>
      <c r="Z493" t="s">
        <v>59</v>
      </c>
      <c r="AA493">
        <v>8932211</v>
      </c>
      <c r="AB493" t="s">
        <v>60</v>
      </c>
      <c r="AC493" t="s">
        <v>61</v>
      </c>
      <c r="AD493" t="s">
        <v>78</v>
      </c>
      <c r="AE493">
        <v>37078130</v>
      </c>
      <c r="AF493">
        <v>5019</v>
      </c>
      <c r="AG493" t="s">
        <v>63</v>
      </c>
      <c r="AH493" s="1">
        <v>43271</v>
      </c>
      <c r="AI493">
        <v>1843.2</v>
      </c>
      <c r="AJ493">
        <v>0</v>
      </c>
      <c r="AK493" t="s">
        <v>64</v>
      </c>
      <c r="AL493" t="s">
        <v>65</v>
      </c>
      <c r="AM493" t="s">
        <v>66</v>
      </c>
      <c r="AN493" t="s">
        <v>225</v>
      </c>
      <c r="AO493" t="s">
        <v>226</v>
      </c>
      <c r="AP493" t="s">
        <v>69</v>
      </c>
      <c r="AQ493" t="s">
        <v>69</v>
      </c>
      <c r="AR493" t="s">
        <v>69</v>
      </c>
      <c r="AS493" t="s">
        <v>70</v>
      </c>
      <c r="AT493" t="s">
        <v>71</v>
      </c>
      <c r="AY493" t="s">
        <v>72</v>
      </c>
      <c r="AZ493" t="s">
        <v>1910</v>
      </c>
      <c r="BA493" t="s">
        <v>1910</v>
      </c>
      <c r="BB493" t="s">
        <v>351</v>
      </c>
      <c r="BC493" s="1">
        <v>41898</v>
      </c>
      <c r="BD493" s="1">
        <v>42230</v>
      </c>
      <c r="BG493" t="s">
        <v>2003</v>
      </c>
    </row>
    <row r="494" spans="1:59" x14ac:dyDescent="0.2">
      <c r="A494" t="s">
        <v>50</v>
      </c>
      <c r="B494" t="s">
        <v>51</v>
      </c>
      <c r="C494">
        <v>201803</v>
      </c>
      <c r="D494" t="s">
        <v>137</v>
      </c>
      <c r="E494">
        <v>513520</v>
      </c>
      <c r="F494">
        <v>0</v>
      </c>
      <c r="G494">
        <v>5</v>
      </c>
      <c r="H494">
        <v>8932454</v>
      </c>
      <c r="I494">
        <v>11342</v>
      </c>
      <c r="J494" t="s">
        <v>75</v>
      </c>
      <c r="K494" t="s">
        <v>932</v>
      </c>
      <c r="N494" t="s">
        <v>933</v>
      </c>
      <c r="O494" t="s">
        <v>87</v>
      </c>
      <c r="P494" t="s">
        <v>88</v>
      </c>
      <c r="Q494">
        <v>1</v>
      </c>
      <c r="R494">
        <v>2</v>
      </c>
      <c r="S494">
        <v>2</v>
      </c>
      <c r="T494">
        <v>269.8</v>
      </c>
      <c r="U494">
        <v>539.6</v>
      </c>
      <c r="V494">
        <v>2</v>
      </c>
      <c r="X494">
        <v>5195</v>
      </c>
      <c r="Y494" t="s">
        <v>308</v>
      </c>
      <c r="Z494" t="s">
        <v>59</v>
      </c>
      <c r="AA494">
        <v>8932454</v>
      </c>
      <c r="AB494" t="s">
        <v>60</v>
      </c>
      <c r="AC494" t="s">
        <v>61</v>
      </c>
      <c r="AD494" t="s">
        <v>78</v>
      </c>
      <c r="AE494">
        <v>31055599</v>
      </c>
      <c r="AF494">
        <v>5019</v>
      </c>
      <c r="AG494" t="s">
        <v>63</v>
      </c>
      <c r="AH494" s="1">
        <v>43271</v>
      </c>
      <c r="AI494">
        <v>539.6</v>
      </c>
      <c r="AJ494">
        <v>0</v>
      </c>
      <c r="AK494" t="s">
        <v>141</v>
      </c>
      <c r="AL494" t="s">
        <v>65</v>
      </c>
      <c r="AM494" t="s">
        <v>66</v>
      </c>
      <c r="AN494" t="s">
        <v>309</v>
      </c>
      <c r="AO494" t="s">
        <v>310</v>
      </c>
      <c r="AP494" t="s">
        <v>69</v>
      </c>
      <c r="AQ494" t="s">
        <v>69</v>
      </c>
      <c r="AR494" t="s">
        <v>69</v>
      </c>
      <c r="AS494" t="s">
        <v>70</v>
      </c>
      <c r="AT494" t="s">
        <v>71</v>
      </c>
      <c r="AY494" t="s">
        <v>72</v>
      </c>
      <c r="AZ494" t="s">
        <v>1910</v>
      </c>
      <c r="BA494" t="s">
        <v>1910</v>
      </c>
      <c r="BB494" t="s">
        <v>81</v>
      </c>
      <c r="BC494" s="1">
        <v>42794</v>
      </c>
      <c r="BD494" s="1">
        <v>43159</v>
      </c>
      <c r="BG494" t="s">
        <v>2004</v>
      </c>
    </row>
    <row r="495" spans="1:59" x14ac:dyDescent="0.2">
      <c r="A495" t="s">
        <v>50</v>
      </c>
      <c r="B495" t="s">
        <v>51</v>
      </c>
      <c r="C495">
        <v>201803</v>
      </c>
      <c r="D495" t="s">
        <v>137</v>
      </c>
      <c r="E495">
        <v>513520</v>
      </c>
      <c r="F495">
        <v>0</v>
      </c>
      <c r="G495">
        <v>4</v>
      </c>
      <c r="H495">
        <v>8932454</v>
      </c>
      <c r="I495">
        <v>11342</v>
      </c>
      <c r="J495" t="s">
        <v>75</v>
      </c>
      <c r="K495" t="s">
        <v>535</v>
      </c>
      <c r="N495" t="s">
        <v>536</v>
      </c>
      <c r="O495" t="s">
        <v>87</v>
      </c>
      <c r="P495" t="s">
        <v>88</v>
      </c>
      <c r="Q495">
        <v>1</v>
      </c>
      <c r="R495">
        <v>2</v>
      </c>
      <c r="S495">
        <v>2</v>
      </c>
      <c r="T495">
        <v>269.8</v>
      </c>
      <c r="U495">
        <v>539.6</v>
      </c>
      <c r="V495">
        <v>2</v>
      </c>
      <c r="X495">
        <v>5195</v>
      </c>
      <c r="Y495" t="s">
        <v>308</v>
      </c>
      <c r="Z495" t="s">
        <v>59</v>
      </c>
      <c r="AA495">
        <v>8932454</v>
      </c>
      <c r="AB495" t="s">
        <v>60</v>
      </c>
      <c r="AC495" t="s">
        <v>61</v>
      </c>
      <c r="AD495" t="s">
        <v>78</v>
      </c>
      <c r="AE495">
        <v>31055599</v>
      </c>
      <c r="AF495">
        <v>5019</v>
      </c>
      <c r="AG495" t="s">
        <v>63</v>
      </c>
      <c r="AH495" s="1">
        <v>43271</v>
      </c>
      <c r="AI495">
        <v>539.6</v>
      </c>
      <c r="AJ495">
        <v>0</v>
      </c>
      <c r="AK495" t="s">
        <v>141</v>
      </c>
      <c r="AL495" t="s">
        <v>65</v>
      </c>
      <c r="AM495" t="s">
        <v>66</v>
      </c>
      <c r="AN495" t="s">
        <v>309</v>
      </c>
      <c r="AO495" t="s">
        <v>310</v>
      </c>
      <c r="AP495" t="s">
        <v>69</v>
      </c>
      <c r="AQ495" t="s">
        <v>69</v>
      </c>
      <c r="AR495" t="s">
        <v>69</v>
      </c>
      <c r="AS495" t="s">
        <v>70</v>
      </c>
      <c r="AT495" t="s">
        <v>71</v>
      </c>
      <c r="AY495" t="s">
        <v>72</v>
      </c>
      <c r="AZ495" t="s">
        <v>1910</v>
      </c>
      <c r="BA495" t="s">
        <v>1910</v>
      </c>
      <c r="BB495" t="s">
        <v>81</v>
      </c>
      <c r="BC495" s="1">
        <v>42794</v>
      </c>
      <c r="BD495" s="1">
        <v>43159</v>
      </c>
      <c r="BG495" t="s">
        <v>2004</v>
      </c>
    </row>
    <row r="496" spans="1:59" x14ac:dyDescent="0.2">
      <c r="A496" t="s">
        <v>50</v>
      </c>
      <c r="B496" t="s">
        <v>51</v>
      </c>
      <c r="C496">
        <v>201803</v>
      </c>
      <c r="D496" t="s">
        <v>137</v>
      </c>
      <c r="E496">
        <v>513520</v>
      </c>
      <c r="F496">
        <v>0</v>
      </c>
      <c r="G496">
        <v>3</v>
      </c>
      <c r="H496">
        <v>8932454</v>
      </c>
      <c r="I496">
        <v>11342</v>
      </c>
      <c r="J496" t="s">
        <v>75</v>
      </c>
      <c r="K496" t="s">
        <v>934</v>
      </c>
      <c r="N496" t="s">
        <v>935</v>
      </c>
      <c r="O496" t="s">
        <v>87</v>
      </c>
      <c r="P496" t="s">
        <v>88</v>
      </c>
      <c r="Q496">
        <v>1</v>
      </c>
      <c r="R496">
        <v>2</v>
      </c>
      <c r="S496">
        <v>2</v>
      </c>
      <c r="T496">
        <v>269.8</v>
      </c>
      <c r="U496">
        <v>539.6</v>
      </c>
      <c r="V496">
        <v>2</v>
      </c>
      <c r="X496">
        <v>5195</v>
      </c>
      <c r="Y496" t="s">
        <v>308</v>
      </c>
      <c r="Z496" t="s">
        <v>59</v>
      </c>
      <c r="AA496">
        <v>8932454</v>
      </c>
      <c r="AB496" t="s">
        <v>60</v>
      </c>
      <c r="AC496" t="s">
        <v>61</v>
      </c>
      <c r="AD496" t="s">
        <v>78</v>
      </c>
      <c r="AE496">
        <v>31055599</v>
      </c>
      <c r="AF496">
        <v>5019</v>
      </c>
      <c r="AG496" t="s">
        <v>63</v>
      </c>
      <c r="AH496" s="1">
        <v>43271</v>
      </c>
      <c r="AI496">
        <v>539.6</v>
      </c>
      <c r="AJ496">
        <v>0</v>
      </c>
      <c r="AK496" t="s">
        <v>141</v>
      </c>
      <c r="AL496" t="s">
        <v>65</v>
      </c>
      <c r="AM496" t="s">
        <v>66</v>
      </c>
      <c r="AN496" t="s">
        <v>309</v>
      </c>
      <c r="AO496" t="s">
        <v>310</v>
      </c>
      <c r="AP496" t="s">
        <v>69</v>
      </c>
      <c r="AQ496" t="s">
        <v>69</v>
      </c>
      <c r="AR496" t="s">
        <v>69</v>
      </c>
      <c r="AS496" t="s">
        <v>70</v>
      </c>
      <c r="AT496" t="s">
        <v>71</v>
      </c>
      <c r="AY496" t="s">
        <v>72</v>
      </c>
      <c r="AZ496" t="s">
        <v>1910</v>
      </c>
      <c r="BA496" t="s">
        <v>1910</v>
      </c>
      <c r="BB496" t="s">
        <v>81</v>
      </c>
      <c r="BC496" s="1">
        <v>42794</v>
      </c>
      <c r="BD496" s="1">
        <v>43159</v>
      </c>
      <c r="BG496" t="s">
        <v>2004</v>
      </c>
    </row>
    <row r="497" spans="1:59" x14ac:dyDescent="0.2">
      <c r="A497" t="s">
        <v>50</v>
      </c>
      <c r="B497" t="s">
        <v>51</v>
      </c>
      <c r="C497">
        <v>201803</v>
      </c>
      <c r="D497" t="s">
        <v>137</v>
      </c>
      <c r="E497">
        <v>513520</v>
      </c>
      <c r="F497">
        <v>0</v>
      </c>
      <c r="G497">
        <v>2</v>
      </c>
      <c r="H497">
        <v>8932454</v>
      </c>
      <c r="I497">
        <v>11342</v>
      </c>
      <c r="J497" t="s">
        <v>75</v>
      </c>
      <c r="K497" t="s">
        <v>936</v>
      </c>
      <c r="N497" t="s">
        <v>937</v>
      </c>
      <c r="O497" t="s">
        <v>87</v>
      </c>
      <c r="P497" t="s">
        <v>88</v>
      </c>
      <c r="Q497">
        <v>1</v>
      </c>
      <c r="R497">
        <v>2</v>
      </c>
      <c r="S497">
        <v>2</v>
      </c>
      <c r="T497">
        <v>269.8</v>
      </c>
      <c r="U497">
        <v>539.6</v>
      </c>
      <c r="V497">
        <v>2</v>
      </c>
      <c r="X497">
        <v>5195</v>
      </c>
      <c r="Y497" t="s">
        <v>308</v>
      </c>
      <c r="Z497" t="s">
        <v>59</v>
      </c>
      <c r="AA497">
        <v>8932454</v>
      </c>
      <c r="AB497" t="s">
        <v>60</v>
      </c>
      <c r="AC497" t="s">
        <v>61</v>
      </c>
      <c r="AD497" t="s">
        <v>78</v>
      </c>
      <c r="AE497">
        <v>31055599</v>
      </c>
      <c r="AF497">
        <v>5019</v>
      </c>
      <c r="AG497" t="s">
        <v>63</v>
      </c>
      <c r="AH497" s="1">
        <v>43271</v>
      </c>
      <c r="AI497">
        <v>539.6</v>
      </c>
      <c r="AJ497">
        <v>0</v>
      </c>
      <c r="AK497" t="s">
        <v>141</v>
      </c>
      <c r="AL497" t="s">
        <v>65</v>
      </c>
      <c r="AM497" t="s">
        <v>66</v>
      </c>
      <c r="AN497" t="s">
        <v>309</v>
      </c>
      <c r="AO497" t="s">
        <v>310</v>
      </c>
      <c r="AP497" t="s">
        <v>69</v>
      </c>
      <c r="AQ497" t="s">
        <v>69</v>
      </c>
      <c r="AR497" t="s">
        <v>69</v>
      </c>
      <c r="AS497" t="s">
        <v>70</v>
      </c>
      <c r="AT497" t="s">
        <v>71</v>
      </c>
      <c r="AY497" t="s">
        <v>72</v>
      </c>
      <c r="AZ497" t="s">
        <v>1910</v>
      </c>
      <c r="BA497" t="s">
        <v>1910</v>
      </c>
      <c r="BB497" t="s">
        <v>81</v>
      </c>
      <c r="BC497" s="1">
        <v>42794</v>
      </c>
      <c r="BD497" s="1">
        <v>43159</v>
      </c>
      <c r="BG497" t="s">
        <v>2004</v>
      </c>
    </row>
    <row r="498" spans="1:59" x14ac:dyDescent="0.2">
      <c r="A498" t="s">
        <v>50</v>
      </c>
      <c r="B498" t="s">
        <v>51</v>
      </c>
      <c r="C498">
        <v>201803</v>
      </c>
      <c r="D498" t="s">
        <v>137</v>
      </c>
      <c r="E498">
        <v>513520</v>
      </c>
      <c r="F498">
        <v>1</v>
      </c>
      <c r="G498">
        <v>1</v>
      </c>
      <c r="H498">
        <v>8932454</v>
      </c>
      <c r="I498">
        <v>11342</v>
      </c>
      <c r="J498" t="s">
        <v>75</v>
      </c>
      <c r="K498" t="s">
        <v>319</v>
      </c>
      <c r="N498" t="s">
        <v>320</v>
      </c>
      <c r="O498" t="s">
        <v>87</v>
      </c>
      <c r="P498" t="s">
        <v>88</v>
      </c>
      <c r="Q498">
        <v>1</v>
      </c>
      <c r="R498">
        <v>3</v>
      </c>
      <c r="S498">
        <v>3</v>
      </c>
      <c r="T498">
        <v>269.8</v>
      </c>
      <c r="U498">
        <v>809.4</v>
      </c>
      <c r="V498">
        <v>3</v>
      </c>
      <c r="X498">
        <v>5195</v>
      </c>
      <c r="Y498" t="s">
        <v>308</v>
      </c>
      <c r="Z498" t="s">
        <v>59</v>
      </c>
      <c r="AA498">
        <v>8932454</v>
      </c>
      <c r="AB498" t="s">
        <v>60</v>
      </c>
      <c r="AC498" t="s">
        <v>61</v>
      </c>
      <c r="AD498" t="s">
        <v>78</v>
      </c>
      <c r="AE498">
        <v>31055585</v>
      </c>
      <c r="AF498">
        <v>5019</v>
      </c>
      <c r="AG498" t="s">
        <v>63</v>
      </c>
      <c r="AH498" s="1">
        <v>43271</v>
      </c>
      <c r="AI498">
        <v>809.4</v>
      </c>
      <c r="AJ498">
        <v>0</v>
      </c>
      <c r="AK498" t="s">
        <v>141</v>
      </c>
      <c r="AL498" t="s">
        <v>65</v>
      </c>
      <c r="AM498" t="s">
        <v>66</v>
      </c>
      <c r="AN498" t="s">
        <v>309</v>
      </c>
      <c r="AO498" t="s">
        <v>310</v>
      </c>
      <c r="AP498" t="s">
        <v>69</v>
      </c>
      <c r="AQ498" t="s">
        <v>69</v>
      </c>
      <c r="AR498" t="s">
        <v>69</v>
      </c>
      <c r="AS498" t="s">
        <v>70</v>
      </c>
      <c r="AT498" t="s">
        <v>71</v>
      </c>
      <c r="AY498" t="s">
        <v>72</v>
      </c>
      <c r="AZ498" t="s">
        <v>1910</v>
      </c>
      <c r="BA498" t="s">
        <v>1910</v>
      </c>
      <c r="BB498" t="s">
        <v>81</v>
      </c>
      <c r="BC498" s="1">
        <v>42794</v>
      </c>
      <c r="BD498" s="1">
        <v>43159</v>
      </c>
      <c r="BG498" t="s">
        <v>2004</v>
      </c>
    </row>
    <row r="499" spans="1:59" x14ac:dyDescent="0.2">
      <c r="A499" t="s">
        <v>50</v>
      </c>
      <c r="B499" t="s">
        <v>51</v>
      </c>
      <c r="C499">
        <v>201803</v>
      </c>
      <c r="D499" t="s">
        <v>137</v>
      </c>
      <c r="E499">
        <v>513519</v>
      </c>
      <c r="F499">
        <v>0</v>
      </c>
      <c r="G499">
        <v>4</v>
      </c>
      <c r="H499">
        <v>8932452</v>
      </c>
      <c r="I499">
        <v>11342</v>
      </c>
      <c r="J499" t="s">
        <v>75</v>
      </c>
      <c r="K499" t="s">
        <v>672</v>
      </c>
      <c r="N499" t="s">
        <v>673</v>
      </c>
      <c r="O499" t="s">
        <v>87</v>
      </c>
      <c r="P499" t="s">
        <v>88</v>
      </c>
      <c r="Q499">
        <v>1</v>
      </c>
      <c r="R499">
        <v>2</v>
      </c>
      <c r="S499">
        <v>2</v>
      </c>
      <c r="T499">
        <v>269.8</v>
      </c>
      <c r="U499">
        <v>539.6</v>
      </c>
      <c r="V499">
        <v>0</v>
      </c>
      <c r="X499">
        <v>5195</v>
      </c>
      <c r="Y499" t="s">
        <v>308</v>
      </c>
      <c r="Z499" t="s">
        <v>59</v>
      </c>
      <c r="AA499">
        <v>8932452</v>
      </c>
      <c r="AB499" t="s">
        <v>60</v>
      </c>
      <c r="AC499" t="s">
        <v>61</v>
      </c>
      <c r="AD499" t="s">
        <v>78</v>
      </c>
      <c r="AE499">
        <v>0</v>
      </c>
      <c r="AF499">
        <v>5019</v>
      </c>
      <c r="AG499" t="s">
        <v>63</v>
      </c>
      <c r="AH499" s="1">
        <v>43271</v>
      </c>
      <c r="AI499">
        <v>0</v>
      </c>
      <c r="AJ499">
        <v>0</v>
      </c>
      <c r="AK499" t="s">
        <v>64</v>
      </c>
      <c r="AL499" t="s">
        <v>65</v>
      </c>
      <c r="AM499" t="s">
        <v>66</v>
      </c>
      <c r="AN499" t="s">
        <v>309</v>
      </c>
      <c r="AO499" t="s">
        <v>310</v>
      </c>
      <c r="AP499" t="s">
        <v>69</v>
      </c>
      <c r="AQ499" t="s">
        <v>69</v>
      </c>
      <c r="AR499" t="s">
        <v>69</v>
      </c>
      <c r="AS499" t="s">
        <v>70</v>
      </c>
      <c r="AT499" t="s">
        <v>71</v>
      </c>
      <c r="AY499" t="s">
        <v>72</v>
      </c>
      <c r="AZ499" t="s">
        <v>1910</v>
      </c>
      <c r="BA499" t="s">
        <v>1910</v>
      </c>
      <c r="BB499" t="s">
        <v>81</v>
      </c>
      <c r="BC499" s="1">
        <v>42794</v>
      </c>
      <c r="BD499" s="1">
        <v>43159</v>
      </c>
      <c r="BG499" t="s">
        <v>1959</v>
      </c>
    </row>
    <row r="500" spans="1:59" x14ac:dyDescent="0.2">
      <c r="A500" t="s">
        <v>50</v>
      </c>
      <c r="B500" t="s">
        <v>51</v>
      </c>
      <c r="C500">
        <v>201803</v>
      </c>
      <c r="D500" t="s">
        <v>137</v>
      </c>
      <c r="E500">
        <v>513519</v>
      </c>
      <c r="F500">
        <v>0</v>
      </c>
      <c r="G500">
        <v>3</v>
      </c>
      <c r="H500">
        <v>8932452</v>
      </c>
      <c r="I500">
        <v>11342</v>
      </c>
      <c r="J500" t="s">
        <v>75</v>
      </c>
      <c r="K500" t="s">
        <v>313</v>
      </c>
      <c r="N500" t="s">
        <v>314</v>
      </c>
      <c r="O500" t="s">
        <v>87</v>
      </c>
      <c r="P500" t="s">
        <v>88</v>
      </c>
      <c r="Q500">
        <v>1</v>
      </c>
      <c r="R500">
        <v>3</v>
      </c>
      <c r="S500">
        <v>3</v>
      </c>
      <c r="T500">
        <v>269.8</v>
      </c>
      <c r="U500">
        <v>809.4</v>
      </c>
      <c r="V500">
        <v>0</v>
      </c>
      <c r="X500">
        <v>5195</v>
      </c>
      <c r="Y500" t="s">
        <v>308</v>
      </c>
      <c r="Z500" t="s">
        <v>59</v>
      </c>
      <c r="AA500">
        <v>8932452</v>
      </c>
      <c r="AB500" t="s">
        <v>60</v>
      </c>
      <c r="AC500" t="s">
        <v>61</v>
      </c>
      <c r="AD500" t="s">
        <v>78</v>
      </c>
      <c r="AE500">
        <v>0</v>
      </c>
      <c r="AF500">
        <v>5019</v>
      </c>
      <c r="AG500" t="s">
        <v>63</v>
      </c>
      <c r="AH500" s="1">
        <v>43271</v>
      </c>
      <c r="AI500">
        <v>0</v>
      </c>
      <c r="AJ500">
        <v>0</v>
      </c>
      <c r="AK500" t="s">
        <v>64</v>
      </c>
      <c r="AL500" t="s">
        <v>65</v>
      </c>
      <c r="AM500" t="s">
        <v>66</v>
      </c>
      <c r="AN500" t="s">
        <v>309</v>
      </c>
      <c r="AO500" t="s">
        <v>310</v>
      </c>
      <c r="AP500" t="s">
        <v>69</v>
      </c>
      <c r="AQ500" t="s">
        <v>69</v>
      </c>
      <c r="AR500" t="s">
        <v>69</v>
      </c>
      <c r="AS500" t="s">
        <v>70</v>
      </c>
      <c r="AT500" t="s">
        <v>71</v>
      </c>
      <c r="AY500" t="s">
        <v>72</v>
      </c>
      <c r="AZ500" t="s">
        <v>1910</v>
      </c>
      <c r="BA500" t="s">
        <v>1910</v>
      </c>
      <c r="BB500" t="s">
        <v>81</v>
      </c>
      <c r="BC500" s="1">
        <v>42794</v>
      </c>
      <c r="BD500" s="1">
        <v>43159</v>
      </c>
      <c r="BG500" t="s">
        <v>1959</v>
      </c>
    </row>
    <row r="501" spans="1:59" x14ac:dyDescent="0.2">
      <c r="A501" t="s">
        <v>50</v>
      </c>
      <c r="B501" t="s">
        <v>51</v>
      </c>
      <c r="C501">
        <v>201803</v>
      </c>
      <c r="D501" t="s">
        <v>137</v>
      </c>
      <c r="E501">
        <v>513519</v>
      </c>
      <c r="F501">
        <v>0</v>
      </c>
      <c r="G501">
        <v>2</v>
      </c>
      <c r="H501">
        <v>8932452</v>
      </c>
      <c r="I501">
        <v>11342</v>
      </c>
      <c r="J501" t="s">
        <v>75</v>
      </c>
      <c r="K501" t="s">
        <v>327</v>
      </c>
      <c r="N501" t="s">
        <v>328</v>
      </c>
      <c r="O501" t="s">
        <v>87</v>
      </c>
      <c r="P501" t="s">
        <v>88</v>
      </c>
      <c r="Q501">
        <v>1</v>
      </c>
      <c r="R501">
        <v>3</v>
      </c>
      <c r="S501">
        <v>3</v>
      </c>
      <c r="T501">
        <v>269.8</v>
      </c>
      <c r="U501">
        <v>809.4</v>
      </c>
      <c r="V501">
        <v>0</v>
      </c>
      <c r="X501">
        <v>5195</v>
      </c>
      <c r="Y501" t="s">
        <v>308</v>
      </c>
      <c r="Z501" t="s">
        <v>59</v>
      </c>
      <c r="AA501">
        <v>8932452</v>
      </c>
      <c r="AB501" t="s">
        <v>60</v>
      </c>
      <c r="AC501" t="s">
        <v>61</v>
      </c>
      <c r="AD501" t="s">
        <v>78</v>
      </c>
      <c r="AE501">
        <v>0</v>
      </c>
      <c r="AF501">
        <v>5019</v>
      </c>
      <c r="AG501" t="s">
        <v>63</v>
      </c>
      <c r="AH501" s="1">
        <v>43271</v>
      </c>
      <c r="AI501">
        <v>0</v>
      </c>
      <c r="AJ501">
        <v>0</v>
      </c>
      <c r="AK501" t="s">
        <v>64</v>
      </c>
      <c r="AL501" t="s">
        <v>65</v>
      </c>
      <c r="AM501" t="s">
        <v>66</v>
      </c>
      <c r="AN501" t="s">
        <v>309</v>
      </c>
      <c r="AO501" t="s">
        <v>310</v>
      </c>
      <c r="AP501" t="s">
        <v>69</v>
      </c>
      <c r="AQ501" t="s">
        <v>69</v>
      </c>
      <c r="AR501" t="s">
        <v>69</v>
      </c>
      <c r="AS501" t="s">
        <v>70</v>
      </c>
      <c r="AT501" t="s">
        <v>71</v>
      </c>
      <c r="AY501" t="s">
        <v>72</v>
      </c>
      <c r="AZ501" t="s">
        <v>1910</v>
      </c>
      <c r="BA501" t="s">
        <v>1910</v>
      </c>
      <c r="BB501" t="s">
        <v>81</v>
      </c>
      <c r="BC501" s="1">
        <v>42794</v>
      </c>
      <c r="BD501" s="1">
        <v>43159</v>
      </c>
      <c r="BG501" t="s">
        <v>1959</v>
      </c>
    </row>
    <row r="502" spans="1:59" x14ac:dyDescent="0.2">
      <c r="A502" t="s">
        <v>50</v>
      </c>
      <c r="B502" t="s">
        <v>51</v>
      </c>
      <c r="C502">
        <v>201803</v>
      </c>
      <c r="D502" t="s">
        <v>137</v>
      </c>
      <c r="E502">
        <v>513519</v>
      </c>
      <c r="F502">
        <v>1</v>
      </c>
      <c r="G502">
        <v>1</v>
      </c>
      <c r="H502">
        <v>8932452</v>
      </c>
      <c r="I502">
        <v>11342</v>
      </c>
      <c r="J502" t="s">
        <v>75</v>
      </c>
      <c r="K502" t="s">
        <v>651</v>
      </c>
      <c r="N502" t="s">
        <v>652</v>
      </c>
      <c r="O502" t="s">
        <v>87</v>
      </c>
      <c r="P502" t="s">
        <v>88</v>
      </c>
      <c r="Q502">
        <v>1</v>
      </c>
      <c r="R502">
        <v>3</v>
      </c>
      <c r="S502">
        <v>3</v>
      </c>
      <c r="T502">
        <v>269.8</v>
      </c>
      <c r="U502">
        <v>809.4</v>
      </c>
      <c r="V502">
        <v>0</v>
      </c>
      <c r="X502">
        <v>5195</v>
      </c>
      <c r="Y502" t="s">
        <v>308</v>
      </c>
      <c r="Z502" t="s">
        <v>59</v>
      </c>
      <c r="AA502">
        <v>8932452</v>
      </c>
      <c r="AB502" t="s">
        <v>60</v>
      </c>
      <c r="AC502" t="s">
        <v>61</v>
      </c>
      <c r="AD502" t="s">
        <v>78</v>
      </c>
      <c r="AE502">
        <v>0</v>
      </c>
      <c r="AF502">
        <v>5019</v>
      </c>
      <c r="AG502" t="s">
        <v>63</v>
      </c>
      <c r="AH502" s="1">
        <v>43271</v>
      </c>
      <c r="AI502">
        <v>0</v>
      </c>
      <c r="AJ502">
        <v>0</v>
      </c>
      <c r="AK502" t="s">
        <v>64</v>
      </c>
      <c r="AL502" t="s">
        <v>65</v>
      </c>
      <c r="AM502" t="s">
        <v>66</v>
      </c>
      <c r="AN502" t="s">
        <v>309</v>
      </c>
      <c r="AO502" t="s">
        <v>310</v>
      </c>
      <c r="AP502" t="s">
        <v>69</v>
      </c>
      <c r="AQ502" t="s">
        <v>69</v>
      </c>
      <c r="AR502" t="s">
        <v>69</v>
      </c>
      <c r="AS502" t="s">
        <v>70</v>
      </c>
      <c r="AT502" t="s">
        <v>71</v>
      </c>
      <c r="AY502" t="s">
        <v>72</v>
      </c>
      <c r="AZ502" t="s">
        <v>1910</v>
      </c>
      <c r="BA502" t="s">
        <v>1910</v>
      </c>
      <c r="BB502" t="s">
        <v>81</v>
      </c>
      <c r="BC502" s="1">
        <v>42794</v>
      </c>
      <c r="BD502" s="1">
        <v>43159</v>
      </c>
      <c r="BG502" t="s">
        <v>1959</v>
      </c>
    </row>
    <row r="503" spans="1:59" x14ac:dyDescent="0.2">
      <c r="A503" t="s">
        <v>50</v>
      </c>
      <c r="B503" t="s">
        <v>51</v>
      </c>
      <c r="C503">
        <v>201803</v>
      </c>
      <c r="D503" t="s">
        <v>137</v>
      </c>
      <c r="E503">
        <v>513518</v>
      </c>
      <c r="F503">
        <v>0</v>
      </c>
      <c r="G503">
        <v>4</v>
      </c>
      <c r="H503">
        <v>8932450</v>
      </c>
      <c r="I503">
        <v>11342</v>
      </c>
      <c r="J503" t="s">
        <v>75</v>
      </c>
      <c r="K503" t="s">
        <v>649</v>
      </c>
      <c r="N503" t="s">
        <v>650</v>
      </c>
      <c r="O503" t="s">
        <v>87</v>
      </c>
      <c r="P503" t="s">
        <v>88</v>
      </c>
      <c r="Q503">
        <v>1</v>
      </c>
      <c r="R503">
        <v>2</v>
      </c>
      <c r="S503">
        <v>2</v>
      </c>
      <c r="T503">
        <v>269.8</v>
      </c>
      <c r="U503">
        <v>539.6</v>
      </c>
      <c r="V503">
        <v>2</v>
      </c>
      <c r="X503">
        <v>5195</v>
      </c>
      <c r="Y503" t="s">
        <v>308</v>
      </c>
      <c r="Z503" t="s">
        <v>59</v>
      </c>
      <c r="AA503">
        <v>8932450</v>
      </c>
      <c r="AB503" t="s">
        <v>60</v>
      </c>
      <c r="AC503" t="s">
        <v>61</v>
      </c>
      <c r="AD503" t="s">
        <v>78</v>
      </c>
      <c r="AE503">
        <v>31055598</v>
      </c>
      <c r="AF503">
        <v>5019</v>
      </c>
      <c r="AG503" t="s">
        <v>63</v>
      </c>
      <c r="AH503" s="1">
        <v>43271</v>
      </c>
      <c r="AI503">
        <v>539.6</v>
      </c>
      <c r="AJ503">
        <v>0</v>
      </c>
      <c r="AK503" t="s">
        <v>141</v>
      </c>
      <c r="AL503" t="s">
        <v>65</v>
      </c>
      <c r="AM503" t="s">
        <v>66</v>
      </c>
      <c r="AN503" t="s">
        <v>309</v>
      </c>
      <c r="AO503" t="s">
        <v>310</v>
      </c>
      <c r="AP503" t="s">
        <v>69</v>
      </c>
      <c r="AQ503" t="s">
        <v>69</v>
      </c>
      <c r="AR503" t="s">
        <v>69</v>
      </c>
      <c r="AS503" t="s">
        <v>70</v>
      </c>
      <c r="AT503" t="s">
        <v>71</v>
      </c>
      <c r="AY503" t="s">
        <v>72</v>
      </c>
      <c r="AZ503" t="s">
        <v>1910</v>
      </c>
      <c r="BA503" t="s">
        <v>1910</v>
      </c>
      <c r="BB503" t="s">
        <v>81</v>
      </c>
      <c r="BC503" s="1">
        <v>42794</v>
      </c>
      <c r="BD503" s="1">
        <v>43159</v>
      </c>
      <c r="BG503" t="s">
        <v>2005</v>
      </c>
    </row>
    <row r="504" spans="1:59" x14ac:dyDescent="0.2">
      <c r="A504" t="s">
        <v>50</v>
      </c>
      <c r="B504" t="s">
        <v>51</v>
      </c>
      <c r="C504">
        <v>201803</v>
      </c>
      <c r="D504" t="s">
        <v>137</v>
      </c>
      <c r="E504">
        <v>513518</v>
      </c>
      <c r="F504">
        <v>0</v>
      </c>
      <c r="G504">
        <v>3</v>
      </c>
      <c r="H504">
        <v>8932450</v>
      </c>
      <c r="I504">
        <v>11342</v>
      </c>
      <c r="J504" t="s">
        <v>75</v>
      </c>
      <c r="K504" t="s">
        <v>653</v>
      </c>
      <c r="N504" t="s">
        <v>654</v>
      </c>
      <c r="O504" t="s">
        <v>87</v>
      </c>
      <c r="P504" t="s">
        <v>88</v>
      </c>
      <c r="Q504">
        <v>1</v>
      </c>
      <c r="R504">
        <v>3</v>
      </c>
      <c r="S504">
        <v>3</v>
      </c>
      <c r="T504">
        <v>269.8</v>
      </c>
      <c r="U504">
        <v>809.4</v>
      </c>
      <c r="V504">
        <v>3</v>
      </c>
      <c r="X504">
        <v>5195</v>
      </c>
      <c r="Y504" t="s">
        <v>308</v>
      </c>
      <c r="Z504" t="s">
        <v>59</v>
      </c>
      <c r="AA504">
        <v>8932450</v>
      </c>
      <c r="AB504" t="s">
        <v>60</v>
      </c>
      <c r="AC504" t="s">
        <v>61</v>
      </c>
      <c r="AD504" t="s">
        <v>78</v>
      </c>
      <c r="AE504">
        <v>31055598</v>
      </c>
      <c r="AF504">
        <v>5019</v>
      </c>
      <c r="AG504" t="s">
        <v>63</v>
      </c>
      <c r="AH504" s="1">
        <v>43271</v>
      </c>
      <c r="AI504">
        <v>809.4</v>
      </c>
      <c r="AJ504">
        <v>0</v>
      </c>
      <c r="AK504" t="s">
        <v>141</v>
      </c>
      <c r="AL504" t="s">
        <v>65</v>
      </c>
      <c r="AM504" t="s">
        <v>66</v>
      </c>
      <c r="AN504" t="s">
        <v>309</v>
      </c>
      <c r="AO504" t="s">
        <v>310</v>
      </c>
      <c r="AP504" t="s">
        <v>69</v>
      </c>
      <c r="AQ504" t="s">
        <v>69</v>
      </c>
      <c r="AR504" t="s">
        <v>69</v>
      </c>
      <c r="AS504" t="s">
        <v>70</v>
      </c>
      <c r="AT504" t="s">
        <v>71</v>
      </c>
      <c r="AY504" t="s">
        <v>72</v>
      </c>
      <c r="AZ504" t="s">
        <v>1910</v>
      </c>
      <c r="BA504" t="s">
        <v>1910</v>
      </c>
      <c r="BB504" t="s">
        <v>81</v>
      </c>
      <c r="BC504" s="1">
        <v>42794</v>
      </c>
      <c r="BD504" s="1">
        <v>43159</v>
      </c>
      <c r="BG504" t="s">
        <v>2005</v>
      </c>
    </row>
    <row r="505" spans="1:59" x14ac:dyDescent="0.2">
      <c r="A505" t="s">
        <v>50</v>
      </c>
      <c r="B505" t="s">
        <v>51</v>
      </c>
      <c r="C505">
        <v>201803</v>
      </c>
      <c r="D505" t="s">
        <v>137</v>
      </c>
      <c r="E505">
        <v>513518</v>
      </c>
      <c r="F505">
        <v>0</v>
      </c>
      <c r="G505">
        <v>2</v>
      </c>
      <c r="H505">
        <v>8932450</v>
      </c>
      <c r="I505">
        <v>11342</v>
      </c>
      <c r="J505" t="s">
        <v>75</v>
      </c>
      <c r="K505" t="s">
        <v>938</v>
      </c>
      <c r="N505" t="s">
        <v>939</v>
      </c>
      <c r="O505" t="s">
        <v>87</v>
      </c>
      <c r="P505" t="s">
        <v>88</v>
      </c>
      <c r="Q505">
        <v>1</v>
      </c>
      <c r="R505">
        <v>3</v>
      </c>
      <c r="S505">
        <v>3</v>
      </c>
      <c r="T505">
        <v>269.8</v>
      </c>
      <c r="U505">
        <v>809.4</v>
      </c>
      <c r="V505">
        <v>3</v>
      </c>
      <c r="X505">
        <v>5195</v>
      </c>
      <c r="Y505" t="s">
        <v>308</v>
      </c>
      <c r="Z505" t="s">
        <v>59</v>
      </c>
      <c r="AA505">
        <v>8932450</v>
      </c>
      <c r="AB505" t="s">
        <v>60</v>
      </c>
      <c r="AC505" t="s">
        <v>61</v>
      </c>
      <c r="AD505" t="s">
        <v>78</v>
      </c>
      <c r="AE505">
        <v>31055598</v>
      </c>
      <c r="AF505">
        <v>5019</v>
      </c>
      <c r="AG505" t="s">
        <v>63</v>
      </c>
      <c r="AH505" s="1">
        <v>43271</v>
      </c>
      <c r="AI505">
        <v>809.4</v>
      </c>
      <c r="AJ505">
        <v>0</v>
      </c>
      <c r="AK505" t="s">
        <v>141</v>
      </c>
      <c r="AL505" t="s">
        <v>65</v>
      </c>
      <c r="AM505" t="s">
        <v>66</v>
      </c>
      <c r="AN505" t="s">
        <v>309</v>
      </c>
      <c r="AO505" t="s">
        <v>310</v>
      </c>
      <c r="AP505" t="s">
        <v>69</v>
      </c>
      <c r="AQ505" t="s">
        <v>69</v>
      </c>
      <c r="AR505" t="s">
        <v>69</v>
      </c>
      <c r="AS505" t="s">
        <v>70</v>
      </c>
      <c r="AT505" t="s">
        <v>71</v>
      </c>
      <c r="AY505" t="s">
        <v>72</v>
      </c>
      <c r="AZ505" t="s">
        <v>1910</v>
      </c>
      <c r="BA505" t="s">
        <v>1910</v>
      </c>
      <c r="BB505" t="s">
        <v>81</v>
      </c>
      <c r="BC505" s="1">
        <v>42794</v>
      </c>
      <c r="BD505" s="1">
        <v>43159</v>
      </c>
      <c r="BG505" t="s">
        <v>2005</v>
      </c>
    </row>
    <row r="506" spans="1:59" x14ac:dyDescent="0.2">
      <c r="A506" t="s">
        <v>50</v>
      </c>
      <c r="B506" t="s">
        <v>51</v>
      </c>
      <c r="C506">
        <v>201803</v>
      </c>
      <c r="D506" t="s">
        <v>137</v>
      </c>
      <c r="E506">
        <v>513518</v>
      </c>
      <c r="F506">
        <v>1</v>
      </c>
      <c r="G506">
        <v>1</v>
      </c>
      <c r="H506">
        <v>8932450</v>
      </c>
      <c r="I506">
        <v>11342</v>
      </c>
      <c r="J506" t="s">
        <v>75</v>
      </c>
      <c r="K506" t="s">
        <v>940</v>
      </c>
      <c r="N506" t="s">
        <v>941</v>
      </c>
      <c r="O506" t="s">
        <v>87</v>
      </c>
      <c r="P506" t="s">
        <v>88</v>
      </c>
      <c r="Q506">
        <v>1</v>
      </c>
      <c r="R506">
        <v>3</v>
      </c>
      <c r="S506">
        <v>3</v>
      </c>
      <c r="T506">
        <v>269.8</v>
      </c>
      <c r="U506">
        <v>809.4</v>
      </c>
      <c r="V506">
        <v>3</v>
      </c>
      <c r="X506">
        <v>5195</v>
      </c>
      <c r="Y506" t="s">
        <v>308</v>
      </c>
      <c r="Z506" t="s">
        <v>59</v>
      </c>
      <c r="AA506">
        <v>8932450</v>
      </c>
      <c r="AB506" t="s">
        <v>60</v>
      </c>
      <c r="AC506" t="s">
        <v>61</v>
      </c>
      <c r="AD506" t="s">
        <v>78</v>
      </c>
      <c r="AE506">
        <v>31055598</v>
      </c>
      <c r="AF506">
        <v>5019</v>
      </c>
      <c r="AG506" t="s">
        <v>63</v>
      </c>
      <c r="AH506" s="1">
        <v>43271</v>
      </c>
      <c r="AI506">
        <v>809.4</v>
      </c>
      <c r="AJ506">
        <v>0</v>
      </c>
      <c r="AK506" t="s">
        <v>141</v>
      </c>
      <c r="AL506" t="s">
        <v>65</v>
      </c>
      <c r="AM506" t="s">
        <v>66</v>
      </c>
      <c r="AN506" t="s">
        <v>309</v>
      </c>
      <c r="AO506" t="s">
        <v>310</v>
      </c>
      <c r="AP506" t="s">
        <v>69</v>
      </c>
      <c r="AQ506" t="s">
        <v>69</v>
      </c>
      <c r="AR506" t="s">
        <v>69</v>
      </c>
      <c r="AS506" t="s">
        <v>70</v>
      </c>
      <c r="AT506" t="s">
        <v>71</v>
      </c>
      <c r="AY506" t="s">
        <v>72</v>
      </c>
      <c r="AZ506" t="s">
        <v>1910</v>
      </c>
      <c r="BA506" t="s">
        <v>1910</v>
      </c>
      <c r="BB506" t="s">
        <v>81</v>
      </c>
      <c r="BC506" s="1">
        <v>42794</v>
      </c>
      <c r="BD506" s="1">
        <v>43159</v>
      </c>
      <c r="BG506" t="s">
        <v>2005</v>
      </c>
    </row>
    <row r="507" spans="1:59" x14ac:dyDescent="0.2">
      <c r="A507" t="s">
        <v>50</v>
      </c>
      <c r="B507" t="s">
        <v>51</v>
      </c>
      <c r="C507">
        <v>201803</v>
      </c>
      <c r="D507" t="s">
        <v>137</v>
      </c>
      <c r="E507">
        <v>513517</v>
      </c>
      <c r="F507">
        <v>1</v>
      </c>
      <c r="G507">
        <v>1</v>
      </c>
      <c r="H507">
        <v>8931296</v>
      </c>
      <c r="I507">
        <v>11103</v>
      </c>
      <c r="J507" t="s">
        <v>138</v>
      </c>
      <c r="K507" t="s">
        <v>204</v>
      </c>
      <c r="N507" t="s">
        <v>205</v>
      </c>
      <c r="O507" t="s">
        <v>56</v>
      </c>
      <c r="P507" t="s">
        <v>57</v>
      </c>
      <c r="Q507">
        <v>1</v>
      </c>
      <c r="R507">
        <v>4</v>
      </c>
      <c r="S507">
        <v>4</v>
      </c>
      <c r="T507">
        <v>725</v>
      </c>
      <c r="U507">
        <v>2900</v>
      </c>
      <c r="V507">
        <v>4</v>
      </c>
      <c r="X507">
        <v>5210</v>
      </c>
      <c r="Y507" t="s">
        <v>103</v>
      </c>
      <c r="Z507" t="s">
        <v>59</v>
      </c>
      <c r="AA507">
        <v>8931296</v>
      </c>
      <c r="AB507" t="s">
        <v>60</v>
      </c>
      <c r="AC507" t="s">
        <v>61</v>
      </c>
      <c r="AD507" t="s">
        <v>62</v>
      </c>
      <c r="AE507">
        <v>31055541</v>
      </c>
      <c r="AF507">
        <v>5019</v>
      </c>
      <c r="AG507" t="s">
        <v>63</v>
      </c>
      <c r="AH507" s="1">
        <v>43271</v>
      </c>
      <c r="AI507">
        <v>2900</v>
      </c>
      <c r="AJ507">
        <v>0</v>
      </c>
      <c r="AK507" t="s">
        <v>141</v>
      </c>
      <c r="AL507" t="s">
        <v>65</v>
      </c>
      <c r="AM507" t="s">
        <v>66</v>
      </c>
      <c r="AN507" t="s">
        <v>104</v>
      </c>
      <c r="AO507" t="s">
        <v>105</v>
      </c>
      <c r="AP507" t="s">
        <v>69</v>
      </c>
      <c r="AQ507" t="s">
        <v>69</v>
      </c>
      <c r="AR507" t="s">
        <v>69</v>
      </c>
      <c r="AS507" t="s">
        <v>70</v>
      </c>
      <c r="AT507" t="s">
        <v>71</v>
      </c>
      <c r="AY507" t="s">
        <v>72</v>
      </c>
      <c r="AZ507" t="s">
        <v>1910</v>
      </c>
      <c r="BA507" t="s">
        <v>1910</v>
      </c>
      <c r="BB507" t="s">
        <v>117</v>
      </c>
      <c r="BG507" t="s">
        <v>1912</v>
      </c>
    </row>
    <row r="508" spans="1:59" x14ac:dyDescent="0.2">
      <c r="A508" t="s">
        <v>50</v>
      </c>
      <c r="B508" t="s">
        <v>51</v>
      </c>
      <c r="C508">
        <v>201803</v>
      </c>
      <c r="D508" t="s">
        <v>137</v>
      </c>
      <c r="E508">
        <v>513502</v>
      </c>
      <c r="F508">
        <v>0</v>
      </c>
      <c r="G508">
        <v>2</v>
      </c>
      <c r="H508">
        <v>8932447</v>
      </c>
      <c r="I508">
        <v>25606</v>
      </c>
      <c r="J508" t="s">
        <v>136</v>
      </c>
      <c r="K508" t="s">
        <v>249</v>
      </c>
      <c r="N508" t="s">
        <v>250</v>
      </c>
      <c r="O508" t="s">
        <v>87</v>
      </c>
      <c r="P508" t="s">
        <v>88</v>
      </c>
      <c r="Q508">
        <v>1</v>
      </c>
      <c r="R508">
        <v>3</v>
      </c>
      <c r="S508">
        <v>3</v>
      </c>
      <c r="T508">
        <v>300</v>
      </c>
      <c r="U508">
        <v>900</v>
      </c>
      <c r="V508">
        <v>3</v>
      </c>
      <c r="X508">
        <v>5191</v>
      </c>
      <c r="Y508" t="s">
        <v>109</v>
      </c>
      <c r="Z508" t="s">
        <v>59</v>
      </c>
      <c r="AA508">
        <v>8932447</v>
      </c>
      <c r="AB508" t="s">
        <v>60</v>
      </c>
      <c r="AC508" t="s">
        <v>61</v>
      </c>
      <c r="AD508" t="s">
        <v>62</v>
      </c>
      <c r="AE508">
        <v>37554923</v>
      </c>
      <c r="AF508">
        <v>5019</v>
      </c>
      <c r="AG508" t="s">
        <v>63</v>
      </c>
      <c r="AH508" s="1">
        <v>43271</v>
      </c>
      <c r="AI508">
        <v>900</v>
      </c>
      <c r="AJ508">
        <v>0</v>
      </c>
      <c r="AK508" t="s">
        <v>64</v>
      </c>
      <c r="AL508" t="s">
        <v>65</v>
      </c>
      <c r="AM508" t="s">
        <v>66</v>
      </c>
      <c r="AN508" t="s">
        <v>73</v>
      </c>
      <c r="AO508" t="s">
        <v>73</v>
      </c>
      <c r="AP508" t="s">
        <v>69</v>
      </c>
      <c r="AQ508" t="s">
        <v>69</v>
      </c>
      <c r="AR508" t="s">
        <v>69</v>
      </c>
      <c r="AS508" t="s">
        <v>70</v>
      </c>
      <c r="AT508" t="s">
        <v>71</v>
      </c>
      <c r="AY508" t="s">
        <v>72</v>
      </c>
      <c r="AZ508" t="s">
        <v>73</v>
      </c>
      <c r="BA508" t="s">
        <v>73</v>
      </c>
      <c r="BB508" t="s">
        <v>73</v>
      </c>
      <c r="BC508" s="1">
        <v>0</v>
      </c>
      <c r="BD508" s="1">
        <v>0</v>
      </c>
      <c r="BG508" t="s">
        <v>2006</v>
      </c>
    </row>
    <row r="509" spans="1:59" x14ac:dyDescent="0.2">
      <c r="A509" t="s">
        <v>50</v>
      </c>
      <c r="B509" t="s">
        <v>51</v>
      </c>
      <c r="C509">
        <v>201803</v>
      </c>
      <c r="D509" t="s">
        <v>137</v>
      </c>
      <c r="E509">
        <v>513502</v>
      </c>
      <c r="F509">
        <v>1</v>
      </c>
      <c r="G509">
        <v>1</v>
      </c>
      <c r="H509">
        <v>8932447</v>
      </c>
      <c r="I509">
        <v>25606</v>
      </c>
      <c r="J509" t="s">
        <v>136</v>
      </c>
      <c r="K509" t="s">
        <v>247</v>
      </c>
      <c r="N509" t="s">
        <v>248</v>
      </c>
      <c r="O509" t="s">
        <v>87</v>
      </c>
      <c r="P509" t="s">
        <v>88</v>
      </c>
      <c r="Q509">
        <v>1</v>
      </c>
      <c r="R509">
        <v>7</v>
      </c>
      <c r="S509">
        <v>7</v>
      </c>
      <c r="T509">
        <v>300</v>
      </c>
      <c r="U509">
        <v>2100</v>
      </c>
      <c r="V509">
        <v>7</v>
      </c>
      <c r="X509">
        <v>5191</v>
      </c>
      <c r="Y509" t="s">
        <v>109</v>
      </c>
      <c r="Z509" t="s">
        <v>59</v>
      </c>
      <c r="AA509">
        <v>8932447</v>
      </c>
      <c r="AB509" t="s">
        <v>60</v>
      </c>
      <c r="AC509" t="s">
        <v>61</v>
      </c>
      <c r="AD509" t="s">
        <v>62</v>
      </c>
      <c r="AE509">
        <v>37554923</v>
      </c>
      <c r="AF509">
        <v>5019</v>
      </c>
      <c r="AG509" t="s">
        <v>63</v>
      </c>
      <c r="AH509" s="1">
        <v>43271</v>
      </c>
      <c r="AI509">
        <v>2100</v>
      </c>
      <c r="AJ509">
        <v>0</v>
      </c>
      <c r="AK509" t="s">
        <v>64</v>
      </c>
      <c r="AL509" t="s">
        <v>65</v>
      </c>
      <c r="AM509" t="s">
        <v>66</v>
      </c>
      <c r="AN509" t="s">
        <v>73</v>
      </c>
      <c r="AO509" t="s">
        <v>73</v>
      </c>
      <c r="AP509" t="s">
        <v>69</v>
      </c>
      <c r="AQ509" t="s">
        <v>69</v>
      </c>
      <c r="AR509" t="s">
        <v>69</v>
      </c>
      <c r="AS509" t="s">
        <v>70</v>
      </c>
      <c r="AT509" t="s">
        <v>71</v>
      </c>
      <c r="AY509" t="s">
        <v>72</v>
      </c>
      <c r="AZ509" t="s">
        <v>73</v>
      </c>
      <c r="BA509" t="s">
        <v>73</v>
      </c>
      <c r="BB509" t="s">
        <v>73</v>
      </c>
      <c r="BG509" t="s">
        <v>2006</v>
      </c>
    </row>
    <row r="510" spans="1:59" x14ac:dyDescent="0.2">
      <c r="A510" t="s">
        <v>50</v>
      </c>
      <c r="B510" t="s">
        <v>51</v>
      </c>
      <c r="C510">
        <v>201803</v>
      </c>
      <c r="D510" t="s">
        <v>137</v>
      </c>
      <c r="E510">
        <v>513500</v>
      </c>
      <c r="F510">
        <v>0</v>
      </c>
      <c r="G510">
        <v>4</v>
      </c>
      <c r="H510">
        <v>8932443</v>
      </c>
      <c r="I510">
        <v>10263</v>
      </c>
      <c r="J510" t="s">
        <v>118</v>
      </c>
      <c r="K510" t="s">
        <v>942</v>
      </c>
      <c r="N510" t="s">
        <v>943</v>
      </c>
      <c r="O510" t="s">
        <v>56</v>
      </c>
      <c r="P510" t="s">
        <v>57</v>
      </c>
      <c r="Q510">
        <v>1</v>
      </c>
      <c r="R510">
        <v>10</v>
      </c>
      <c r="S510">
        <v>10</v>
      </c>
      <c r="T510">
        <v>41</v>
      </c>
      <c r="U510">
        <v>0</v>
      </c>
      <c r="V510">
        <v>10</v>
      </c>
      <c r="X510">
        <v>5241</v>
      </c>
      <c r="Y510" t="s">
        <v>122</v>
      </c>
      <c r="Z510" t="s">
        <v>59</v>
      </c>
      <c r="AA510">
        <v>8932443</v>
      </c>
      <c r="AB510" t="s">
        <v>60</v>
      </c>
      <c r="AC510" t="s">
        <v>61</v>
      </c>
      <c r="AD510" t="s">
        <v>78</v>
      </c>
      <c r="AE510">
        <v>0</v>
      </c>
      <c r="AF510">
        <v>5019</v>
      </c>
      <c r="AG510" t="s">
        <v>63</v>
      </c>
      <c r="AH510" s="1">
        <v>43271</v>
      </c>
      <c r="AI510">
        <v>0</v>
      </c>
      <c r="AJ510">
        <v>0</v>
      </c>
      <c r="AK510" t="s">
        <v>64</v>
      </c>
      <c r="AL510" t="s">
        <v>65</v>
      </c>
      <c r="AM510" t="s">
        <v>66</v>
      </c>
      <c r="AN510" t="s">
        <v>123</v>
      </c>
      <c r="AO510" t="s">
        <v>124</v>
      </c>
      <c r="AP510" t="s">
        <v>69</v>
      </c>
      <c r="AQ510" t="s">
        <v>69</v>
      </c>
      <c r="AR510" t="s">
        <v>69</v>
      </c>
      <c r="AS510" t="s">
        <v>70</v>
      </c>
      <c r="AT510" t="s">
        <v>71</v>
      </c>
      <c r="AY510" t="s">
        <v>72</v>
      </c>
      <c r="AZ510" t="s">
        <v>1910</v>
      </c>
      <c r="BA510" t="s">
        <v>1910</v>
      </c>
      <c r="BB510" t="s">
        <v>117</v>
      </c>
      <c r="BG510" t="s">
        <v>2007</v>
      </c>
    </row>
    <row r="511" spans="1:59" x14ac:dyDescent="0.2">
      <c r="A511" t="s">
        <v>50</v>
      </c>
      <c r="B511" t="s">
        <v>51</v>
      </c>
      <c r="C511">
        <v>201803</v>
      </c>
      <c r="D511" t="s">
        <v>137</v>
      </c>
      <c r="E511">
        <v>513500</v>
      </c>
      <c r="F511">
        <v>0</v>
      </c>
      <c r="G511">
        <v>3</v>
      </c>
      <c r="H511">
        <v>8932443</v>
      </c>
      <c r="I511">
        <v>10263</v>
      </c>
      <c r="J511" t="s">
        <v>118</v>
      </c>
      <c r="K511" t="s">
        <v>944</v>
      </c>
      <c r="N511" t="s">
        <v>945</v>
      </c>
      <c r="O511" t="s">
        <v>87</v>
      </c>
      <c r="P511" t="s">
        <v>88</v>
      </c>
      <c r="Q511">
        <v>1</v>
      </c>
      <c r="R511">
        <v>10</v>
      </c>
      <c r="S511">
        <v>10</v>
      </c>
      <c r="T511">
        <v>450</v>
      </c>
      <c r="U511">
        <v>4500</v>
      </c>
      <c r="V511">
        <v>10</v>
      </c>
      <c r="X511">
        <v>5275</v>
      </c>
      <c r="Y511" t="s">
        <v>161</v>
      </c>
      <c r="Z511" t="s">
        <v>59</v>
      </c>
      <c r="AA511">
        <v>8932443</v>
      </c>
      <c r="AB511" t="s">
        <v>60</v>
      </c>
      <c r="AC511" t="s">
        <v>61</v>
      </c>
      <c r="AD511" t="s">
        <v>78</v>
      </c>
      <c r="AE511">
        <v>37078128</v>
      </c>
      <c r="AF511">
        <v>5019</v>
      </c>
      <c r="AG511" t="s">
        <v>63</v>
      </c>
      <c r="AH511" s="1">
        <v>43271</v>
      </c>
      <c r="AI511">
        <v>4500</v>
      </c>
      <c r="AJ511">
        <v>0</v>
      </c>
      <c r="AK511" t="s">
        <v>64</v>
      </c>
      <c r="AL511" t="s">
        <v>65</v>
      </c>
      <c r="AM511" t="s">
        <v>66</v>
      </c>
      <c r="AN511" t="s">
        <v>79</v>
      </c>
      <c r="AO511" t="s">
        <v>80</v>
      </c>
      <c r="AP511" t="s">
        <v>69</v>
      </c>
      <c r="AQ511" t="s">
        <v>69</v>
      </c>
      <c r="AR511" t="s">
        <v>69</v>
      </c>
      <c r="AS511" t="s">
        <v>70</v>
      </c>
      <c r="AT511" t="s">
        <v>71</v>
      </c>
      <c r="AY511" t="s">
        <v>72</v>
      </c>
      <c r="AZ511" t="s">
        <v>73</v>
      </c>
      <c r="BA511" t="s">
        <v>1910</v>
      </c>
      <c r="BB511" t="s">
        <v>117</v>
      </c>
      <c r="BG511" t="s">
        <v>2007</v>
      </c>
    </row>
    <row r="512" spans="1:59" x14ac:dyDescent="0.2">
      <c r="A512" t="s">
        <v>50</v>
      </c>
      <c r="B512" t="s">
        <v>51</v>
      </c>
      <c r="C512">
        <v>201803</v>
      </c>
      <c r="D512" t="s">
        <v>137</v>
      </c>
      <c r="E512">
        <v>513500</v>
      </c>
      <c r="F512">
        <v>0</v>
      </c>
      <c r="G512">
        <v>2</v>
      </c>
      <c r="H512">
        <v>8932443</v>
      </c>
      <c r="I512">
        <v>10263</v>
      </c>
      <c r="J512" t="s">
        <v>118</v>
      </c>
      <c r="K512" t="s">
        <v>946</v>
      </c>
      <c r="N512" t="s">
        <v>947</v>
      </c>
      <c r="O512" t="s">
        <v>56</v>
      </c>
      <c r="P512" t="s">
        <v>57</v>
      </c>
      <c r="Q512">
        <v>1</v>
      </c>
      <c r="R512">
        <v>1</v>
      </c>
      <c r="S512">
        <v>1</v>
      </c>
      <c r="T512">
        <v>840</v>
      </c>
      <c r="U512">
        <v>840</v>
      </c>
      <c r="V512">
        <v>1</v>
      </c>
      <c r="X512">
        <v>5191</v>
      </c>
      <c r="Y512" t="s">
        <v>109</v>
      </c>
      <c r="Z512" t="s">
        <v>59</v>
      </c>
      <c r="AA512">
        <v>8932443</v>
      </c>
      <c r="AB512" t="s">
        <v>60</v>
      </c>
      <c r="AC512" t="s">
        <v>61</v>
      </c>
      <c r="AD512" t="s">
        <v>78</v>
      </c>
      <c r="AE512">
        <v>37078128</v>
      </c>
      <c r="AF512">
        <v>5019</v>
      </c>
      <c r="AG512" t="s">
        <v>63</v>
      </c>
      <c r="AH512" s="1">
        <v>43271</v>
      </c>
      <c r="AI512">
        <v>840</v>
      </c>
      <c r="AJ512">
        <v>0</v>
      </c>
      <c r="AK512" t="s">
        <v>64</v>
      </c>
      <c r="AL512" t="s">
        <v>65</v>
      </c>
      <c r="AM512" t="s">
        <v>66</v>
      </c>
      <c r="AN512" t="s">
        <v>134</v>
      </c>
      <c r="AO512" t="s">
        <v>135</v>
      </c>
      <c r="AP512" t="s">
        <v>69</v>
      </c>
      <c r="AQ512" t="s">
        <v>69</v>
      </c>
      <c r="AR512" t="s">
        <v>69</v>
      </c>
      <c r="AS512" t="s">
        <v>70</v>
      </c>
      <c r="AT512" t="s">
        <v>71</v>
      </c>
      <c r="AY512" t="s">
        <v>72</v>
      </c>
      <c r="AZ512" t="s">
        <v>1910</v>
      </c>
      <c r="BA512" t="s">
        <v>1910</v>
      </c>
      <c r="BB512" t="s">
        <v>117</v>
      </c>
      <c r="BG512" t="s">
        <v>2007</v>
      </c>
    </row>
    <row r="513" spans="1:59" x14ac:dyDescent="0.2">
      <c r="A513" t="s">
        <v>50</v>
      </c>
      <c r="B513" t="s">
        <v>51</v>
      </c>
      <c r="C513">
        <v>201803</v>
      </c>
      <c r="D513" t="s">
        <v>137</v>
      </c>
      <c r="E513">
        <v>513500</v>
      </c>
      <c r="F513">
        <v>1</v>
      </c>
      <c r="G513">
        <v>1</v>
      </c>
      <c r="H513">
        <v>8932443</v>
      </c>
      <c r="I513">
        <v>10263</v>
      </c>
      <c r="J513" t="s">
        <v>118</v>
      </c>
      <c r="K513" t="s">
        <v>948</v>
      </c>
      <c r="N513" t="s">
        <v>949</v>
      </c>
      <c r="O513" t="s">
        <v>56</v>
      </c>
      <c r="P513" t="s">
        <v>57</v>
      </c>
      <c r="Q513">
        <v>1</v>
      </c>
      <c r="R513">
        <v>2</v>
      </c>
      <c r="S513">
        <v>2</v>
      </c>
      <c r="T513">
        <v>840</v>
      </c>
      <c r="U513">
        <v>1680</v>
      </c>
      <c r="V513">
        <v>2</v>
      </c>
      <c r="X513">
        <v>5191</v>
      </c>
      <c r="Y513" t="s">
        <v>109</v>
      </c>
      <c r="Z513" t="s">
        <v>59</v>
      </c>
      <c r="AA513">
        <v>8932443</v>
      </c>
      <c r="AB513" t="s">
        <v>60</v>
      </c>
      <c r="AC513" t="s">
        <v>61</v>
      </c>
      <c r="AD513" t="s">
        <v>78</v>
      </c>
      <c r="AE513">
        <v>37078128</v>
      </c>
      <c r="AF513">
        <v>5019</v>
      </c>
      <c r="AG513" t="s">
        <v>63</v>
      </c>
      <c r="AH513" s="1">
        <v>43271</v>
      </c>
      <c r="AI513">
        <v>1680</v>
      </c>
      <c r="AJ513">
        <v>0</v>
      </c>
      <c r="AK513" t="s">
        <v>64</v>
      </c>
      <c r="AL513" t="s">
        <v>65</v>
      </c>
      <c r="AM513" t="s">
        <v>66</v>
      </c>
      <c r="AN513" t="s">
        <v>134</v>
      </c>
      <c r="AO513" t="s">
        <v>135</v>
      </c>
      <c r="AP513" t="s">
        <v>69</v>
      </c>
      <c r="AQ513" t="s">
        <v>69</v>
      </c>
      <c r="AR513" t="s">
        <v>69</v>
      </c>
      <c r="AS513" t="s">
        <v>70</v>
      </c>
      <c r="AT513" t="s">
        <v>71</v>
      </c>
      <c r="AY513" t="s">
        <v>72</v>
      </c>
      <c r="AZ513" t="s">
        <v>1910</v>
      </c>
      <c r="BA513" t="s">
        <v>1910</v>
      </c>
      <c r="BB513" t="s">
        <v>117</v>
      </c>
      <c r="BG513" t="s">
        <v>2007</v>
      </c>
    </row>
    <row r="514" spans="1:59" x14ac:dyDescent="0.2">
      <c r="A514" t="s">
        <v>50</v>
      </c>
      <c r="B514" t="s">
        <v>51</v>
      </c>
      <c r="C514">
        <v>201803</v>
      </c>
      <c r="D514" t="s">
        <v>137</v>
      </c>
      <c r="E514">
        <v>513499</v>
      </c>
      <c r="F514">
        <v>0</v>
      </c>
      <c r="G514">
        <v>1</v>
      </c>
      <c r="H514">
        <v>8932435</v>
      </c>
      <c r="I514">
        <v>10263</v>
      </c>
      <c r="J514" t="s">
        <v>118</v>
      </c>
      <c r="K514" t="s">
        <v>356</v>
      </c>
      <c r="N514" t="s">
        <v>357</v>
      </c>
      <c r="O514" t="s">
        <v>56</v>
      </c>
      <c r="P514" t="s">
        <v>57</v>
      </c>
      <c r="Q514">
        <v>1</v>
      </c>
      <c r="R514">
        <v>5</v>
      </c>
      <c r="S514">
        <v>5</v>
      </c>
      <c r="T514">
        <v>390</v>
      </c>
      <c r="U514">
        <v>1950</v>
      </c>
      <c r="V514">
        <v>5</v>
      </c>
      <c r="X514">
        <v>5192</v>
      </c>
      <c r="Y514" t="s">
        <v>89</v>
      </c>
      <c r="Z514" t="s">
        <v>59</v>
      </c>
      <c r="AA514">
        <v>8932435</v>
      </c>
      <c r="AB514" t="s">
        <v>60</v>
      </c>
      <c r="AC514" t="s">
        <v>61</v>
      </c>
      <c r="AD514" t="s">
        <v>78</v>
      </c>
      <c r="AE514">
        <v>37078119</v>
      </c>
      <c r="AF514">
        <v>5019</v>
      </c>
      <c r="AG514" t="s">
        <v>63</v>
      </c>
      <c r="AH514" s="1">
        <v>43271</v>
      </c>
      <c r="AI514">
        <v>1950</v>
      </c>
      <c r="AJ514">
        <v>0</v>
      </c>
      <c r="AK514" t="s">
        <v>64</v>
      </c>
      <c r="AL514" t="s">
        <v>65</v>
      </c>
      <c r="AM514" t="s">
        <v>66</v>
      </c>
      <c r="AN514" t="s">
        <v>354</v>
      </c>
      <c r="AO514" t="s">
        <v>355</v>
      </c>
      <c r="AP514" t="s">
        <v>69</v>
      </c>
      <c r="AQ514" t="s">
        <v>69</v>
      </c>
      <c r="AR514" t="s">
        <v>69</v>
      </c>
      <c r="AS514" t="s">
        <v>70</v>
      </c>
      <c r="AT514" t="s">
        <v>71</v>
      </c>
      <c r="AY514" t="s">
        <v>72</v>
      </c>
      <c r="AZ514" t="s">
        <v>73</v>
      </c>
      <c r="BA514" t="s">
        <v>1910</v>
      </c>
      <c r="BB514" t="s">
        <v>117</v>
      </c>
      <c r="BG514" t="s">
        <v>2008</v>
      </c>
    </row>
    <row r="515" spans="1:59" x14ac:dyDescent="0.2">
      <c r="A515" t="s">
        <v>50</v>
      </c>
      <c r="B515" t="s">
        <v>51</v>
      </c>
      <c r="C515">
        <v>201803</v>
      </c>
      <c r="D515" t="s">
        <v>137</v>
      </c>
      <c r="E515">
        <v>513499</v>
      </c>
      <c r="F515">
        <v>0</v>
      </c>
      <c r="G515">
        <v>7</v>
      </c>
      <c r="H515">
        <v>8932435</v>
      </c>
      <c r="I515">
        <v>10263</v>
      </c>
      <c r="J515" t="s">
        <v>118</v>
      </c>
      <c r="K515" t="s">
        <v>950</v>
      </c>
      <c r="N515" t="s">
        <v>951</v>
      </c>
      <c r="O515" t="s">
        <v>56</v>
      </c>
      <c r="P515" t="s">
        <v>57</v>
      </c>
      <c r="Q515">
        <v>1</v>
      </c>
      <c r="R515">
        <v>2</v>
      </c>
      <c r="S515">
        <v>2</v>
      </c>
      <c r="T515">
        <v>390</v>
      </c>
      <c r="U515">
        <v>780</v>
      </c>
      <c r="V515">
        <v>2</v>
      </c>
      <c r="X515">
        <v>5192</v>
      </c>
      <c r="Y515" t="s">
        <v>89</v>
      </c>
      <c r="Z515" t="s">
        <v>59</v>
      </c>
      <c r="AA515">
        <v>8932435</v>
      </c>
      <c r="AB515" t="s">
        <v>60</v>
      </c>
      <c r="AC515" t="s">
        <v>61</v>
      </c>
      <c r="AD515" t="s">
        <v>78</v>
      </c>
      <c r="AE515">
        <v>37078587</v>
      </c>
      <c r="AF515">
        <v>5019</v>
      </c>
      <c r="AG515" t="s">
        <v>63</v>
      </c>
      <c r="AH515" s="1">
        <v>43271</v>
      </c>
      <c r="AI515">
        <v>780</v>
      </c>
      <c r="AJ515">
        <v>0</v>
      </c>
      <c r="AK515" t="s">
        <v>64</v>
      </c>
      <c r="AL515" t="s">
        <v>65</v>
      </c>
      <c r="AM515" t="s">
        <v>66</v>
      </c>
      <c r="AN515" t="s">
        <v>354</v>
      </c>
      <c r="AO515" t="s">
        <v>355</v>
      </c>
      <c r="AP515" t="s">
        <v>69</v>
      </c>
      <c r="AQ515" t="s">
        <v>69</v>
      </c>
      <c r="AR515" t="s">
        <v>69</v>
      </c>
      <c r="AS515" t="s">
        <v>70</v>
      </c>
      <c r="AT515" t="s">
        <v>71</v>
      </c>
      <c r="AY515" t="s">
        <v>72</v>
      </c>
      <c r="AZ515" t="s">
        <v>73</v>
      </c>
      <c r="BA515" t="s">
        <v>1910</v>
      </c>
      <c r="BB515" t="s">
        <v>117</v>
      </c>
      <c r="BG515" t="s">
        <v>2008</v>
      </c>
    </row>
    <row r="516" spans="1:59" x14ac:dyDescent="0.2">
      <c r="A516" t="s">
        <v>50</v>
      </c>
      <c r="B516" t="s">
        <v>51</v>
      </c>
      <c r="C516">
        <v>201803</v>
      </c>
      <c r="D516" t="s">
        <v>137</v>
      </c>
      <c r="E516">
        <v>513499</v>
      </c>
      <c r="F516">
        <v>0</v>
      </c>
      <c r="G516">
        <v>6</v>
      </c>
      <c r="H516">
        <v>8932435</v>
      </c>
      <c r="I516">
        <v>10263</v>
      </c>
      <c r="J516" t="s">
        <v>118</v>
      </c>
      <c r="K516" t="s">
        <v>952</v>
      </c>
      <c r="N516" t="s">
        <v>953</v>
      </c>
      <c r="O516" t="s">
        <v>56</v>
      </c>
      <c r="P516" t="s">
        <v>57</v>
      </c>
      <c r="Q516">
        <v>1</v>
      </c>
      <c r="R516">
        <v>2</v>
      </c>
      <c r="S516">
        <v>2</v>
      </c>
      <c r="T516">
        <v>390</v>
      </c>
      <c r="U516">
        <v>780</v>
      </c>
      <c r="V516">
        <v>2</v>
      </c>
      <c r="X516">
        <v>5192</v>
      </c>
      <c r="Y516" t="s">
        <v>89</v>
      </c>
      <c r="Z516" t="s">
        <v>59</v>
      </c>
      <c r="AA516">
        <v>8932435</v>
      </c>
      <c r="AB516" t="s">
        <v>60</v>
      </c>
      <c r="AC516" t="s">
        <v>61</v>
      </c>
      <c r="AD516" t="s">
        <v>78</v>
      </c>
      <c r="AE516">
        <v>37078119</v>
      </c>
      <c r="AF516">
        <v>5019</v>
      </c>
      <c r="AG516" t="s">
        <v>63</v>
      </c>
      <c r="AH516" s="1">
        <v>43271</v>
      </c>
      <c r="AI516">
        <v>780</v>
      </c>
      <c r="AJ516">
        <v>0</v>
      </c>
      <c r="AK516" t="s">
        <v>64</v>
      </c>
      <c r="AL516" t="s">
        <v>65</v>
      </c>
      <c r="AM516" t="s">
        <v>66</v>
      </c>
      <c r="AN516" t="s">
        <v>354</v>
      </c>
      <c r="AO516" t="s">
        <v>355</v>
      </c>
      <c r="AP516" t="s">
        <v>69</v>
      </c>
      <c r="AQ516" t="s">
        <v>69</v>
      </c>
      <c r="AR516" t="s">
        <v>69</v>
      </c>
      <c r="AS516" t="s">
        <v>70</v>
      </c>
      <c r="AT516" t="s">
        <v>71</v>
      </c>
      <c r="AY516" t="s">
        <v>72</v>
      </c>
      <c r="AZ516" t="s">
        <v>73</v>
      </c>
      <c r="BA516" t="s">
        <v>1910</v>
      </c>
      <c r="BB516" t="s">
        <v>117</v>
      </c>
      <c r="BG516" t="s">
        <v>2008</v>
      </c>
    </row>
    <row r="517" spans="1:59" x14ac:dyDescent="0.2">
      <c r="A517" t="s">
        <v>50</v>
      </c>
      <c r="B517" t="s">
        <v>51</v>
      </c>
      <c r="C517">
        <v>201803</v>
      </c>
      <c r="D517" t="s">
        <v>137</v>
      </c>
      <c r="E517">
        <v>513499</v>
      </c>
      <c r="F517">
        <v>0</v>
      </c>
      <c r="G517">
        <v>5</v>
      </c>
      <c r="H517">
        <v>8932435</v>
      </c>
      <c r="I517">
        <v>10263</v>
      </c>
      <c r="J517" t="s">
        <v>118</v>
      </c>
      <c r="K517" t="s">
        <v>954</v>
      </c>
      <c r="N517" t="s">
        <v>955</v>
      </c>
      <c r="O517" t="s">
        <v>56</v>
      </c>
      <c r="P517" t="s">
        <v>57</v>
      </c>
      <c r="Q517">
        <v>1</v>
      </c>
      <c r="R517">
        <v>3</v>
      </c>
      <c r="S517">
        <v>3</v>
      </c>
      <c r="T517">
        <v>390</v>
      </c>
      <c r="U517">
        <v>1170</v>
      </c>
      <c r="V517">
        <v>3</v>
      </c>
      <c r="X517">
        <v>5192</v>
      </c>
      <c r="Y517" t="s">
        <v>89</v>
      </c>
      <c r="Z517" t="s">
        <v>59</v>
      </c>
      <c r="AA517">
        <v>8932435</v>
      </c>
      <c r="AB517" t="s">
        <v>60</v>
      </c>
      <c r="AC517" t="s">
        <v>61</v>
      </c>
      <c r="AD517" t="s">
        <v>78</v>
      </c>
      <c r="AE517">
        <v>37078119</v>
      </c>
      <c r="AF517">
        <v>5019</v>
      </c>
      <c r="AG517" t="s">
        <v>63</v>
      </c>
      <c r="AH517" s="1">
        <v>43271</v>
      </c>
      <c r="AI517">
        <v>1170</v>
      </c>
      <c r="AJ517">
        <v>0</v>
      </c>
      <c r="AK517" t="s">
        <v>64</v>
      </c>
      <c r="AL517" t="s">
        <v>65</v>
      </c>
      <c r="AM517" t="s">
        <v>66</v>
      </c>
      <c r="AN517" t="s">
        <v>354</v>
      </c>
      <c r="AO517" t="s">
        <v>355</v>
      </c>
      <c r="AP517" t="s">
        <v>69</v>
      </c>
      <c r="AQ517" t="s">
        <v>69</v>
      </c>
      <c r="AR517" t="s">
        <v>69</v>
      </c>
      <c r="AS517" t="s">
        <v>70</v>
      </c>
      <c r="AT517" t="s">
        <v>71</v>
      </c>
      <c r="AY517" t="s">
        <v>72</v>
      </c>
      <c r="AZ517" t="s">
        <v>73</v>
      </c>
      <c r="BA517" t="s">
        <v>1910</v>
      </c>
      <c r="BB517" t="s">
        <v>117</v>
      </c>
      <c r="BG517" t="s">
        <v>2008</v>
      </c>
    </row>
    <row r="518" spans="1:59" x14ac:dyDescent="0.2">
      <c r="A518" t="s">
        <v>50</v>
      </c>
      <c r="B518" t="s">
        <v>51</v>
      </c>
      <c r="C518">
        <v>201803</v>
      </c>
      <c r="D518" t="s">
        <v>137</v>
      </c>
      <c r="E518">
        <v>513499</v>
      </c>
      <c r="F518">
        <v>0</v>
      </c>
      <c r="G518">
        <v>4</v>
      </c>
      <c r="H518">
        <v>8932435</v>
      </c>
      <c r="I518">
        <v>10263</v>
      </c>
      <c r="J518" t="s">
        <v>118</v>
      </c>
      <c r="K518" t="s">
        <v>956</v>
      </c>
      <c r="N518" t="s">
        <v>957</v>
      </c>
      <c r="O518" t="s">
        <v>56</v>
      </c>
      <c r="P518" t="s">
        <v>57</v>
      </c>
      <c r="Q518">
        <v>1</v>
      </c>
      <c r="R518">
        <v>3</v>
      </c>
      <c r="S518">
        <v>3</v>
      </c>
      <c r="T518">
        <v>390</v>
      </c>
      <c r="U518">
        <v>1170</v>
      </c>
      <c r="V518">
        <v>3</v>
      </c>
      <c r="X518">
        <v>5192</v>
      </c>
      <c r="Y518" t="s">
        <v>89</v>
      </c>
      <c r="Z518" t="s">
        <v>59</v>
      </c>
      <c r="AA518">
        <v>8932435</v>
      </c>
      <c r="AB518" t="s">
        <v>60</v>
      </c>
      <c r="AC518" t="s">
        <v>61</v>
      </c>
      <c r="AD518" t="s">
        <v>78</v>
      </c>
      <c r="AE518">
        <v>37078119</v>
      </c>
      <c r="AF518">
        <v>5019</v>
      </c>
      <c r="AG518" t="s">
        <v>63</v>
      </c>
      <c r="AH518" s="1">
        <v>43271</v>
      </c>
      <c r="AI518">
        <v>1170</v>
      </c>
      <c r="AJ518">
        <v>0</v>
      </c>
      <c r="AK518" t="s">
        <v>64</v>
      </c>
      <c r="AL518" t="s">
        <v>65</v>
      </c>
      <c r="AM518" t="s">
        <v>66</v>
      </c>
      <c r="AN518" t="s">
        <v>354</v>
      </c>
      <c r="AO518" t="s">
        <v>355</v>
      </c>
      <c r="AP518" t="s">
        <v>69</v>
      </c>
      <c r="AQ518" t="s">
        <v>69</v>
      </c>
      <c r="AR518" t="s">
        <v>69</v>
      </c>
      <c r="AS518" t="s">
        <v>70</v>
      </c>
      <c r="AT518" t="s">
        <v>71</v>
      </c>
      <c r="AY518" t="s">
        <v>72</v>
      </c>
      <c r="AZ518" t="s">
        <v>73</v>
      </c>
      <c r="BA518" t="s">
        <v>1910</v>
      </c>
      <c r="BB518" t="s">
        <v>117</v>
      </c>
      <c r="BG518" t="s">
        <v>2008</v>
      </c>
    </row>
    <row r="519" spans="1:59" x14ac:dyDescent="0.2">
      <c r="A519" t="s">
        <v>50</v>
      </c>
      <c r="B519" t="s">
        <v>51</v>
      </c>
      <c r="C519">
        <v>201803</v>
      </c>
      <c r="D519" t="s">
        <v>137</v>
      </c>
      <c r="E519">
        <v>513499</v>
      </c>
      <c r="F519">
        <v>0</v>
      </c>
      <c r="G519">
        <v>3</v>
      </c>
      <c r="H519">
        <v>8932435</v>
      </c>
      <c r="I519">
        <v>10263</v>
      </c>
      <c r="J519" t="s">
        <v>118</v>
      </c>
      <c r="K519" t="s">
        <v>958</v>
      </c>
      <c r="N519" t="s">
        <v>959</v>
      </c>
      <c r="O519" t="s">
        <v>56</v>
      </c>
      <c r="P519" t="s">
        <v>57</v>
      </c>
      <c r="Q519">
        <v>1</v>
      </c>
      <c r="R519">
        <v>3</v>
      </c>
      <c r="S519">
        <v>3</v>
      </c>
      <c r="T519">
        <v>390</v>
      </c>
      <c r="U519">
        <v>1170</v>
      </c>
      <c r="V519">
        <v>3</v>
      </c>
      <c r="X519">
        <v>5192</v>
      </c>
      <c r="Y519" t="s">
        <v>89</v>
      </c>
      <c r="Z519" t="s">
        <v>59</v>
      </c>
      <c r="AA519">
        <v>8932435</v>
      </c>
      <c r="AB519" t="s">
        <v>60</v>
      </c>
      <c r="AC519" t="s">
        <v>61</v>
      </c>
      <c r="AD519" t="s">
        <v>78</v>
      </c>
      <c r="AE519">
        <v>37078119</v>
      </c>
      <c r="AF519">
        <v>5019</v>
      </c>
      <c r="AG519" t="s">
        <v>63</v>
      </c>
      <c r="AH519" s="1">
        <v>43271</v>
      </c>
      <c r="AI519">
        <v>1170</v>
      </c>
      <c r="AJ519">
        <v>0</v>
      </c>
      <c r="AK519" t="s">
        <v>64</v>
      </c>
      <c r="AL519" t="s">
        <v>65</v>
      </c>
      <c r="AM519" t="s">
        <v>66</v>
      </c>
      <c r="AN519" t="s">
        <v>354</v>
      </c>
      <c r="AO519" t="s">
        <v>355</v>
      </c>
      <c r="AP519" t="s">
        <v>69</v>
      </c>
      <c r="AQ519" t="s">
        <v>69</v>
      </c>
      <c r="AR519" t="s">
        <v>69</v>
      </c>
      <c r="AS519" t="s">
        <v>70</v>
      </c>
      <c r="AT519" t="s">
        <v>71</v>
      </c>
      <c r="AY519" t="s">
        <v>72</v>
      </c>
      <c r="AZ519" t="s">
        <v>73</v>
      </c>
      <c r="BA519" t="s">
        <v>1910</v>
      </c>
      <c r="BB519" t="s">
        <v>117</v>
      </c>
      <c r="BG519" t="s">
        <v>2008</v>
      </c>
    </row>
    <row r="520" spans="1:59" x14ac:dyDescent="0.2">
      <c r="A520" t="s">
        <v>50</v>
      </c>
      <c r="B520" t="s">
        <v>51</v>
      </c>
      <c r="C520">
        <v>201803</v>
      </c>
      <c r="D520" t="s">
        <v>137</v>
      </c>
      <c r="E520">
        <v>513499</v>
      </c>
      <c r="F520">
        <v>1</v>
      </c>
      <c r="G520">
        <v>2</v>
      </c>
      <c r="H520">
        <v>8932435</v>
      </c>
      <c r="I520">
        <v>10263</v>
      </c>
      <c r="J520" t="s">
        <v>118</v>
      </c>
      <c r="K520" t="s">
        <v>352</v>
      </c>
      <c r="N520" t="s">
        <v>353</v>
      </c>
      <c r="O520" t="s">
        <v>56</v>
      </c>
      <c r="P520" t="s">
        <v>57</v>
      </c>
      <c r="Q520">
        <v>1</v>
      </c>
      <c r="R520">
        <v>5</v>
      </c>
      <c r="S520">
        <v>5</v>
      </c>
      <c r="T520">
        <v>390</v>
      </c>
      <c r="U520">
        <v>1950</v>
      </c>
      <c r="V520">
        <v>5</v>
      </c>
      <c r="X520">
        <v>5192</v>
      </c>
      <c r="Y520" t="s">
        <v>89</v>
      </c>
      <c r="Z520" t="s">
        <v>59</v>
      </c>
      <c r="AA520">
        <v>8932435</v>
      </c>
      <c r="AB520" t="s">
        <v>60</v>
      </c>
      <c r="AC520" t="s">
        <v>61</v>
      </c>
      <c r="AD520" t="s">
        <v>78</v>
      </c>
      <c r="AE520">
        <v>37078119</v>
      </c>
      <c r="AF520">
        <v>5019</v>
      </c>
      <c r="AG520" t="s">
        <v>63</v>
      </c>
      <c r="AH520" s="1">
        <v>43271</v>
      </c>
      <c r="AI520">
        <v>1950</v>
      </c>
      <c r="AJ520">
        <v>0</v>
      </c>
      <c r="AK520" t="s">
        <v>64</v>
      </c>
      <c r="AL520" t="s">
        <v>65</v>
      </c>
      <c r="AM520" t="s">
        <v>66</v>
      </c>
      <c r="AN520" t="s">
        <v>354</v>
      </c>
      <c r="AO520" t="s">
        <v>355</v>
      </c>
      <c r="AP520" t="s">
        <v>69</v>
      </c>
      <c r="AQ520" t="s">
        <v>69</v>
      </c>
      <c r="AR520" t="s">
        <v>69</v>
      </c>
      <c r="AS520" t="s">
        <v>70</v>
      </c>
      <c r="AT520" t="s">
        <v>71</v>
      </c>
      <c r="AY520" t="s">
        <v>72</v>
      </c>
      <c r="AZ520" t="s">
        <v>73</v>
      </c>
      <c r="BA520" t="s">
        <v>1910</v>
      </c>
      <c r="BB520" t="s">
        <v>117</v>
      </c>
      <c r="BG520" t="s">
        <v>2008</v>
      </c>
    </row>
    <row r="521" spans="1:59" x14ac:dyDescent="0.2">
      <c r="A521" t="s">
        <v>50</v>
      </c>
      <c r="B521" t="s">
        <v>51</v>
      </c>
      <c r="C521">
        <v>201803</v>
      </c>
      <c r="D521" t="s">
        <v>137</v>
      </c>
      <c r="E521">
        <v>513436</v>
      </c>
      <c r="F521">
        <v>0</v>
      </c>
      <c r="G521">
        <v>2</v>
      </c>
      <c r="H521">
        <v>8932440</v>
      </c>
      <c r="I521">
        <v>28779</v>
      </c>
      <c r="J521" t="s">
        <v>84</v>
      </c>
      <c r="K521" t="s">
        <v>107</v>
      </c>
      <c r="N521" t="s">
        <v>108</v>
      </c>
      <c r="O521" t="s">
        <v>101</v>
      </c>
      <c r="P521" t="s">
        <v>102</v>
      </c>
      <c r="Q521">
        <v>5</v>
      </c>
      <c r="R521">
        <v>7</v>
      </c>
      <c r="S521">
        <v>35</v>
      </c>
      <c r="T521">
        <v>200</v>
      </c>
      <c r="U521">
        <v>1400</v>
      </c>
      <c r="V521">
        <v>7</v>
      </c>
      <c r="X521">
        <v>5191</v>
      </c>
      <c r="Y521" t="s">
        <v>109</v>
      </c>
      <c r="Z521" t="s">
        <v>59</v>
      </c>
      <c r="AA521">
        <v>8932440</v>
      </c>
      <c r="AB521" t="s">
        <v>60</v>
      </c>
      <c r="AC521" t="s">
        <v>61</v>
      </c>
      <c r="AD521" t="s">
        <v>78</v>
      </c>
      <c r="AE521">
        <v>30551820</v>
      </c>
      <c r="AF521">
        <v>5019</v>
      </c>
      <c r="AG521" t="s">
        <v>63</v>
      </c>
      <c r="AH521" s="1">
        <v>43271</v>
      </c>
      <c r="AI521">
        <v>1400</v>
      </c>
      <c r="AJ521">
        <v>0</v>
      </c>
      <c r="AK521" t="s">
        <v>141</v>
      </c>
      <c r="AL521" t="s">
        <v>65</v>
      </c>
      <c r="AM521" t="s">
        <v>66</v>
      </c>
      <c r="AN521" t="s">
        <v>104</v>
      </c>
      <c r="AO521" t="s">
        <v>105</v>
      </c>
      <c r="AP521" t="s">
        <v>69</v>
      </c>
      <c r="AQ521" t="s">
        <v>69</v>
      </c>
      <c r="AR521" t="s">
        <v>69</v>
      </c>
      <c r="AS521" t="s">
        <v>70</v>
      </c>
      <c r="AT521" t="s">
        <v>71</v>
      </c>
      <c r="AY521" t="s">
        <v>72</v>
      </c>
      <c r="AZ521" t="s">
        <v>1910</v>
      </c>
      <c r="BA521" t="s">
        <v>1910</v>
      </c>
      <c r="BB521" t="s">
        <v>110</v>
      </c>
      <c r="BC521" s="1">
        <v>42991</v>
      </c>
      <c r="BD521" s="1">
        <v>43355</v>
      </c>
      <c r="BG521" t="s">
        <v>1931</v>
      </c>
    </row>
    <row r="522" spans="1:59" x14ac:dyDescent="0.2">
      <c r="A522" t="s">
        <v>50</v>
      </c>
      <c r="B522" t="s">
        <v>51</v>
      </c>
      <c r="C522">
        <v>201803</v>
      </c>
      <c r="D522" t="s">
        <v>137</v>
      </c>
      <c r="E522">
        <v>513436</v>
      </c>
      <c r="F522">
        <v>1</v>
      </c>
      <c r="G522">
        <v>1</v>
      </c>
      <c r="H522">
        <v>8932440</v>
      </c>
      <c r="I522">
        <v>28779</v>
      </c>
      <c r="J522" t="s">
        <v>84</v>
      </c>
      <c r="K522" t="s">
        <v>99</v>
      </c>
      <c r="N522" t="s">
        <v>100</v>
      </c>
      <c r="O522" t="s">
        <v>101</v>
      </c>
      <c r="P522" t="s">
        <v>102</v>
      </c>
      <c r="Q522">
        <v>5</v>
      </c>
      <c r="R522">
        <v>8</v>
      </c>
      <c r="S522">
        <v>40</v>
      </c>
      <c r="T522">
        <v>200</v>
      </c>
      <c r="U522">
        <v>1600</v>
      </c>
      <c r="V522">
        <v>8</v>
      </c>
      <c r="X522">
        <v>5210</v>
      </c>
      <c r="Y522" t="s">
        <v>103</v>
      </c>
      <c r="Z522" t="s">
        <v>59</v>
      </c>
      <c r="AA522">
        <v>8932440</v>
      </c>
      <c r="AB522" t="s">
        <v>60</v>
      </c>
      <c r="AC522" t="s">
        <v>61</v>
      </c>
      <c r="AD522" t="s">
        <v>78</v>
      </c>
      <c r="AE522">
        <v>30551820</v>
      </c>
      <c r="AF522">
        <v>5019</v>
      </c>
      <c r="AG522" t="s">
        <v>63</v>
      </c>
      <c r="AH522" s="1">
        <v>43271</v>
      </c>
      <c r="AI522">
        <v>1600</v>
      </c>
      <c r="AJ522">
        <v>0</v>
      </c>
      <c r="AK522" t="s">
        <v>141</v>
      </c>
      <c r="AL522" t="s">
        <v>65</v>
      </c>
      <c r="AM522" t="s">
        <v>66</v>
      </c>
      <c r="AN522" t="s">
        <v>104</v>
      </c>
      <c r="AO522" t="s">
        <v>105</v>
      </c>
      <c r="AP522" t="s">
        <v>69</v>
      </c>
      <c r="AQ522" t="s">
        <v>69</v>
      </c>
      <c r="AR522" t="s">
        <v>69</v>
      </c>
      <c r="AS522" t="s">
        <v>70</v>
      </c>
      <c r="AT522" t="s">
        <v>71</v>
      </c>
      <c r="AY522" t="s">
        <v>72</v>
      </c>
      <c r="AZ522" t="s">
        <v>1910</v>
      </c>
      <c r="BA522" t="s">
        <v>1910</v>
      </c>
      <c r="BB522" t="s">
        <v>106</v>
      </c>
      <c r="BC522" s="1">
        <v>42862</v>
      </c>
      <c r="BD522" s="1">
        <v>43226</v>
      </c>
      <c r="BG522" t="s">
        <v>1931</v>
      </c>
    </row>
    <row r="523" spans="1:59" x14ac:dyDescent="0.2">
      <c r="A523" t="s">
        <v>50</v>
      </c>
      <c r="B523" t="s">
        <v>51</v>
      </c>
      <c r="C523">
        <v>201803</v>
      </c>
      <c r="D523" t="s">
        <v>137</v>
      </c>
      <c r="E523">
        <v>513383</v>
      </c>
      <c r="F523">
        <v>1</v>
      </c>
      <c r="G523">
        <v>1</v>
      </c>
      <c r="H523">
        <v>8931256</v>
      </c>
      <c r="I523">
        <v>42943</v>
      </c>
      <c r="J523" t="s">
        <v>960</v>
      </c>
      <c r="K523" t="s">
        <v>961</v>
      </c>
      <c r="N523" t="s">
        <v>962</v>
      </c>
      <c r="O523" t="s">
        <v>87</v>
      </c>
      <c r="P523" t="s">
        <v>88</v>
      </c>
      <c r="Q523">
        <v>1</v>
      </c>
      <c r="R523">
        <v>4</v>
      </c>
      <c r="S523">
        <v>4</v>
      </c>
      <c r="T523">
        <v>4114.58</v>
      </c>
      <c r="U523">
        <v>16458.32</v>
      </c>
      <c r="V523">
        <v>0</v>
      </c>
      <c r="X523">
        <v>5050</v>
      </c>
      <c r="Y523" t="s">
        <v>364</v>
      </c>
      <c r="Z523" t="s">
        <v>59</v>
      </c>
      <c r="AA523">
        <v>8931256</v>
      </c>
      <c r="AB523" t="s">
        <v>60</v>
      </c>
      <c r="AC523" t="s">
        <v>61</v>
      </c>
      <c r="AD523" t="s">
        <v>62</v>
      </c>
      <c r="AE523">
        <v>0</v>
      </c>
      <c r="AF523">
        <v>1003</v>
      </c>
      <c r="AG523" t="s">
        <v>429</v>
      </c>
      <c r="AH523" s="1">
        <v>43270</v>
      </c>
      <c r="AI523">
        <v>0</v>
      </c>
      <c r="AJ523">
        <v>0</v>
      </c>
      <c r="AK523" t="s">
        <v>64</v>
      </c>
      <c r="AL523" t="s">
        <v>65</v>
      </c>
      <c r="AM523" t="s">
        <v>66</v>
      </c>
      <c r="AN523" t="s">
        <v>704</v>
      </c>
      <c r="AO523" t="s">
        <v>705</v>
      </c>
      <c r="AP523" t="s">
        <v>69</v>
      </c>
      <c r="AQ523" t="s">
        <v>69</v>
      </c>
      <c r="AR523" t="s">
        <v>69</v>
      </c>
      <c r="AS523" t="s">
        <v>70</v>
      </c>
      <c r="AT523" t="s">
        <v>71</v>
      </c>
      <c r="AY523" t="s">
        <v>72</v>
      </c>
      <c r="AZ523" t="s">
        <v>73</v>
      </c>
      <c r="BA523" t="s">
        <v>1910</v>
      </c>
      <c r="BB523" t="s">
        <v>117</v>
      </c>
      <c r="BG523" t="s">
        <v>2009</v>
      </c>
    </row>
    <row r="524" spans="1:59" x14ac:dyDescent="0.2">
      <c r="A524" t="s">
        <v>50</v>
      </c>
      <c r="B524" t="s">
        <v>51</v>
      </c>
      <c r="C524">
        <v>201803</v>
      </c>
      <c r="D524" t="s">
        <v>137</v>
      </c>
      <c r="E524">
        <v>513339</v>
      </c>
      <c r="F524">
        <v>1</v>
      </c>
      <c r="G524">
        <v>1</v>
      </c>
      <c r="H524">
        <v>8932362</v>
      </c>
      <c r="I524">
        <v>19628</v>
      </c>
      <c r="J524" t="s">
        <v>377</v>
      </c>
      <c r="K524" t="s">
        <v>485</v>
      </c>
      <c r="N524" t="s">
        <v>486</v>
      </c>
      <c r="O524" t="s">
        <v>56</v>
      </c>
      <c r="P524" t="s">
        <v>160</v>
      </c>
      <c r="Q524">
        <v>20</v>
      </c>
      <c r="R524">
        <v>10</v>
      </c>
      <c r="S524">
        <v>200</v>
      </c>
      <c r="T524">
        <v>29</v>
      </c>
      <c r="U524">
        <v>290</v>
      </c>
      <c r="V524">
        <v>10</v>
      </c>
      <c r="X524">
        <v>5450</v>
      </c>
      <c r="Y524" t="s">
        <v>397</v>
      </c>
      <c r="Z524" t="s">
        <v>59</v>
      </c>
      <c r="AA524">
        <v>8932362</v>
      </c>
      <c r="AB524" t="s">
        <v>60</v>
      </c>
      <c r="AC524" t="s">
        <v>61</v>
      </c>
      <c r="AD524" t="s">
        <v>62</v>
      </c>
      <c r="AE524">
        <v>38559256</v>
      </c>
      <c r="AF524">
        <v>5019</v>
      </c>
      <c r="AG524" t="s">
        <v>63</v>
      </c>
      <c r="AH524" s="1">
        <v>43270</v>
      </c>
      <c r="AI524">
        <v>290</v>
      </c>
      <c r="AJ524">
        <v>20</v>
      </c>
      <c r="AK524" t="s">
        <v>141</v>
      </c>
      <c r="AL524" t="s">
        <v>65</v>
      </c>
      <c r="AM524" t="s">
        <v>66</v>
      </c>
      <c r="AN524" t="s">
        <v>73</v>
      </c>
      <c r="AO524" t="s">
        <v>73</v>
      </c>
      <c r="AP524" t="s">
        <v>69</v>
      </c>
      <c r="AQ524" t="s">
        <v>69</v>
      </c>
      <c r="AR524" t="s">
        <v>69</v>
      </c>
      <c r="AS524" t="s">
        <v>70</v>
      </c>
      <c r="AT524" t="s">
        <v>71</v>
      </c>
      <c r="AY524" t="s">
        <v>72</v>
      </c>
      <c r="AZ524" t="s">
        <v>73</v>
      </c>
      <c r="BA524" t="s">
        <v>73</v>
      </c>
      <c r="BB524" t="s">
        <v>73</v>
      </c>
      <c r="BG524" t="s">
        <v>73</v>
      </c>
    </row>
    <row r="525" spans="1:59" x14ac:dyDescent="0.2">
      <c r="A525" t="s">
        <v>50</v>
      </c>
      <c r="B525" t="s">
        <v>51</v>
      </c>
      <c r="C525">
        <v>201803</v>
      </c>
      <c r="D525" t="s">
        <v>137</v>
      </c>
      <c r="E525">
        <v>513205</v>
      </c>
      <c r="F525">
        <v>0</v>
      </c>
      <c r="G525">
        <v>2</v>
      </c>
      <c r="H525">
        <v>8932231</v>
      </c>
      <c r="I525">
        <v>42809</v>
      </c>
      <c r="J525" t="s">
        <v>218</v>
      </c>
      <c r="K525" t="s">
        <v>219</v>
      </c>
      <c r="N525" t="s">
        <v>220</v>
      </c>
      <c r="O525" t="s">
        <v>87</v>
      </c>
      <c r="P525" t="s">
        <v>88</v>
      </c>
      <c r="Q525">
        <v>1</v>
      </c>
      <c r="R525">
        <v>7</v>
      </c>
      <c r="S525">
        <v>7</v>
      </c>
      <c r="T525">
        <v>650</v>
      </c>
      <c r="U525">
        <v>4550</v>
      </c>
      <c r="V525">
        <v>7</v>
      </c>
      <c r="X525">
        <v>5210</v>
      </c>
      <c r="Y525" t="s">
        <v>103</v>
      </c>
      <c r="Z525" t="s">
        <v>59</v>
      </c>
      <c r="AA525">
        <v>8932231</v>
      </c>
      <c r="AB525" t="s">
        <v>60</v>
      </c>
      <c r="AC525" t="s">
        <v>61</v>
      </c>
      <c r="AD525" t="s">
        <v>62</v>
      </c>
      <c r="AE525">
        <v>30551821</v>
      </c>
      <c r="AF525">
        <v>5019</v>
      </c>
      <c r="AG525" t="s">
        <v>63</v>
      </c>
      <c r="AH525" s="1">
        <v>43269</v>
      </c>
      <c r="AI525">
        <v>3900</v>
      </c>
      <c r="AJ525">
        <v>0</v>
      </c>
      <c r="AK525" t="s">
        <v>64</v>
      </c>
      <c r="AL525" t="s">
        <v>65</v>
      </c>
      <c r="AM525" t="s">
        <v>66</v>
      </c>
      <c r="AN525" t="s">
        <v>73</v>
      </c>
      <c r="AO525" t="s">
        <v>73</v>
      </c>
      <c r="AP525" t="s">
        <v>69</v>
      </c>
      <c r="AQ525" t="s">
        <v>69</v>
      </c>
      <c r="AR525" t="s">
        <v>69</v>
      </c>
      <c r="AS525" t="s">
        <v>70</v>
      </c>
      <c r="AT525" t="s">
        <v>71</v>
      </c>
      <c r="AY525" t="s">
        <v>72</v>
      </c>
      <c r="AZ525" t="s">
        <v>73</v>
      </c>
      <c r="BA525" t="s">
        <v>73</v>
      </c>
      <c r="BB525" t="s">
        <v>73</v>
      </c>
      <c r="BG525" t="s">
        <v>2010</v>
      </c>
    </row>
    <row r="526" spans="1:59" x14ac:dyDescent="0.2">
      <c r="A526" t="s">
        <v>50</v>
      </c>
      <c r="B526" t="s">
        <v>51</v>
      </c>
      <c r="C526">
        <v>201803</v>
      </c>
      <c r="D526" t="s">
        <v>137</v>
      </c>
      <c r="E526">
        <v>513205</v>
      </c>
      <c r="F526">
        <v>1</v>
      </c>
      <c r="G526">
        <v>1</v>
      </c>
      <c r="H526">
        <v>8932231</v>
      </c>
      <c r="I526">
        <v>42809</v>
      </c>
      <c r="J526" t="s">
        <v>218</v>
      </c>
      <c r="K526" t="s">
        <v>219</v>
      </c>
      <c r="N526" t="s">
        <v>220</v>
      </c>
      <c r="O526" t="s">
        <v>87</v>
      </c>
      <c r="P526" t="s">
        <v>88</v>
      </c>
      <c r="Q526">
        <v>1</v>
      </c>
      <c r="R526">
        <v>1</v>
      </c>
      <c r="S526">
        <v>1</v>
      </c>
      <c r="T526">
        <v>650</v>
      </c>
      <c r="U526">
        <v>650</v>
      </c>
      <c r="V526">
        <v>1</v>
      </c>
      <c r="X526">
        <v>5210</v>
      </c>
      <c r="Y526" t="s">
        <v>103</v>
      </c>
      <c r="Z526" t="s">
        <v>59</v>
      </c>
      <c r="AA526">
        <v>8932231</v>
      </c>
      <c r="AB526" t="s">
        <v>60</v>
      </c>
      <c r="AC526" t="s">
        <v>61</v>
      </c>
      <c r="AD526" t="s">
        <v>62</v>
      </c>
      <c r="AE526">
        <v>30551821</v>
      </c>
      <c r="AF526">
        <v>5019</v>
      </c>
      <c r="AG526" t="s">
        <v>63</v>
      </c>
      <c r="AH526" s="1">
        <v>43269</v>
      </c>
      <c r="AI526">
        <v>650</v>
      </c>
      <c r="AJ526">
        <v>0</v>
      </c>
      <c r="AK526" t="s">
        <v>64</v>
      </c>
      <c r="AL526" t="s">
        <v>65</v>
      </c>
      <c r="AM526" t="s">
        <v>66</v>
      </c>
      <c r="AN526" t="s">
        <v>73</v>
      </c>
      <c r="AO526" t="s">
        <v>73</v>
      </c>
      <c r="AP526" t="s">
        <v>69</v>
      </c>
      <c r="AQ526" t="s">
        <v>69</v>
      </c>
      <c r="AR526" t="s">
        <v>69</v>
      </c>
      <c r="AS526" t="s">
        <v>70</v>
      </c>
      <c r="AT526" t="s">
        <v>71</v>
      </c>
      <c r="AY526" t="s">
        <v>72</v>
      </c>
      <c r="AZ526" t="s">
        <v>73</v>
      </c>
      <c r="BA526" t="s">
        <v>73</v>
      </c>
      <c r="BB526" t="s">
        <v>73</v>
      </c>
      <c r="BG526" t="s">
        <v>2010</v>
      </c>
    </row>
    <row r="527" spans="1:59" x14ac:dyDescent="0.2">
      <c r="A527" t="s">
        <v>50</v>
      </c>
      <c r="B527" t="s">
        <v>51</v>
      </c>
      <c r="C527">
        <v>201803</v>
      </c>
      <c r="D527" t="s">
        <v>137</v>
      </c>
      <c r="E527">
        <v>513204</v>
      </c>
      <c r="F527">
        <v>1</v>
      </c>
      <c r="G527">
        <v>1</v>
      </c>
      <c r="H527">
        <v>8932213</v>
      </c>
      <c r="I527">
        <v>12017</v>
      </c>
      <c r="J527" t="s">
        <v>146</v>
      </c>
      <c r="K527" t="s">
        <v>963</v>
      </c>
      <c r="N527" t="s">
        <v>964</v>
      </c>
      <c r="O527" t="s">
        <v>56</v>
      </c>
      <c r="P527" t="s">
        <v>114</v>
      </c>
      <c r="Q527">
        <v>5</v>
      </c>
      <c r="R527">
        <v>2</v>
      </c>
      <c r="S527">
        <v>10</v>
      </c>
      <c r="T527">
        <v>3500</v>
      </c>
      <c r="U527">
        <v>7000</v>
      </c>
      <c r="V527">
        <v>2</v>
      </c>
      <c r="X527">
        <v>5275</v>
      </c>
      <c r="Y527" t="s">
        <v>161</v>
      </c>
      <c r="Z527" t="s">
        <v>59</v>
      </c>
      <c r="AA527">
        <v>8932213</v>
      </c>
      <c r="AB527" t="s">
        <v>60</v>
      </c>
      <c r="AC527" t="s">
        <v>61</v>
      </c>
      <c r="AD527" t="s">
        <v>62</v>
      </c>
      <c r="AE527">
        <v>30551823</v>
      </c>
      <c r="AF527">
        <v>5019</v>
      </c>
      <c r="AG527" t="s">
        <v>63</v>
      </c>
      <c r="AH527" s="1">
        <v>43269</v>
      </c>
      <c r="AI527">
        <v>7000</v>
      </c>
      <c r="AJ527">
        <v>0</v>
      </c>
      <c r="AK527" t="s">
        <v>141</v>
      </c>
      <c r="AL527" t="s">
        <v>65</v>
      </c>
      <c r="AM527" t="s">
        <v>66</v>
      </c>
      <c r="AN527" t="s">
        <v>965</v>
      </c>
      <c r="AO527" t="s">
        <v>966</v>
      </c>
      <c r="AP527" t="s">
        <v>69</v>
      </c>
      <c r="AQ527" t="s">
        <v>69</v>
      </c>
      <c r="AR527" t="s">
        <v>69</v>
      </c>
      <c r="AS527" t="s">
        <v>70</v>
      </c>
      <c r="AT527" t="s">
        <v>71</v>
      </c>
      <c r="AY527" t="s">
        <v>72</v>
      </c>
      <c r="AZ527" t="s">
        <v>73</v>
      </c>
      <c r="BA527" t="s">
        <v>1910</v>
      </c>
      <c r="BB527" t="s">
        <v>967</v>
      </c>
      <c r="BC527" s="1">
        <v>0</v>
      </c>
      <c r="BD527" s="1">
        <v>0</v>
      </c>
      <c r="BG527" t="s">
        <v>2011</v>
      </c>
    </row>
    <row r="528" spans="1:59" x14ac:dyDescent="0.2">
      <c r="A528" t="s">
        <v>50</v>
      </c>
      <c r="B528" t="s">
        <v>51</v>
      </c>
      <c r="C528">
        <v>201803</v>
      </c>
      <c r="D528" t="s">
        <v>137</v>
      </c>
      <c r="E528">
        <v>513079</v>
      </c>
      <c r="F528">
        <v>1</v>
      </c>
      <c r="G528">
        <v>1</v>
      </c>
      <c r="H528">
        <v>8932203</v>
      </c>
      <c r="I528">
        <v>42809</v>
      </c>
      <c r="J528" t="s">
        <v>218</v>
      </c>
      <c r="K528" t="s">
        <v>219</v>
      </c>
      <c r="N528" t="s">
        <v>220</v>
      </c>
      <c r="O528" t="s">
        <v>87</v>
      </c>
      <c r="P528" t="s">
        <v>88</v>
      </c>
      <c r="Q528">
        <v>1</v>
      </c>
      <c r="R528">
        <v>1</v>
      </c>
      <c r="S528">
        <v>1</v>
      </c>
      <c r="T528">
        <v>650</v>
      </c>
      <c r="U528">
        <v>650</v>
      </c>
      <c r="V528">
        <v>1</v>
      </c>
      <c r="X528">
        <v>5210</v>
      </c>
      <c r="Y528" t="s">
        <v>103</v>
      </c>
      <c r="Z528" t="s">
        <v>59</v>
      </c>
      <c r="AA528">
        <v>8932203</v>
      </c>
      <c r="AB528" t="s">
        <v>60</v>
      </c>
      <c r="AC528" t="s">
        <v>61</v>
      </c>
      <c r="AD528" t="s">
        <v>62</v>
      </c>
      <c r="AE528">
        <v>30551759</v>
      </c>
      <c r="AF528">
        <v>5019</v>
      </c>
      <c r="AG528" t="s">
        <v>63</v>
      </c>
      <c r="AH528" s="1">
        <v>43266</v>
      </c>
      <c r="AI528">
        <v>650</v>
      </c>
      <c r="AJ528">
        <v>20</v>
      </c>
      <c r="AK528" t="s">
        <v>141</v>
      </c>
      <c r="AL528" t="s">
        <v>65</v>
      </c>
      <c r="AM528" t="s">
        <v>66</v>
      </c>
      <c r="AN528" t="s">
        <v>73</v>
      </c>
      <c r="AO528" t="s">
        <v>73</v>
      </c>
      <c r="AP528" t="s">
        <v>69</v>
      </c>
      <c r="AQ528" t="s">
        <v>69</v>
      </c>
      <c r="AR528" t="s">
        <v>69</v>
      </c>
      <c r="AS528" t="s">
        <v>70</v>
      </c>
      <c r="AT528" t="s">
        <v>71</v>
      </c>
      <c r="AY528" t="s">
        <v>72</v>
      </c>
      <c r="AZ528" t="s">
        <v>73</v>
      </c>
      <c r="BA528" t="s">
        <v>73</v>
      </c>
      <c r="BB528" t="s">
        <v>73</v>
      </c>
      <c r="BG528" t="s">
        <v>2012</v>
      </c>
    </row>
    <row r="529" spans="1:59" x14ac:dyDescent="0.2">
      <c r="A529" t="s">
        <v>50</v>
      </c>
      <c r="B529" t="s">
        <v>51</v>
      </c>
      <c r="C529">
        <v>201803</v>
      </c>
      <c r="D529" t="s">
        <v>137</v>
      </c>
      <c r="E529">
        <v>513019</v>
      </c>
      <c r="F529">
        <v>1</v>
      </c>
      <c r="G529">
        <v>1</v>
      </c>
      <c r="H529">
        <v>8931481</v>
      </c>
      <c r="I529">
        <v>11103</v>
      </c>
      <c r="J529" t="s">
        <v>138</v>
      </c>
      <c r="K529" t="s">
        <v>968</v>
      </c>
      <c r="N529" t="s">
        <v>969</v>
      </c>
      <c r="O529" t="s">
        <v>56</v>
      </c>
      <c r="P529" t="s">
        <v>57</v>
      </c>
      <c r="Q529">
        <v>1</v>
      </c>
      <c r="R529">
        <v>7</v>
      </c>
      <c r="S529">
        <v>7</v>
      </c>
      <c r="T529">
        <v>1305</v>
      </c>
      <c r="U529">
        <v>9135</v>
      </c>
      <c r="V529">
        <v>7</v>
      </c>
      <c r="X529">
        <v>5180</v>
      </c>
      <c r="Y529" t="s">
        <v>208</v>
      </c>
      <c r="Z529" t="s">
        <v>59</v>
      </c>
      <c r="AA529">
        <v>8931481</v>
      </c>
      <c r="AB529" t="s">
        <v>60</v>
      </c>
      <c r="AC529" t="s">
        <v>61</v>
      </c>
      <c r="AD529" t="s">
        <v>62</v>
      </c>
      <c r="AE529">
        <v>31055462</v>
      </c>
      <c r="AF529">
        <v>5019</v>
      </c>
      <c r="AG529" t="s">
        <v>63</v>
      </c>
      <c r="AH529" s="1">
        <v>43266</v>
      </c>
      <c r="AI529">
        <v>9135</v>
      </c>
      <c r="AJ529">
        <v>0</v>
      </c>
      <c r="AK529" t="s">
        <v>141</v>
      </c>
      <c r="AL529" t="s">
        <v>65</v>
      </c>
      <c r="AM529" t="s">
        <v>66</v>
      </c>
      <c r="AN529" t="s">
        <v>209</v>
      </c>
      <c r="AO529" t="s">
        <v>210</v>
      </c>
      <c r="AP529" t="s">
        <v>69</v>
      </c>
      <c r="AQ529" t="s">
        <v>69</v>
      </c>
      <c r="AR529" t="s">
        <v>69</v>
      </c>
      <c r="AS529" t="s">
        <v>70</v>
      </c>
      <c r="AT529" t="s">
        <v>71</v>
      </c>
      <c r="AY529" t="s">
        <v>72</v>
      </c>
      <c r="AZ529" t="s">
        <v>1910</v>
      </c>
      <c r="BA529" t="s">
        <v>1910</v>
      </c>
      <c r="BB529" t="s">
        <v>970</v>
      </c>
      <c r="BC529" s="1">
        <v>41698</v>
      </c>
      <c r="BD529" s="1">
        <v>42004</v>
      </c>
      <c r="BG529" t="s">
        <v>1919</v>
      </c>
    </row>
    <row r="530" spans="1:59" x14ac:dyDescent="0.2">
      <c r="A530" t="s">
        <v>50</v>
      </c>
      <c r="B530" t="s">
        <v>51</v>
      </c>
      <c r="C530">
        <v>201803</v>
      </c>
      <c r="D530" t="s">
        <v>137</v>
      </c>
      <c r="E530">
        <v>513018</v>
      </c>
      <c r="F530">
        <v>1</v>
      </c>
      <c r="G530">
        <v>1</v>
      </c>
      <c r="H530">
        <v>8931480</v>
      </c>
      <c r="I530">
        <v>11103</v>
      </c>
      <c r="J530" t="s">
        <v>138</v>
      </c>
      <c r="K530" t="s">
        <v>968</v>
      </c>
      <c r="N530" t="s">
        <v>969</v>
      </c>
      <c r="O530" t="s">
        <v>56</v>
      </c>
      <c r="P530" t="s">
        <v>57</v>
      </c>
      <c r="Q530">
        <v>1</v>
      </c>
      <c r="R530">
        <v>7</v>
      </c>
      <c r="S530">
        <v>7</v>
      </c>
      <c r="T530">
        <v>1305</v>
      </c>
      <c r="U530">
        <v>9135</v>
      </c>
      <c r="V530">
        <v>7</v>
      </c>
      <c r="X530">
        <v>5180</v>
      </c>
      <c r="Y530" t="s">
        <v>208</v>
      </c>
      <c r="Z530" t="s">
        <v>59</v>
      </c>
      <c r="AA530">
        <v>8931480</v>
      </c>
      <c r="AB530" t="s">
        <v>60</v>
      </c>
      <c r="AC530" t="s">
        <v>61</v>
      </c>
      <c r="AD530" t="s">
        <v>62</v>
      </c>
      <c r="AE530">
        <v>31055461</v>
      </c>
      <c r="AF530">
        <v>5019</v>
      </c>
      <c r="AG530" t="s">
        <v>63</v>
      </c>
      <c r="AH530" s="1">
        <v>43266</v>
      </c>
      <c r="AI530">
        <v>9135</v>
      </c>
      <c r="AJ530">
        <v>0</v>
      </c>
      <c r="AK530" t="s">
        <v>141</v>
      </c>
      <c r="AL530" t="s">
        <v>65</v>
      </c>
      <c r="AM530" t="s">
        <v>66</v>
      </c>
      <c r="AN530" t="s">
        <v>209</v>
      </c>
      <c r="AO530" t="s">
        <v>210</v>
      </c>
      <c r="AP530" t="s">
        <v>69</v>
      </c>
      <c r="AQ530" t="s">
        <v>69</v>
      </c>
      <c r="AR530" t="s">
        <v>69</v>
      </c>
      <c r="AS530" t="s">
        <v>70</v>
      </c>
      <c r="AT530" t="s">
        <v>71</v>
      </c>
      <c r="AY530" t="s">
        <v>72</v>
      </c>
      <c r="AZ530" t="s">
        <v>1910</v>
      </c>
      <c r="BA530" t="s">
        <v>1910</v>
      </c>
      <c r="BB530" t="s">
        <v>970</v>
      </c>
      <c r="BC530" s="1">
        <v>41698</v>
      </c>
      <c r="BD530" s="1">
        <v>42004</v>
      </c>
      <c r="BG530" t="s">
        <v>1919</v>
      </c>
    </row>
    <row r="531" spans="1:59" x14ac:dyDescent="0.2">
      <c r="A531" t="s">
        <v>50</v>
      </c>
      <c r="B531" t="s">
        <v>51</v>
      </c>
      <c r="C531">
        <v>201803</v>
      </c>
      <c r="D531" t="s">
        <v>137</v>
      </c>
      <c r="E531">
        <v>512773</v>
      </c>
      <c r="F531">
        <v>1</v>
      </c>
      <c r="G531">
        <v>1</v>
      </c>
      <c r="H531">
        <v>8931451</v>
      </c>
      <c r="I531">
        <v>12017</v>
      </c>
      <c r="J531" t="s">
        <v>146</v>
      </c>
      <c r="K531" t="s">
        <v>582</v>
      </c>
      <c r="N531" t="s">
        <v>583</v>
      </c>
      <c r="O531" t="s">
        <v>56</v>
      </c>
      <c r="P531" t="s">
        <v>114</v>
      </c>
      <c r="Q531">
        <v>5</v>
      </c>
      <c r="R531">
        <v>2</v>
      </c>
      <c r="S531">
        <v>10</v>
      </c>
      <c r="T531">
        <v>1700</v>
      </c>
      <c r="U531">
        <v>3400</v>
      </c>
      <c r="V531">
        <v>2</v>
      </c>
      <c r="X531">
        <v>5210</v>
      </c>
      <c r="Y531" t="s">
        <v>103</v>
      </c>
      <c r="Z531" t="s">
        <v>59</v>
      </c>
      <c r="AA531">
        <v>8931451</v>
      </c>
      <c r="AB531" t="s">
        <v>60</v>
      </c>
      <c r="AC531" t="s">
        <v>61</v>
      </c>
      <c r="AD531" t="s">
        <v>62</v>
      </c>
      <c r="AE531">
        <v>30551749</v>
      </c>
      <c r="AF531">
        <v>5019</v>
      </c>
      <c r="AG531" t="s">
        <v>63</v>
      </c>
      <c r="AH531" s="1">
        <v>43264</v>
      </c>
      <c r="AI531">
        <v>3400</v>
      </c>
      <c r="AJ531">
        <v>0</v>
      </c>
      <c r="AK531" t="s">
        <v>141</v>
      </c>
      <c r="AL531" t="s">
        <v>65</v>
      </c>
      <c r="AM531" t="s">
        <v>66</v>
      </c>
      <c r="AN531" t="s">
        <v>104</v>
      </c>
      <c r="AO531" t="s">
        <v>105</v>
      </c>
      <c r="AP531" t="s">
        <v>69</v>
      </c>
      <c r="AQ531" t="s">
        <v>69</v>
      </c>
      <c r="AR531" t="s">
        <v>69</v>
      </c>
      <c r="AS531" t="s">
        <v>70</v>
      </c>
      <c r="AT531" t="s">
        <v>71</v>
      </c>
      <c r="AY531" t="s">
        <v>72</v>
      </c>
      <c r="AZ531" t="s">
        <v>73</v>
      </c>
      <c r="BA531" t="s">
        <v>1910</v>
      </c>
      <c r="BB531" t="s">
        <v>584</v>
      </c>
      <c r="BC531" s="1">
        <v>0</v>
      </c>
      <c r="BD531" s="1">
        <v>0</v>
      </c>
      <c r="BG531" t="s">
        <v>1963</v>
      </c>
    </row>
    <row r="532" spans="1:59" x14ac:dyDescent="0.2">
      <c r="A532" t="s">
        <v>50</v>
      </c>
      <c r="B532" t="s">
        <v>51</v>
      </c>
      <c r="C532">
        <v>201803</v>
      </c>
      <c r="D532" t="s">
        <v>137</v>
      </c>
      <c r="E532">
        <v>512772</v>
      </c>
      <c r="F532">
        <v>1</v>
      </c>
      <c r="G532">
        <v>1</v>
      </c>
      <c r="H532">
        <v>8931449</v>
      </c>
      <c r="I532">
        <v>12017</v>
      </c>
      <c r="J532" t="s">
        <v>146</v>
      </c>
      <c r="K532" t="s">
        <v>539</v>
      </c>
      <c r="N532" t="s">
        <v>540</v>
      </c>
      <c r="O532" t="s">
        <v>87</v>
      </c>
      <c r="P532" t="s">
        <v>88</v>
      </c>
      <c r="Q532">
        <v>1</v>
      </c>
      <c r="R532">
        <v>10</v>
      </c>
      <c r="S532">
        <v>10</v>
      </c>
      <c r="T532">
        <v>595</v>
      </c>
      <c r="U532">
        <v>5950</v>
      </c>
      <c r="V532">
        <v>10</v>
      </c>
      <c r="X532">
        <v>5249</v>
      </c>
      <c r="Y532" t="s">
        <v>541</v>
      </c>
      <c r="Z532" t="s">
        <v>59</v>
      </c>
      <c r="AA532">
        <v>8931449</v>
      </c>
      <c r="AB532" t="s">
        <v>60</v>
      </c>
      <c r="AC532" t="s">
        <v>61</v>
      </c>
      <c r="AD532" t="s">
        <v>62</v>
      </c>
      <c r="AE532">
        <v>30551751</v>
      </c>
      <c r="AF532">
        <v>5019</v>
      </c>
      <c r="AG532" t="s">
        <v>63</v>
      </c>
      <c r="AH532" s="1">
        <v>43264</v>
      </c>
      <c r="AI532">
        <v>5950</v>
      </c>
      <c r="AJ532">
        <v>0</v>
      </c>
      <c r="AK532" t="s">
        <v>141</v>
      </c>
      <c r="AL532" t="s">
        <v>65</v>
      </c>
      <c r="AM532" t="s">
        <v>66</v>
      </c>
      <c r="AN532" t="s">
        <v>542</v>
      </c>
      <c r="AO532" t="s">
        <v>543</v>
      </c>
      <c r="AP532" t="s">
        <v>69</v>
      </c>
      <c r="AQ532" t="s">
        <v>69</v>
      </c>
      <c r="AR532" t="s">
        <v>69</v>
      </c>
      <c r="AS532" t="s">
        <v>70</v>
      </c>
      <c r="AT532" t="s">
        <v>71</v>
      </c>
      <c r="AY532" t="s">
        <v>72</v>
      </c>
      <c r="AZ532" t="s">
        <v>73</v>
      </c>
      <c r="BA532" t="s">
        <v>1910</v>
      </c>
      <c r="BB532" t="s">
        <v>544</v>
      </c>
      <c r="BC532" s="1">
        <v>0</v>
      </c>
      <c r="BD532" s="1">
        <v>0</v>
      </c>
      <c r="BG532" t="s">
        <v>1963</v>
      </c>
    </row>
    <row r="533" spans="1:59" x14ac:dyDescent="0.2">
      <c r="A533" t="s">
        <v>50</v>
      </c>
      <c r="B533" t="s">
        <v>51</v>
      </c>
      <c r="C533">
        <v>201803</v>
      </c>
      <c r="D533" t="s">
        <v>137</v>
      </c>
      <c r="E533">
        <v>512764</v>
      </c>
      <c r="F533">
        <v>0</v>
      </c>
      <c r="G533">
        <v>13</v>
      </c>
      <c r="H533">
        <v>8931152</v>
      </c>
      <c r="I533">
        <v>28779</v>
      </c>
      <c r="J533" t="s">
        <v>84</v>
      </c>
      <c r="K533" t="s">
        <v>971</v>
      </c>
      <c r="N533" t="s">
        <v>972</v>
      </c>
      <c r="O533" t="s">
        <v>101</v>
      </c>
      <c r="P533" t="s">
        <v>102</v>
      </c>
      <c r="Q533">
        <v>5</v>
      </c>
      <c r="R533">
        <v>2</v>
      </c>
      <c r="S533">
        <v>10</v>
      </c>
      <c r="T533">
        <v>475</v>
      </c>
      <c r="U533">
        <v>950</v>
      </c>
      <c r="V533">
        <v>2</v>
      </c>
      <c r="X533">
        <v>5210</v>
      </c>
      <c r="Y533" t="s">
        <v>103</v>
      </c>
      <c r="Z533" t="s">
        <v>59</v>
      </c>
      <c r="AA533">
        <v>8931152</v>
      </c>
      <c r="AB533" t="s">
        <v>60</v>
      </c>
      <c r="AC533" t="s">
        <v>61</v>
      </c>
      <c r="AD533" t="s">
        <v>78</v>
      </c>
      <c r="AE533">
        <v>30551668</v>
      </c>
      <c r="AF533">
        <v>5019</v>
      </c>
      <c r="AG533" t="s">
        <v>63</v>
      </c>
      <c r="AH533" s="1">
        <v>43264</v>
      </c>
      <c r="AI533">
        <v>950</v>
      </c>
      <c r="AJ533">
        <v>0</v>
      </c>
      <c r="AK533" t="s">
        <v>141</v>
      </c>
      <c r="AL533" t="s">
        <v>65</v>
      </c>
      <c r="AM533" t="s">
        <v>66</v>
      </c>
      <c r="AN533" t="s">
        <v>104</v>
      </c>
      <c r="AO533" t="s">
        <v>105</v>
      </c>
      <c r="AP533" t="s">
        <v>69</v>
      </c>
      <c r="AQ533" t="s">
        <v>69</v>
      </c>
      <c r="AR533" t="s">
        <v>69</v>
      </c>
      <c r="AS533" t="s">
        <v>70</v>
      </c>
      <c r="AT533" t="s">
        <v>71</v>
      </c>
      <c r="AY533" t="s">
        <v>72</v>
      </c>
      <c r="AZ533" t="s">
        <v>1910</v>
      </c>
      <c r="BA533" t="s">
        <v>1910</v>
      </c>
      <c r="BB533" t="s">
        <v>106</v>
      </c>
      <c r="BC533" s="1">
        <v>42862</v>
      </c>
      <c r="BD533" s="1">
        <v>43226</v>
      </c>
      <c r="BG533" t="s">
        <v>2013</v>
      </c>
    </row>
    <row r="534" spans="1:59" x14ac:dyDescent="0.2">
      <c r="A534" t="s">
        <v>50</v>
      </c>
      <c r="B534" t="s">
        <v>51</v>
      </c>
      <c r="C534">
        <v>201803</v>
      </c>
      <c r="D534" t="s">
        <v>137</v>
      </c>
      <c r="E534">
        <v>512764</v>
      </c>
      <c r="F534">
        <v>0</v>
      </c>
      <c r="G534">
        <v>12</v>
      </c>
      <c r="H534">
        <v>8931152</v>
      </c>
      <c r="I534">
        <v>28779</v>
      </c>
      <c r="J534" t="s">
        <v>84</v>
      </c>
      <c r="K534" t="s">
        <v>107</v>
      </c>
      <c r="N534" t="s">
        <v>108</v>
      </c>
      <c r="O534" t="s">
        <v>101</v>
      </c>
      <c r="P534" t="s">
        <v>102</v>
      </c>
      <c r="Q534">
        <v>5</v>
      </c>
      <c r="R534">
        <v>6</v>
      </c>
      <c r="S534">
        <v>30</v>
      </c>
      <c r="T534">
        <v>200</v>
      </c>
      <c r="U534">
        <v>1200</v>
      </c>
      <c r="V534">
        <v>6</v>
      </c>
      <c r="X534">
        <v>5191</v>
      </c>
      <c r="Y534" t="s">
        <v>109</v>
      </c>
      <c r="Z534" t="s">
        <v>59</v>
      </c>
      <c r="AA534">
        <v>8931152</v>
      </c>
      <c r="AB534" t="s">
        <v>60</v>
      </c>
      <c r="AC534" t="s">
        <v>61</v>
      </c>
      <c r="AD534" t="s">
        <v>78</v>
      </c>
      <c r="AE534">
        <v>30551668</v>
      </c>
      <c r="AF534">
        <v>5019</v>
      </c>
      <c r="AG534" t="s">
        <v>63</v>
      </c>
      <c r="AH534" s="1">
        <v>43264</v>
      </c>
      <c r="AI534">
        <v>1200</v>
      </c>
      <c r="AJ534">
        <v>0</v>
      </c>
      <c r="AK534" t="s">
        <v>141</v>
      </c>
      <c r="AL534" t="s">
        <v>65</v>
      </c>
      <c r="AM534" t="s">
        <v>66</v>
      </c>
      <c r="AN534" t="s">
        <v>104</v>
      </c>
      <c r="AO534" t="s">
        <v>105</v>
      </c>
      <c r="AP534" t="s">
        <v>69</v>
      </c>
      <c r="AQ534" t="s">
        <v>69</v>
      </c>
      <c r="AR534" t="s">
        <v>69</v>
      </c>
      <c r="AS534" t="s">
        <v>70</v>
      </c>
      <c r="AT534" t="s">
        <v>71</v>
      </c>
      <c r="AY534" t="s">
        <v>72</v>
      </c>
      <c r="AZ534" t="s">
        <v>1910</v>
      </c>
      <c r="BA534" t="s">
        <v>1910</v>
      </c>
      <c r="BB534" t="s">
        <v>110</v>
      </c>
      <c r="BC534" s="1">
        <v>42991</v>
      </c>
      <c r="BD534" s="1">
        <v>43355</v>
      </c>
      <c r="BG534" t="s">
        <v>2013</v>
      </c>
    </row>
    <row r="535" spans="1:59" x14ac:dyDescent="0.2">
      <c r="A535" t="s">
        <v>50</v>
      </c>
      <c r="B535" t="s">
        <v>51</v>
      </c>
      <c r="C535">
        <v>201803</v>
      </c>
      <c r="D535" t="s">
        <v>137</v>
      </c>
      <c r="E535">
        <v>512764</v>
      </c>
      <c r="F535">
        <v>0</v>
      </c>
      <c r="G535">
        <v>11</v>
      </c>
      <c r="H535">
        <v>8931152</v>
      </c>
      <c r="I535">
        <v>28779</v>
      </c>
      <c r="J535" t="s">
        <v>84</v>
      </c>
      <c r="K535" t="s">
        <v>99</v>
      </c>
      <c r="N535" t="s">
        <v>100</v>
      </c>
      <c r="O535" t="s">
        <v>101</v>
      </c>
      <c r="P535" t="s">
        <v>102</v>
      </c>
      <c r="Q535">
        <v>5</v>
      </c>
      <c r="R535">
        <v>9</v>
      </c>
      <c r="S535">
        <v>45</v>
      </c>
      <c r="T535">
        <v>200</v>
      </c>
      <c r="U535">
        <v>1800</v>
      </c>
      <c r="V535">
        <v>9</v>
      </c>
      <c r="X535">
        <v>5210</v>
      </c>
      <c r="Y535" t="s">
        <v>103</v>
      </c>
      <c r="Z535" t="s">
        <v>59</v>
      </c>
      <c r="AA535">
        <v>8931152</v>
      </c>
      <c r="AB535" t="s">
        <v>60</v>
      </c>
      <c r="AC535" t="s">
        <v>61</v>
      </c>
      <c r="AD535" t="s">
        <v>78</v>
      </c>
      <c r="AE535">
        <v>30551668</v>
      </c>
      <c r="AF535">
        <v>5019</v>
      </c>
      <c r="AG535" t="s">
        <v>63</v>
      </c>
      <c r="AH535" s="1">
        <v>43264</v>
      </c>
      <c r="AI535">
        <v>1800</v>
      </c>
      <c r="AJ535">
        <v>0</v>
      </c>
      <c r="AK535" t="s">
        <v>141</v>
      </c>
      <c r="AL535" t="s">
        <v>65</v>
      </c>
      <c r="AM535" t="s">
        <v>66</v>
      </c>
      <c r="AN535" t="s">
        <v>104</v>
      </c>
      <c r="AO535" t="s">
        <v>105</v>
      </c>
      <c r="AP535" t="s">
        <v>69</v>
      </c>
      <c r="AQ535" t="s">
        <v>69</v>
      </c>
      <c r="AR535" t="s">
        <v>69</v>
      </c>
      <c r="AS535" t="s">
        <v>70</v>
      </c>
      <c r="AT535" t="s">
        <v>71</v>
      </c>
      <c r="AY535" t="s">
        <v>72</v>
      </c>
      <c r="AZ535" t="s">
        <v>1910</v>
      </c>
      <c r="BA535" t="s">
        <v>1910</v>
      </c>
      <c r="BB535" t="s">
        <v>106</v>
      </c>
      <c r="BC535" s="1">
        <v>42862</v>
      </c>
      <c r="BD535" s="1">
        <v>43226</v>
      </c>
      <c r="BG535" t="s">
        <v>2013</v>
      </c>
    </row>
    <row r="536" spans="1:59" x14ac:dyDescent="0.2">
      <c r="A536" t="s">
        <v>50</v>
      </c>
      <c r="B536" t="s">
        <v>51</v>
      </c>
      <c r="C536">
        <v>201803</v>
      </c>
      <c r="D536" t="s">
        <v>137</v>
      </c>
      <c r="E536">
        <v>512764</v>
      </c>
      <c r="F536">
        <v>0</v>
      </c>
      <c r="G536">
        <v>10</v>
      </c>
      <c r="H536">
        <v>8931152</v>
      </c>
      <c r="I536">
        <v>28779</v>
      </c>
      <c r="J536" t="s">
        <v>84</v>
      </c>
      <c r="K536" t="s">
        <v>973</v>
      </c>
      <c r="N536" t="s">
        <v>974</v>
      </c>
      <c r="O536" t="s">
        <v>87</v>
      </c>
      <c r="P536" t="s">
        <v>594</v>
      </c>
      <c r="Q536">
        <v>1</v>
      </c>
      <c r="R536">
        <v>3</v>
      </c>
      <c r="S536">
        <v>3</v>
      </c>
      <c r="T536">
        <v>210</v>
      </c>
      <c r="U536">
        <v>630</v>
      </c>
      <c r="V536">
        <v>3</v>
      </c>
      <c r="X536">
        <v>5195</v>
      </c>
      <c r="Y536" t="s">
        <v>308</v>
      </c>
      <c r="Z536" t="s">
        <v>59</v>
      </c>
      <c r="AA536">
        <v>8931152</v>
      </c>
      <c r="AB536" t="s">
        <v>60</v>
      </c>
      <c r="AC536" t="s">
        <v>61</v>
      </c>
      <c r="AD536" t="s">
        <v>78</v>
      </c>
      <c r="AE536">
        <v>30551668</v>
      </c>
      <c r="AF536">
        <v>5019</v>
      </c>
      <c r="AG536" t="s">
        <v>63</v>
      </c>
      <c r="AH536" s="1">
        <v>43264</v>
      </c>
      <c r="AI536">
        <v>630</v>
      </c>
      <c r="AJ536">
        <v>0</v>
      </c>
      <c r="AK536" t="s">
        <v>141</v>
      </c>
      <c r="AL536" t="s">
        <v>65</v>
      </c>
      <c r="AM536" t="s">
        <v>66</v>
      </c>
      <c r="AN536" t="s">
        <v>309</v>
      </c>
      <c r="AO536" t="s">
        <v>310</v>
      </c>
      <c r="AP536" t="s">
        <v>69</v>
      </c>
      <c r="AQ536" t="s">
        <v>69</v>
      </c>
      <c r="AR536" t="s">
        <v>69</v>
      </c>
      <c r="AS536" t="s">
        <v>70</v>
      </c>
      <c r="AT536" t="s">
        <v>71</v>
      </c>
      <c r="AY536" t="s">
        <v>72</v>
      </c>
      <c r="AZ536" t="s">
        <v>73</v>
      </c>
      <c r="BA536" t="s">
        <v>1910</v>
      </c>
      <c r="BB536" t="s">
        <v>73</v>
      </c>
      <c r="BG536" t="s">
        <v>2013</v>
      </c>
    </row>
    <row r="537" spans="1:59" x14ac:dyDescent="0.2">
      <c r="A537" t="s">
        <v>50</v>
      </c>
      <c r="B537" t="s">
        <v>51</v>
      </c>
      <c r="C537">
        <v>201803</v>
      </c>
      <c r="D537" t="s">
        <v>137</v>
      </c>
      <c r="E537">
        <v>512764</v>
      </c>
      <c r="F537">
        <v>0</v>
      </c>
      <c r="G537">
        <v>9</v>
      </c>
      <c r="H537">
        <v>8931152</v>
      </c>
      <c r="I537">
        <v>28779</v>
      </c>
      <c r="J537" t="s">
        <v>84</v>
      </c>
      <c r="K537" t="s">
        <v>601</v>
      </c>
      <c r="N537" t="s">
        <v>602</v>
      </c>
      <c r="O537" t="s">
        <v>87</v>
      </c>
      <c r="P537" t="s">
        <v>594</v>
      </c>
      <c r="Q537">
        <v>1</v>
      </c>
      <c r="R537">
        <v>3</v>
      </c>
      <c r="S537">
        <v>3</v>
      </c>
      <c r="T537">
        <v>210</v>
      </c>
      <c r="U537">
        <v>630</v>
      </c>
      <c r="V537">
        <v>3</v>
      </c>
      <c r="X537">
        <v>5195</v>
      </c>
      <c r="Y537" t="s">
        <v>308</v>
      </c>
      <c r="Z537" t="s">
        <v>59</v>
      </c>
      <c r="AA537">
        <v>8931152</v>
      </c>
      <c r="AB537" t="s">
        <v>60</v>
      </c>
      <c r="AC537" t="s">
        <v>61</v>
      </c>
      <c r="AD537" t="s">
        <v>78</v>
      </c>
      <c r="AE537">
        <v>30551668</v>
      </c>
      <c r="AF537">
        <v>5019</v>
      </c>
      <c r="AG537" t="s">
        <v>63</v>
      </c>
      <c r="AH537" s="1">
        <v>43264</v>
      </c>
      <c r="AI537">
        <v>630</v>
      </c>
      <c r="AJ537">
        <v>0</v>
      </c>
      <c r="AK537" t="s">
        <v>141</v>
      </c>
      <c r="AL537" t="s">
        <v>65</v>
      </c>
      <c r="AM537" t="s">
        <v>66</v>
      </c>
      <c r="AN537" t="s">
        <v>309</v>
      </c>
      <c r="AO537" t="s">
        <v>310</v>
      </c>
      <c r="AP537" t="s">
        <v>69</v>
      </c>
      <c r="AQ537" t="s">
        <v>69</v>
      </c>
      <c r="AR537" t="s">
        <v>69</v>
      </c>
      <c r="AS537" t="s">
        <v>70</v>
      </c>
      <c r="AT537" t="s">
        <v>71</v>
      </c>
      <c r="AY537" t="s">
        <v>72</v>
      </c>
      <c r="AZ537" t="s">
        <v>73</v>
      </c>
      <c r="BA537" t="s">
        <v>1910</v>
      </c>
      <c r="BB537" t="s">
        <v>73</v>
      </c>
      <c r="BG537" t="s">
        <v>2013</v>
      </c>
    </row>
    <row r="538" spans="1:59" x14ac:dyDescent="0.2">
      <c r="A538" t="s">
        <v>50</v>
      </c>
      <c r="B538" t="s">
        <v>51</v>
      </c>
      <c r="C538">
        <v>201803</v>
      </c>
      <c r="D538" t="s">
        <v>137</v>
      </c>
      <c r="E538">
        <v>512764</v>
      </c>
      <c r="F538">
        <v>0</v>
      </c>
      <c r="G538">
        <v>8</v>
      </c>
      <c r="H538">
        <v>8931152</v>
      </c>
      <c r="I538">
        <v>28779</v>
      </c>
      <c r="J538" t="s">
        <v>84</v>
      </c>
      <c r="K538" t="s">
        <v>975</v>
      </c>
      <c r="N538" t="s">
        <v>976</v>
      </c>
      <c r="O538" t="s">
        <v>87</v>
      </c>
      <c r="P538" t="s">
        <v>594</v>
      </c>
      <c r="Q538">
        <v>1</v>
      </c>
      <c r="R538">
        <v>2</v>
      </c>
      <c r="S538">
        <v>2</v>
      </c>
      <c r="T538">
        <v>210</v>
      </c>
      <c r="U538">
        <v>420</v>
      </c>
      <c r="V538">
        <v>2</v>
      </c>
      <c r="X538">
        <v>5195</v>
      </c>
      <c r="Y538" t="s">
        <v>308</v>
      </c>
      <c r="Z538" t="s">
        <v>59</v>
      </c>
      <c r="AA538">
        <v>8931152</v>
      </c>
      <c r="AB538" t="s">
        <v>60</v>
      </c>
      <c r="AC538" t="s">
        <v>61</v>
      </c>
      <c r="AD538" t="s">
        <v>78</v>
      </c>
      <c r="AE538">
        <v>30551668</v>
      </c>
      <c r="AF538">
        <v>5019</v>
      </c>
      <c r="AG538" t="s">
        <v>63</v>
      </c>
      <c r="AH538" s="1">
        <v>43264</v>
      </c>
      <c r="AI538">
        <v>420</v>
      </c>
      <c r="AJ538">
        <v>0</v>
      </c>
      <c r="AK538" t="s">
        <v>141</v>
      </c>
      <c r="AL538" t="s">
        <v>65</v>
      </c>
      <c r="AM538" t="s">
        <v>66</v>
      </c>
      <c r="AN538" t="s">
        <v>309</v>
      </c>
      <c r="AO538" t="s">
        <v>310</v>
      </c>
      <c r="AP538" t="s">
        <v>69</v>
      </c>
      <c r="AQ538" t="s">
        <v>69</v>
      </c>
      <c r="AR538" t="s">
        <v>69</v>
      </c>
      <c r="AS538" t="s">
        <v>70</v>
      </c>
      <c r="AT538" t="s">
        <v>71</v>
      </c>
      <c r="AY538" t="s">
        <v>72</v>
      </c>
      <c r="AZ538" t="s">
        <v>73</v>
      </c>
      <c r="BA538" t="s">
        <v>1910</v>
      </c>
      <c r="BB538" t="s">
        <v>73</v>
      </c>
      <c r="BG538" t="s">
        <v>2013</v>
      </c>
    </row>
    <row r="539" spans="1:59" x14ac:dyDescent="0.2">
      <c r="A539" t="s">
        <v>50</v>
      </c>
      <c r="B539" t="s">
        <v>51</v>
      </c>
      <c r="C539">
        <v>201803</v>
      </c>
      <c r="D539" t="s">
        <v>137</v>
      </c>
      <c r="E539">
        <v>512764</v>
      </c>
      <c r="F539">
        <v>0</v>
      </c>
      <c r="G539">
        <v>3</v>
      </c>
      <c r="H539">
        <v>8931152</v>
      </c>
      <c r="I539">
        <v>28779</v>
      </c>
      <c r="J539" t="s">
        <v>84</v>
      </c>
      <c r="K539" t="s">
        <v>977</v>
      </c>
      <c r="N539" t="s">
        <v>978</v>
      </c>
      <c r="O539" t="s">
        <v>56</v>
      </c>
      <c r="P539" t="s">
        <v>57</v>
      </c>
      <c r="Q539">
        <v>1</v>
      </c>
      <c r="R539">
        <v>3</v>
      </c>
      <c r="S539">
        <v>3</v>
      </c>
      <c r="T539">
        <v>210</v>
      </c>
      <c r="U539">
        <v>630</v>
      </c>
      <c r="V539">
        <v>3</v>
      </c>
      <c r="X539">
        <v>5195</v>
      </c>
      <c r="Y539" t="s">
        <v>308</v>
      </c>
      <c r="Z539" t="s">
        <v>59</v>
      </c>
      <c r="AA539">
        <v>8931152</v>
      </c>
      <c r="AB539" t="s">
        <v>60</v>
      </c>
      <c r="AC539" t="s">
        <v>61</v>
      </c>
      <c r="AD539" t="s">
        <v>78</v>
      </c>
      <c r="AE539">
        <v>30551668</v>
      </c>
      <c r="AF539">
        <v>5019</v>
      </c>
      <c r="AG539" t="s">
        <v>63</v>
      </c>
      <c r="AH539" s="1">
        <v>43264</v>
      </c>
      <c r="AI539">
        <v>630</v>
      </c>
      <c r="AJ539">
        <v>0</v>
      </c>
      <c r="AK539" t="s">
        <v>141</v>
      </c>
      <c r="AL539" t="s">
        <v>65</v>
      </c>
      <c r="AM539" t="s">
        <v>66</v>
      </c>
      <c r="AN539" t="s">
        <v>309</v>
      </c>
      <c r="AO539" t="s">
        <v>310</v>
      </c>
      <c r="AP539" t="s">
        <v>69</v>
      </c>
      <c r="AQ539" t="s">
        <v>69</v>
      </c>
      <c r="AR539" t="s">
        <v>69</v>
      </c>
      <c r="AS539" t="s">
        <v>70</v>
      </c>
      <c r="AT539" t="s">
        <v>71</v>
      </c>
      <c r="AY539" t="s">
        <v>72</v>
      </c>
      <c r="AZ539" t="s">
        <v>1910</v>
      </c>
      <c r="BA539" t="s">
        <v>1910</v>
      </c>
      <c r="BB539" t="s">
        <v>92</v>
      </c>
      <c r="BC539" s="1">
        <v>43191</v>
      </c>
      <c r="BD539" s="1">
        <v>43555</v>
      </c>
      <c r="BG539" t="s">
        <v>2013</v>
      </c>
    </row>
    <row r="540" spans="1:59" x14ac:dyDescent="0.2">
      <c r="A540" t="s">
        <v>50</v>
      </c>
      <c r="B540" t="s">
        <v>51</v>
      </c>
      <c r="C540">
        <v>201803</v>
      </c>
      <c r="D540" t="s">
        <v>137</v>
      </c>
      <c r="E540">
        <v>512764</v>
      </c>
      <c r="F540">
        <v>0</v>
      </c>
      <c r="G540">
        <v>7</v>
      </c>
      <c r="H540">
        <v>8931152</v>
      </c>
      <c r="I540">
        <v>28779</v>
      </c>
      <c r="J540" t="s">
        <v>84</v>
      </c>
      <c r="K540" t="s">
        <v>979</v>
      </c>
      <c r="N540" t="s">
        <v>980</v>
      </c>
      <c r="O540" t="s">
        <v>56</v>
      </c>
      <c r="P540" t="s">
        <v>57</v>
      </c>
      <c r="Q540">
        <v>1</v>
      </c>
      <c r="R540">
        <v>2</v>
      </c>
      <c r="S540">
        <v>2</v>
      </c>
      <c r="T540">
        <v>210</v>
      </c>
      <c r="U540">
        <v>420</v>
      </c>
      <c r="V540">
        <v>2</v>
      </c>
      <c r="X540">
        <v>5195</v>
      </c>
      <c r="Y540" t="s">
        <v>308</v>
      </c>
      <c r="Z540" t="s">
        <v>59</v>
      </c>
      <c r="AA540">
        <v>8931152</v>
      </c>
      <c r="AB540" t="s">
        <v>60</v>
      </c>
      <c r="AC540" t="s">
        <v>61</v>
      </c>
      <c r="AD540" t="s">
        <v>78</v>
      </c>
      <c r="AE540">
        <v>30551668</v>
      </c>
      <c r="AF540">
        <v>5019</v>
      </c>
      <c r="AG540" t="s">
        <v>63</v>
      </c>
      <c r="AH540" s="1">
        <v>43264</v>
      </c>
      <c r="AI540">
        <v>420</v>
      </c>
      <c r="AJ540">
        <v>0</v>
      </c>
      <c r="AK540" t="s">
        <v>141</v>
      </c>
      <c r="AL540" t="s">
        <v>65</v>
      </c>
      <c r="AM540" t="s">
        <v>66</v>
      </c>
      <c r="AN540" t="s">
        <v>309</v>
      </c>
      <c r="AO540" t="s">
        <v>310</v>
      </c>
      <c r="AP540" t="s">
        <v>69</v>
      </c>
      <c r="AQ540" t="s">
        <v>69</v>
      </c>
      <c r="AR540" t="s">
        <v>69</v>
      </c>
      <c r="AS540" t="s">
        <v>70</v>
      </c>
      <c r="AT540" t="s">
        <v>71</v>
      </c>
      <c r="AY540" t="s">
        <v>72</v>
      </c>
      <c r="AZ540" t="s">
        <v>1910</v>
      </c>
      <c r="BA540" t="s">
        <v>1910</v>
      </c>
      <c r="BB540" t="s">
        <v>92</v>
      </c>
      <c r="BC540" s="1">
        <v>43191</v>
      </c>
      <c r="BD540" s="1">
        <v>43555</v>
      </c>
      <c r="BG540" t="s">
        <v>2013</v>
      </c>
    </row>
    <row r="541" spans="1:59" x14ac:dyDescent="0.2">
      <c r="A541" t="s">
        <v>50</v>
      </c>
      <c r="B541" t="s">
        <v>51</v>
      </c>
      <c r="C541">
        <v>201803</v>
      </c>
      <c r="D541" t="s">
        <v>137</v>
      </c>
      <c r="E541">
        <v>512764</v>
      </c>
      <c r="F541">
        <v>0</v>
      </c>
      <c r="G541">
        <v>6</v>
      </c>
      <c r="H541">
        <v>8931152</v>
      </c>
      <c r="I541">
        <v>28779</v>
      </c>
      <c r="J541" t="s">
        <v>84</v>
      </c>
      <c r="K541" t="s">
        <v>981</v>
      </c>
      <c r="N541" t="s">
        <v>982</v>
      </c>
      <c r="O541" t="s">
        <v>56</v>
      </c>
      <c r="P541" t="s">
        <v>57</v>
      </c>
      <c r="Q541">
        <v>1</v>
      </c>
      <c r="R541">
        <v>2</v>
      </c>
      <c r="S541">
        <v>2</v>
      </c>
      <c r="T541">
        <v>210</v>
      </c>
      <c r="U541">
        <v>420</v>
      </c>
      <c r="V541">
        <v>2</v>
      </c>
      <c r="X541">
        <v>5195</v>
      </c>
      <c r="Y541" t="s">
        <v>308</v>
      </c>
      <c r="Z541" t="s">
        <v>59</v>
      </c>
      <c r="AA541">
        <v>8931152</v>
      </c>
      <c r="AB541" t="s">
        <v>60</v>
      </c>
      <c r="AC541" t="s">
        <v>61</v>
      </c>
      <c r="AD541" t="s">
        <v>78</v>
      </c>
      <c r="AE541">
        <v>30551668</v>
      </c>
      <c r="AF541">
        <v>5019</v>
      </c>
      <c r="AG541" t="s">
        <v>63</v>
      </c>
      <c r="AH541" s="1">
        <v>43264</v>
      </c>
      <c r="AI541">
        <v>420</v>
      </c>
      <c r="AJ541">
        <v>0</v>
      </c>
      <c r="AK541" t="s">
        <v>141</v>
      </c>
      <c r="AL541" t="s">
        <v>65</v>
      </c>
      <c r="AM541" t="s">
        <v>66</v>
      </c>
      <c r="AN541" t="s">
        <v>309</v>
      </c>
      <c r="AO541" t="s">
        <v>310</v>
      </c>
      <c r="AP541" t="s">
        <v>69</v>
      </c>
      <c r="AQ541" t="s">
        <v>69</v>
      </c>
      <c r="AR541" t="s">
        <v>69</v>
      </c>
      <c r="AS541" t="s">
        <v>70</v>
      </c>
      <c r="AT541" t="s">
        <v>71</v>
      </c>
      <c r="AY541" t="s">
        <v>72</v>
      </c>
      <c r="AZ541" t="s">
        <v>1910</v>
      </c>
      <c r="BA541" t="s">
        <v>1910</v>
      </c>
      <c r="BB541" t="s">
        <v>92</v>
      </c>
      <c r="BC541" s="1">
        <v>43191</v>
      </c>
      <c r="BD541" s="1">
        <v>43555</v>
      </c>
      <c r="BG541" t="s">
        <v>2013</v>
      </c>
    </row>
    <row r="542" spans="1:59" x14ac:dyDescent="0.2">
      <c r="A542" t="s">
        <v>50</v>
      </c>
      <c r="B542" t="s">
        <v>51</v>
      </c>
      <c r="C542">
        <v>201803</v>
      </c>
      <c r="D542" t="s">
        <v>137</v>
      </c>
      <c r="E542">
        <v>512764</v>
      </c>
      <c r="F542">
        <v>0</v>
      </c>
      <c r="G542">
        <v>2</v>
      </c>
      <c r="H542">
        <v>8931152</v>
      </c>
      <c r="I542">
        <v>28779</v>
      </c>
      <c r="J542" t="s">
        <v>84</v>
      </c>
      <c r="K542" t="s">
        <v>983</v>
      </c>
      <c r="N542" t="s">
        <v>984</v>
      </c>
      <c r="O542" t="s">
        <v>56</v>
      </c>
      <c r="P542" t="s">
        <v>57</v>
      </c>
      <c r="Q542">
        <v>1</v>
      </c>
      <c r="R542">
        <v>3</v>
      </c>
      <c r="S542">
        <v>3</v>
      </c>
      <c r="T542">
        <v>210</v>
      </c>
      <c r="U542">
        <v>630</v>
      </c>
      <c r="V542">
        <v>3</v>
      </c>
      <c r="X542">
        <v>5195</v>
      </c>
      <c r="Y542" t="s">
        <v>308</v>
      </c>
      <c r="Z542" t="s">
        <v>59</v>
      </c>
      <c r="AA542">
        <v>8931152</v>
      </c>
      <c r="AB542" t="s">
        <v>60</v>
      </c>
      <c r="AC542" t="s">
        <v>61</v>
      </c>
      <c r="AD542" t="s">
        <v>78</v>
      </c>
      <c r="AE542">
        <v>30551668</v>
      </c>
      <c r="AF542">
        <v>5019</v>
      </c>
      <c r="AG542" t="s">
        <v>63</v>
      </c>
      <c r="AH542" s="1">
        <v>43264</v>
      </c>
      <c r="AI542">
        <v>630</v>
      </c>
      <c r="AJ542">
        <v>0</v>
      </c>
      <c r="AK542" t="s">
        <v>141</v>
      </c>
      <c r="AL542" t="s">
        <v>65</v>
      </c>
      <c r="AM542" t="s">
        <v>66</v>
      </c>
      <c r="AN542" t="s">
        <v>309</v>
      </c>
      <c r="AO542" t="s">
        <v>310</v>
      </c>
      <c r="AP542" t="s">
        <v>69</v>
      </c>
      <c r="AQ542" t="s">
        <v>69</v>
      </c>
      <c r="AR542" t="s">
        <v>69</v>
      </c>
      <c r="AS542" t="s">
        <v>70</v>
      </c>
      <c r="AT542" t="s">
        <v>71</v>
      </c>
      <c r="AY542" t="s">
        <v>72</v>
      </c>
      <c r="AZ542" t="s">
        <v>1910</v>
      </c>
      <c r="BA542" t="s">
        <v>1910</v>
      </c>
      <c r="BB542" t="s">
        <v>92</v>
      </c>
      <c r="BC542" s="1">
        <v>43191</v>
      </c>
      <c r="BD542" s="1">
        <v>43555</v>
      </c>
      <c r="BG542" t="s">
        <v>2013</v>
      </c>
    </row>
    <row r="543" spans="1:59" x14ac:dyDescent="0.2">
      <c r="A543" t="s">
        <v>50</v>
      </c>
      <c r="B543" t="s">
        <v>51</v>
      </c>
      <c r="C543">
        <v>201803</v>
      </c>
      <c r="D543" t="s">
        <v>137</v>
      </c>
      <c r="E543">
        <v>512764</v>
      </c>
      <c r="F543">
        <v>0</v>
      </c>
      <c r="G543">
        <v>1</v>
      </c>
      <c r="H543">
        <v>8931152</v>
      </c>
      <c r="I543">
        <v>28779</v>
      </c>
      <c r="J543" t="s">
        <v>84</v>
      </c>
      <c r="K543" t="s">
        <v>985</v>
      </c>
      <c r="N543" t="s">
        <v>986</v>
      </c>
      <c r="O543" t="s">
        <v>56</v>
      </c>
      <c r="P543" t="s">
        <v>57</v>
      </c>
      <c r="Q543">
        <v>1</v>
      </c>
      <c r="R543">
        <v>3</v>
      </c>
      <c r="S543">
        <v>3</v>
      </c>
      <c r="T543">
        <v>210</v>
      </c>
      <c r="U543">
        <v>630</v>
      </c>
      <c r="V543">
        <v>3</v>
      </c>
      <c r="X543">
        <v>5195</v>
      </c>
      <c r="Y543" t="s">
        <v>308</v>
      </c>
      <c r="Z543" t="s">
        <v>59</v>
      </c>
      <c r="AA543">
        <v>8931152</v>
      </c>
      <c r="AB543" t="s">
        <v>60</v>
      </c>
      <c r="AC543" t="s">
        <v>61</v>
      </c>
      <c r="AD543" t="s">
        <v>78</v>
      </c>
      <c r="AE543">
        <v>30551668</v>
      </c>
      <c r="AF543">
        <v>5019</v>
      </c>
      <c r="AG543" t="s">
        <v>63</v>
      </c>
      <c r="AH543" s="1">
        <v>43264</v>
      </c>
      <c r="AI543">
        <v>630</v>
      </c>
      <c r="AJ543">
        <v>0</v>
      </c>
      <c r="AK543" t="s">
        <v>141</v>
      </c>
      <c r="AL543" t="s">
        <v>65</v>
      </c>
      <c r="AM543" t="s">
        <v>66</v>
      </c>
      <c r="AN543" t="s">
        <v>309</v>
      </c>
      <c r="AO543" t="s">
        <v>310</v>
      </c>
      <c r="AP543" t="s">
        <v>69</v>
      </c>
      <c r="AQ543" t="s">
        <v>69</v>
      </c>
      <c r="AR543" t="s">
        <v>69</v>
      </c>
      <c r="AS543" t="s">
        <v>70</v>
      </c>
      <c r="AT543" t="s">
        <v>71</v>
      </c>
      <c r="AY543" t="s">
        <v>72</v>
      </c>
      <c r="AZ543" t="s">
        <v>1910</v>
      </c>
      <c r="BA543" t="s">
        <v>1910</v>
      </c>
      <c r="BB543" t="s">
        <v>92</v>
      </c>
      <c r="BC543" s="1">
        <v>43191</v>
      </c>
      <c r="BD543" s="1">
        <v>43555</v>
      </c>
      <c r="BG543" t="s">
        <v>2013</v>
      </c>
    </row>
    <row r="544" spans="1:59" x14ac:dyDescent="0.2">
      <c r="A544" t="s">
        <v>50</v>
      </c>
      <c r="B544" t="s">
        <v>51</v>
      </c>
      <c r="C544">
        <v>201803</v>
      </c>
      <c r="D544" t="s">
        <v>137</v>
      </c>
      <c r="E544">
        <v>512764</v>
      </c>
      <c r="F544">
        <v>0</v>
      </c>
      <c r="G544">
        <v>5</v>
      </c>
      <c r="H544">
        <v>8931152</v>
      </c>
      <c r="I544">
        <v>28779</v>
      </c>
      <c r="J544" t="s">
        <v>84</v>
      </c>
      <c r="K544" t="s">
        <v>987</v>
      </c>
      <c r="N544" t="s">
        <v>988</v>
      </c>
      <c r="O544" t="s">
        <v>56</v>
      </c>
      <c r="P544" t="s">
        <v>57</v>
      </c>
      <c r="Q544">
        <v>1</v>
      </c>
      <c r="R544">
        <v>2</v>
      </c>
      <c r="S544">
        <v>2</v>
      </c>
      <c r="T544">
        <v>210</v>
      </c>
      <c r="U544">
        <v>420</v>
      </c>
      <c r="V544">
        <v>2</v>
      </c>
      <c r="X544">
        <v>5195</v>
      </c>
      <c r="Y544" t="s">
        <v>308</v>
      </c>
      <c r="Z544" t="s">
        <v>59</v>
      </c>
      <c r="AA544">
        <v>8931152</v>
      </c>
      <c r="AB544" t="s">
        <v>60</v>
      </c>
      <c r="AC544" t="s">
        <v>61</v>
      </c>
      <c r="AD544" t="s">
        <v>78</v>
      </c>
      <c r="AE544">
        <v>30551668</v>
      </c>
      <c r="AF544">
        <v>5019</v>
      </c>
      <c r="AG544" t="s">
        <v>63</v>
      </c>
      <c r="AH544" s="1">
        <v>43264</v>
      </c>
      <c r="AI544">
        <v>420</v>
      </c>
      <c r="AJ544">
        <v>0</v>
      </c>
      <c r="AK544" t="s">
        <v>141</v>
      </c>
      <c r="AL544" t="s">
        <v>65</v>
      </c>
      <c r="AM544" t="s">
        <v>66</v>
      </c>
      <c r="AN544" t="s">
        <v>309</v>
      </c>
      <c r="AO544" t="s">
        <v>310</v>
      </c>
      <c r="AP544" t="s">
        <v>69</v>
      </c>
      <c r="AQ544" t="s">
        <v>69</v>
      </c>
      <c r="AR544" t="s">
        <v>69</v>
      </c>
      <c r="AS544" t="s">
        <v>70</v>
      </c>
      <c r="AT544" t="s">
        <v>71</v>
      </c>
      <c r="AY544" t="s">
        <v>72</v>
      </c>
      <c r="AZ544" t="s">
        <v>1910</v>
      </c>
      <c r="BA544" t="s">
        <v>1910</v>
      </c>
      <c r="BB544" t="s">
        <v>92</v>
      </c>
      <c r="BC544" s="1">
        <v>43191</v>
      </c>
      <c r="BD544" s="1">
        <v>43555</v>
      </c>
      <c r="BG544" t="s">
        <v>2013</v>
      </c>
    </row>
    <row r="545" spans="1:59" x14ac:dyDescent="0.2">
      <c r="A545" t="s">
        <v>50</v>
      </c>
      <c r="B545" t="s">
        <v>51</v>
      </c>
      <c r="C545">
        <v>201803</v>
      </c>
      <c r="D545" t="s">
        <v>137</v>
      </c>
      <c r="E545">
        <v>512764</v>
      </c>
      <c r="F545">
        <v>1</v>
      </c>
      <c r="G545">
        <v>4</v>
      </c>
      <c r="H545">
        <v>8931152</v>
      </c>
      <c r="I545">
        <v>28779</v>
      </c>
      <c r="J545" t="s">
        <v>84</v>
      </c>
      <c r="K545" t="s">
        <v>924</v>
      </c>
      <c r="N545" t="s">
        <v>925</v>
      </c>
      <c r="O545" t="s">
        <v>56</v>
      </c>
      <c r="P545" t="s">
        <v>57</v>
      </c>
      <c r="Q545">
        <v>1</v>
      </c>
      <c r="R545">
        <v>2</v>
      </c>
      <c r="S545">
        <v>2</v>
      </c>
      <c r="T545">
        <v>210</v>
      </c>
      <c r="U545">
        <v>420</v>
      </c>
      <c r="V545">
        <v>2</v>
      </c>
      <c r="X545">
        <v>5195</v>
      </c>
      <c r="Y545" t="s">
        <v>308</v>
      </c>
      <c r="Z545" t="s">
        <v>59</v>
      </c>
      <c r="AA545">
        <v>8931152</v>
      </c>
      <c r="AB545" t="s">
        <v>60</v>
      </c>
      <c r="AC545" t="s">
        <v>61</v>
      </c>
      <c r="AD545" t="s">
        <v>78</v>
      </c>
      <c r="AE545">
        <v>30551668</v>
      </c>
      <c r="AF545">
        <v>5019</v>
      </c>
      <c r="AG545" t="s">
        <v>63</v>
      </c>
      <c r="AH545" s="1">
        <v>43264</v>
      </c>
      <c r="AI545">
        <v>420</v>
      </c>
      <c r="AJ545">
        <v>0</v>
      </c>
      <c r="AK545" t="s">
        <v>141</v>
      </c>
      <c r="AL545" t="s">
        <v>65</v>
      </c>
      <c r="AM545" t="s">
        <v>66</v>
      </c>
      <c r="AN545" t="s">
        <v>309</v>
      </c>
      <c r="AO545" t="s">
        <v>310</v>
      </c>
      <c r="AP545" t="s">
        <v>69</v>
      </c>
      <c r="AQ545" t="s">
        <v>69</v>
      </c>
      <c r="AR545" t="s">
        <v>69</v>
      </c>
      <c r="AS545" t="s">
        <v>70</v>
      </c>
      <c r="AT545" t="s">
        <v>71</v>
      </c>
      <c r="AY545" t="s">
        <v>72</v>
      </c>
      <c r="AZ545" t="s">
        <v>1910</v>
      </c>
      <c r="BA545" t="s">
        <v>1910</v>
      </c>
      <c r="BB545" t="s">
        <v>92</v>
      </c>
      <c r="BC545" s="1">
        <v>43191</v>
      </c>
      <c r="BD545" s="1">
        <v>43555</v>
      </c>
      <c r="BG545" t="s">
        <v>2013</v>
      </c>
    </row>
    <row r="546" spans="1:59" x14ac:dyDescent="0.2">
      <c r="A546" t="s">
        <v>50</v>
      </c>
      <c r="B546" t="s">
        <v>51</v>
      </c>
      <c r="C546">
        <v>201803</v>
      </c>
      <c r="D546" t="s">
        <v>137</v>
      </c>
      <c r="E546">
        <v>512763</v>
      </c>
      <c r="F546">
        <v>0</v>
      </c>
      <c r="G546">
        <v>3</v>
      </c>
      <c r="H546">
        <v>8931445</v>
      </c>
      <c r="I546">
        <v>25820</v>
      </c>
      <c r="J546" t="s">
        <v>165</v>
      </c>
      <c r="K546" t="s">
        <v>901</v>
      </c>
      <c r="N546" t="s">
        <v>902</v>
      </c>
      <c r="O546" t="s">
        <v>56</v>
      </c>
      <c r="P546" t="s">
        <v>114</v>
      </c>
      <c r="Q546">
        <v>5</v>
      </c>
      <c r="R546">
        <v>3</v>
      </c>
      <c r="S546">
        <v>15</v>
      </c>
      <c r="T546">
        <v>300</v>
      </c>
      <c r="U546">
        <v>900</v>
      </c>
      <c r="V546">
        <v>3</v>
      </c>
      <c r="X546">
        <v>5191</v>
      </c>
      <c r="Y546" t="s">
        <v>109</v>
      </c>
      <c r="Z546" t="s">
        <v>59</v>
      </c>
      <c r="AA546">
        <v>8931445</v>
      </c>
      <c r="AB546" t="s">
        <v>60</v>
      </c>
      <c r="AC546" t="s">
        <v>61</v>
      </c>
      <c r="AD546" t="s">
        <v>62</v>
      </c>
      <c r="AE546">
        <v>37554971</v>
      </c>
      <c r="AF546">
        <v>5019</v>
      </c>
      <c r="AG546" t="s">
        <v>63</v>
      </c>
      <c r="AH546" s="1">
        <v>43264</v>
      </c>
      <c r="AI546">
        <v>600</v>
      </c>
      <c r="AJ546">
        <v>0</v>
      </c>
      <c r="AK546" t="s">
        <v>141</v>
      </c>
      <c r="AL546" t="s">
        <v>65</v>
      </c>
      <c r="AM546" t="s">
        <v>66</v>
      </c>
      <c r="AN546" t="s">
        <v>134</v>
      </c>
      <c r="AO546" t="s">
        <v>135</v>
      </c>
      <c r="AP546" t="s">
        <v>69</v>
      </c>
      <c r="AQ546" t="s">
        <v>69</v>
      </c>
      <c r="AR546" t="s">
        <v>69</v>
      </c>
      <c r="AS546" t="s">
        <v>70</v>
      </c>
      <c r="AT546" t="s">
        <v>71</v>
      </c>
      <c r="AY546" t="s">
        <v>72</v>
      </c>
      <c r="AZ546" t="s">
        <v>73</v>
      </c>
      <c r="BA546" t="s">
        <v>1910</v>
      </c>
      <c r="BB546" t="s">
        <v>117</v>
      </c>
      <c r="BG546" t="s">
        <v>2006</v>
      </c>
    </row>
    <row r="547" spans="1:59" x14ac:dyDescent="0.2">
      <c r="A547" t="s">
        <v>50</v>
      </c>
      <c r="B547" t="s">
        <v>51</v>
      </c>
      <c r="C547">
        <v>201803</v>
      </c>
      <c r="D547" t="s">
        <v>137</v>
      </c>
      <c r="E547">
        <v>512763</v>
      </c>
      <c r="F547">
        <v>1</v>
      </c>
      <c r="G547">
        <v>1</v>
      </c>
      <c r="H547">
        <v>8931445</v>
      </c>
      <c r="I547">
        <v>25820</v>
      </c>
      <c r="J547" t="s">
        <v>165</v>
      </c>
      <c r="K547" t="s">
        <v>989</v>
      </c>
      <c r="N547" t="s">
        <v>990</v>
      </c>
      <c r="O547" t="s">
        <v>56</v>
      </c>
      <c r="P547" t="s">
        <v>114</v>
      </c>
      <c r="Q547">
        <v>5</v>
      </c>
      <c r="R547">
        <v>4</v>
      </c>
      <c r="S547">
        <v>20</v>
      </c>
      <c r="T547">
        <v>450</v>
      </c>
      <c r="U547">
        <v>1800</v>
      </c>
      <c r="V547">
        <v>4</v>
      </c>
      <c r="X547">
        <v>5210</v>
      </c>
      <c r="Y547" t="s">
        <v>103</v>
      </c>
      <c r="Z547" t="s">
        <v>59</v>
      </c>
      <c r="AA547">
        <v>8931445</v>
      </c>
      <c r="AB547" t="s">
        <v>60</v>
      </c>
      <c r="AC547" t="s">
        <v>61</v>
      </c>
      <c r="AD547" t="s">
        <v>62</v>
      </c>
      <c r="AE547">
        <v>37554971</v>
      </c>
      <c r="AF547">
        <v>5019</v>
      </c>
      <c r="AG547" t="s">
        <v>63</v>
      </c>
      <c r="AH547" s="1">
        <v>43264</v>
      </c>
      <c r="AI547">
        <v>1800</v>
      </c>
      <c r="AJ547">
        <v>0</v>
      </c>
      <c r="AK547" t="s">
        <v>141</v>
      </c>
      <c r="AL547" t="s">
        <v>65</v>
      </c>
      <c r="AM547" t="s">
        <v>66</v>
      </c>
      <c r="AN547" t="s">
        <v>104</v>
      </c>
      <c r="AO547" t="s">
        <v>105</v>
      </c>
      <c r="AP547" t="s">
        <v>69</v>
      </c>
      <c r="AQ547" t="s">
        <v>69</v>
      </c>
      <c r="AR547" t="s">
        <v>69</v>
      </c>
      <c r="AS547" t="s">
        <v>70</v>
      </c>
      <c r="AT547" t="s">
        <v>71</v>
      </c>
      <c r="AY547" t="s">
        <v>72</v>
      </c>
      <c r="AZ547" t="s">
        <v>1910</v>
      </c>
      <c r="BA547" t="s">
        <v>1910</v>
      </c>
      <c r="BB547" t="s">
        <v>991</v>
      </c>
      <c r="BC547" s="1">
        <v>42320</v>
      </c>
      <c r="BD547" s="1">
        <v>43434</v>
      </c>
      <c r="BG547" t="s">
        <v>2006</v>
      </c>
    </row>
    <row r="548" spans="1:59" x14ac:dyDescent="0.2">
      <c r="A548" t="s">
        <v>50</v>
      </c>
      <c r="B548" t="s">
        <v>51</v>
      </c>
      <c r="C548">
        <v>201803</v>
      </c>
      <c r="D548" t="s">
        <v>137</v>
      </c>
      <c r="E548">
        <v>512762</v>
      </c>
      <c r="F548">
        <v>1</v>
      </c>
      <c r="G548">
        <v>1</v>
      </c>
      <c r="H548">
        <v>8931445</v>
      </c>
      <c r="I548">
        <v>25606</v>
      </c>
      <c r="J548" t="s">
        <v>136</v>
      </c>
      <c r="K548" t="s">
        <v>992</v>
      </c>
      <c r="N548" t="s">
        <v>993</v>
      </c>
      <c r="O548" t="s">
        <v>101</v>
      </c>
      <c r="P548" t="s">
        <v>216</v>
      </c>
      <c r="Q548">
        <v>1</v>
      </c>
      <c r="R548">
        <v>8</v>
      </c>
      <c r="S548">
        <v>8</v>
      </c>
      <c r="T548">
        <v>600</v>
      </c>
      <c r="U548">
        <v>4800</v>
      </c>
      <c r="V548">
        <v>8</v>
      </c>
      <c r="X548">
        <v>5181</v>
      </c>
      <c r="Y548" t="s">
        <v>224</v>
      </c>
      <c r="Z548" t="s">
        <v>59</v>
      </c>
      <c r="AA548">
        <v>8931445</v>
      </c>
      <c r="AB548" t="s">
        <v>60</v>
      </c>
      <c r="AC548" t="s">
        <v>61</v>
      </c>
      <c r="AD548" t="s">
        <v>62</v>
      </c>
      <c r="AE548">
        <v>37554607</v>
      </c>
      <c r="AF548">
        <v>5019</v>
      </c>
      <c r="AG548" t="s">
        <v>63</v>
      </c>
      <c r="AH548" s="1">
        <v>43264</v>
      </c>
      <c r="AI548">
        <v>4800</v>
      </c>
      <c r="AJ548">
        <v>0</v>
      </c>
      <c r="AK548" t="s">
        <v>141</v>
      </c>
      <c r="AL548" t="s">
        <v>65</v>
      </c>
      <c r="AM548" t="s">
        <v>66</v>
      </c>
      <c r="AN548" t="s">
        <v>73</v>
      </c>
      <c r="AO548" t="s">
        <v>73</v>
      </c>
      <c r="AP548" t="s">
        <v>69</v>
      </c>
      <c r="AQ548" t="s">
        <v>69</v>
      </c>
      <c r="AR548" t="s">
        <v>69</v>
      </c>
      <c r="AS548" t="s">
        <v>70</v>
      </c>
      <c r="AT548" t="s">
        <v>71</v>
      </c>
      <c r="AY548" t="s">
        <v>72</v>
      </c>
      <c r="AZ548" t="s">
        <v>73</v>
      </c>
      <c r="BA548" t="s">
        <v>73</v>
      </c>
      <c r="BB548" t="s">
        <v>73</v>
      </c>
      <c r="BC548" s="1">
        <v>0</v>
      </c>
      <c r="BD548" s="1">
        <v>0</v>
      </c>
      <c r="BG548" t="s">
        <v>73</v>
      </c>
    </row>
    <row r="549" spans="1:59" x14ac:dyDescent="0.2">
      <c r="A549" t="s">
        <v>50</v>
      </c>
      <c r="B549" t="s">
        <v>51</v>
      </c>
      <c r="C549">
        <v>201803</v>
      </c>
      <c r="D549" t="s">
        <v>137</v>
      </c>
      <c r="E549">
        <v>512761</v>
      </c>
      <c r="F549">
        <v>1</v>
      </c>
      <c r="G549">
        <v>1</v>
      </c>
      <c r="H549">
        <v>8931221</v>
      </c>
      <c r="I549">
        <v>12017</v>
      </c>
      <c r="J549" t="s">
        <v>146</v>
      </c>
      <c r="K549" t="s">
        <v>994</v>
      </c>
      <c r="N549" t="s">
        <v>995</v>
      </c>
      <c r="O549" t="s">
        <v>56</v>
      </c>
      <c r="P549" t="s">
        <v>57</v>
      </c>
      <c r="Q549">
        <v>1</v>
      </c>
      <c r="R549">
        <v>6</v>
      </c>
      <c r="S549">
        <v>6</v>
      </c>
      <c r="T549">
        <v>1250</v>
      </c>
      <c r="U549">
        <v>7500</v>
      </c>
      <c r="V549">
        <v>6</v>
      </c>
      <c r="X549">
        <v>5191</v>
      </c>
      <c r="Y549" t="s">
        <v>109</v>
      </c>
      <c r="Z549" t="s">
        <v>59</v>
      </c>
      <c r="AA549">
        <v>8931221</v>
      </c>
      <c r="AB549" t="s">
        <v>60</v>
      </c>
      <c r="AC549" t="s">
        <v>61</v>
      </c>
      <c r="AD549" t="s">
        <v>62</v>
      </c>
      <c r="AE549">
        <v>30551754</v>
      </c>
      <c r="AF549">
        <v>5019</v>
      </c>
      <c r="AG549" t="s">
        <v>63</v>
      </c>
      <c r="AH549" s="1">
        <v>43264</v>
      </c>
      <c r="AI549">
        <v>7500</v>
      </c>
      <c r="AJ549">
        <v>0</v>
      </c>
      <c r="AK549" t="s">
        <v>141</v>
      </c>
      <c r="AL549" t="s">
        <v>65</v>
      </c>
      <c r="AM549" t="s">
        <v>66</v>
      </c>
      <c r="AN549" t="s">
        <v>996</v>
      </c>
      <c r="AO549" t="s">
        <v>997</v>
      </c>
      <c r="AP549" t="s">
        <v>69</v>
      </c>
      <c r="AQ549" t="s">
        <v>69</v>
      </c>
      <c r="AR549" t="s">
        <v>69</v>
      </c>
      <c r="AS549" t="s">
        <v>70</v>
      </c>
      <c r="AT549" t="s">
        <v>71</v>
      </c>
      <c r="AY549" t="s">
        <v>72</v>
      </c>
      <c r="AZ549" t="s">
        <v>73</v>
      </c>
      <c r="BA549" t="s">
        <v>1910</v>
      </c>
      <c r="BB549" t="s">
        <v>117</v>
      </c>
      <c r="BG549" t="s">
        <v>1912</v>
      </c>
    </row>
    <row r="550" spans="1:59" x14ac:dyDescent="0.2">
      <c r="A550" t="s">
        <v>50</v>
      </c>
      <c r="B550" t="s">
        <v>51</v>
      </c>
      <c r="C550">
        <v>201803</v>
      </c>
      <c r="D550" t="s">
        <v>137</v>
      </c>
      <c r="E550">
        <v>512684</v>
      </c>
      <c r="F550">
        <v>1</v>
      </c>
      <c r="G550">
        <v>1</v>
      </c>
      <c r="H550">
        <v>8931658</v>
      </c>
      <c r="I550">
        <v>28779</v>
      </c>
      <c r="J550" t="s">
        <v>84</v>
      </c>
      <c r="K550" t="s">
        <v>998</v>
      </c>
      <c r="N550" t="s">
        <v>999</v>
      </c>
      <c r="O550" t="s">
        <v>56</v>
      </c>
      <c r="P550" t="s">
        <v>114</v>
      </c>
      <c r="Q550">
        <v>5</v>
      </c>
      <c r="R550">
        <v>1</v>
      </c>
      <c r="S550">
        <v>5</v>
      </c>
      <c r="T550">
        <v>1750</v>
      </c>
      <c r="U550">
        <v>1750</v>
      </c>
      <c r="V550">
        <v>1</v>
      </c>
      <c r="X550">
        <v>5181</v>
      </c>
      <c r="Y550" t="s">
        <v>224</v>
      </c>
      <c r="Z550" t="s">
        <v>59</v>
      </c>
      <c r="AA550">
        <v>8931658</v>
      </c>
      <c r="AB550" t="s">
        <v>60</v>
      </c>
      <c r="AC550" t="s">
        <v>61</v>
      </c>
      <c r="AD550" t="s">
        <v>78</v>
      </c>
      <c r="AE550">
        <v>30551669</v>
      </c>
      <c r="AF550">
        <v>5019</v>
      </c>
      <c r="AG550" t="s">
        <v>63</v>
      </c>
      <c r="AH550" s="1">
        <v>43263</v>
      </c>
      <c r="AI550">
        <v>1750</v>
      </c>
      <c r="AJ550">
        <v>20</v>
      </c>
      <c r="AK550" t="s">
        <v>141</v>
      </c>
      <c r="AL550" t="s">
        <v>65</v>
      </c>
      <c r="AM550" t="s">
        <v>66</v>
      </c>
      <c r="AN550" t="s">
        <v>225</v>
      </c>
      <c r="AO550" t="s">
        <v>226</v>
      </c>
      <c r="AP550" t="s">
        <v>69</v>
      </c>
      <c r="AQ550" t="s">
        <v>69</v>
      </c>
      <c r="AR550" t="s">
        <v>69</v>
      </c>
      <c r="AS550" t="s">
        <v>70</v>
      </c>
      <c r="AT550" t="s">
        <v>71</v>
      </c>
      <c r="AY550" t="s">
        <v>72</v>
      </c>
      <c r="AZ550" t="s">
        <v>73</v>
      </c>
      <c r="BA550" t="s">
        <v>1910</v>
      </c>
      <c r="BB550" t="s">
        <v>73</v>
      </c>
      <c r="BG550" t="s">
        <v>2014</v>
      </c>
    </row>
    <row r="551" spans="1:59" x14ac:dyDescent="0.2">
      <c r="A551" t="s">
        <v>50</v>
      </c>
      <c r="B551" t="s">
        <v>51</v>
      </c>
      <c r="C551">
        <v>201803</v>
      </c>
      <c r="D551" t="s">
        <v>137</v>
      </c>
      <c r="E551">
        <v>512678</v>
      </c>
      <c r="F551">
        <v>1</v>
      </c>
      <c r="G551">
        <v>1</v>
      </c>
      <c r="H551">
        <v>8931697</v>
      </c>
      <c r="I551">
        <v>12140</v>
      </c>
      <c r="J551" t="s">
        <v>182</v>
      </c>
      <c r="K551" t="s">
        <v>1000</v>
      </c>
      <c r="N551" t="s">
        <v>1001</v>
      </c>
      <c r="O551" t="s">
        <v>56</v>
      </c>
      <c r="P551" t="s">
        <v>114</v>
      </c>
      <c r="Q551">
        <v>5</v>
      </c>
      <c r="R551">
        <v>28</v>
      </c>
      <c r="S551">
        <v>140</v>
      </c>
      <c r="T551">
        <v>105</v>
      </c>
      <c r="U551">
        <v>2940</v>
      </c>
      <c r="V551">
        <v>28</v>
      </c>
      <c r="X551">
        <v>5235</v>
      </c>
      <c r="Y551" t="s">
        <v>58</v>
      </c>
      <c r="Z551" t="s">
        <v>59</v>
      </c>
      <c r="AA551">
        <v>8931697</v>
      </c>
      <c r="AB551" t="s">
        <v>60</v>
      </c>
      <c r="AC551" t="s">
        <v>61</v>
      </c>
      <c r="AD551" t="s">
        <v>62</v>
      </c>
      <c r="AE551">
        <v>37554704</v>
      </c>
      <c r="AF551">
        <v>5019</v>
      </c>
      <c r="AG551" t="s">
        <v>63</v>
      </c>
      <c r="AH551" s="1">
        <v>43263</v>
      </c>
      <c r="AI551">
        <v>2940</v>
      </c>
      <c r="AJ551">
        <v>20</v>
      </c>
      <c r="AK551" t="s">
        <v>141</v>
      </c>
      <c r="AL551" t="s">
        <v>65</v>
      </c>
      <c r="AM551" t="s">
        <v>66</v>
      </c>
      <c r="AN551" t="s">
        <v>115</v>
      </c>
      <c r="AO551" t="s">
        <v>116</v>
      </c>
      <c r="AP551" t="s">
        <v>69</v>
      </c>
      <c r="AQ551" t="s">
        <v>69</v>
      </c>
      <c r="AR551" t="s">
        <v>69</v>
      </c>
      <c r="AS551" t="s">
        <v>70</v>
      </c>
      <c r="AT551" t="s">
        <v>71</v>
      </c>
      <c r="AY551" t="s">
        <v>72</v>
      </c>
      <c r="AZ551" t="s">
        <v>73</v>
      </c>
      <c r="BA551" t="s">
        <v>1910</v>
      </c>
      <c r="BB551" t="s">
        <v>117</v>
      </c>
      <c r="BG551" t="s">
        <v>2015</v>
      </c>
    </row>
    <row r="552" spans="1:59" x14ac:dyDescent="0.2">
      <c r="A552" t="s">
        <v>50</v>
      </c>
      <c r="B552" t="s">
        <v>51</v>
      </c>
      <c r="C552">
        <v>201803</v>
      </c>
      <c r="D552" t="s">
        <v>137</v>
      </c>
      <c r="E552">
        <v>512677</v>
      </c>
      <c r="F552">
        <v>1</v>
      </c>
      <c r="G552">
        <v>1</v>
      </c>
      <c r="H552">
        <v>8931646</v>
      </c>
      <c r="I552">
        <v>42809</v>
      </c>
      <c r="J552" t="s">
        <v>218</v>
      </c>
      <c r="K552" t="s">
        <v>219</v>
      </c>
      <c r="N552" t="s">
        <v>220</v>
      </c>
      <c r="O552" t="s">
        <v>87</v>
      </c>
      <c r="P552" t="s">
        <v>88</v>
      </c>
      <c r="Q552">
        <v>1</v>
      </c>
      <c r="R552">
        <v>1</v>
      </c>
      <c r="S552">
        <v>1</v>
      </c>
      <c r="T552">
        <v>650</v>
      </c>
      <c r="U552">
        <v>650</v>
      </c>
      <c r="V552">
        <v>1</v>
      </c>
      <c r="X552">
        <v>5210</v>
      </c>
      <c r="Y552" t="s">
        <v>103</v>
      </c>
      <c r="Z552" t="s">
        <v>59</v>
      </c>
      <c r="AA552">
        <v>8931646</v>
      </c>
      <c r="AB552" t="s">
        <v>60</v>
      </c>
      <c r="AC552" t="s">
        <v>61</v>
      </c>
      <c r="AD552" t="s">
        <v>62</v>
      </c>
      <c r="AE552">
        <v>30551563</v>
      </c>
      <c r="AF552">
        <v>5019</v>
      </c>
      <c r="AG552" t="s">
        <v>63</v>
      </c>
      <c r="AH552" s="1">
        <v>43263</v>
      </c>
      <c r="AI552">
        <v>650</v>
      </c>
      <c r="AJ552">
        <v>20</v>
      </c>
      <c r="AK552" t="s">
        <v>141</v>
      </c>
      <c r="AL552" t="s">
        <v>65</v>
      </c>
      <c r="AM552" t="s">
        <v>66</v>
      </c>
      <c r="AN552" t="s">
        <v>73</v>
      </c>
      <c r="AO552" t="s">
        <v>73</v>
      </c>
      <c r="AP552" t="s">
        <v>69</v>
      </c>
      <c r="AQ552" t="s">
        <v>69</v>
      </c>
      <c r="AR552" t="s">
        <v>69</v>
      </c>
      <c r="AS552" t="s">
        <v>70</v>
      </c>
      <c r="AT552" t="s">
        <v>71</v>
      </c>
      <c r="AY552" t="s">
        <v>72</v>
      </c>
      <c r="AZ552" t="s">
        <v>73</v>
      </c>
      <c r="BA552" t="s">
        <v>73</v>
      </c>
      <c r="BB552" t="s">
        <v>73</v>
      </c>
      <c r="BG552" t="s">
        <v>73</v>
      </c>
    </row>
    <row r="553" spans="1:59" x14ac:dyDescent="0.2">
      <c r="A553" t="s">
        <v>50</v>
      </c>
      <c r="B553" t="s">
        <v>51</v>
      </c>
      <c r="C553">
        <v>201803</v>
      </c>
      <c r="D553" t="s">
        <v>137</v>
      </c>
      <c r="E553">
        <v>512676</v>
      </c>
      <c r="F553">
        <v>1</v>
      </c>
      <c r="G553">
        <v>1</v>
      </c>
      <c r="H553">
        <v>8931635</v>
      </c>
      <c r="I553">
        <v>42809</v>
      </c>
      <c r="J553" t="s">
        <v>218</v>
      </c>
      <c r="K553" t="s">
        <v>219</v>
      </c>
      <c r="N553" t="s">
        <v>220</v>
      </c>
      <c r="O553" t="s">
        <v>87</v>
      </c>
      <c r="P553" t="s">
        <v>88</v>
      </c>
      <c r="Q553">
        <v>1</v>
      </c>
      <c r="R553">
        <v>4</v>
      </c>
      <c r="S553">
        <v>4</v>
      </c>
      <c r="T553">
        <v>650</v>
      </c>
      <c r="U553">
        <v>2600</v>
      </c>
      <c r="V553">
        <v>4</v>
      </c>
      <c r="X553">
        <v>5210</v>
      </c>
      <c r="Y553" t="s">
        <v>103</v>
      </c>
      <c r="Z553" t="s">
        <v>59</v>
      </c>
      <c r="AA553">
        <v>8931635</v>
      </c>
      <c r="AB553" t="s">
        <v>60</v>
      </c>
      <c r="AC553" t="s">
        <v>61</v>
      </c>
      <c r="AD553" t="s">
        <v>62</v>
      </c>
      <c r="AE553">
        <v>30551567</v>
      </c>
      <c r="AF553">
        <v>5019</v>
      </c>
      <c r="AG553" t="s">
        <v>63</v>
      </c>
      <c r="AH553" s="1">
        <v>43263</v>
      </c>
      <c r="AI553">
        <v>2600</v>
      </c>
      <c r="AJ553">
        <v>20</v>
      </c>
      <c r="AK553" t="s">
        <v>141</v>
      </c>
      <c r="AL553" t="s">
        <v>65</v>
      </c>
      <c r="AM553" t="s">
        <v>66</v>
      </c>
      <c r="AN553" t="s">
        <v>73</v>
      </c>
      <c r="AO553" t="s">
        <v>73</v>
      </c>
      <c r="AP553" t="s">
        <v>69</v>
      </c>
      <c r="AQ553" t="s">
        <v>69</v>
      </c>
      <c r="AR553" t="s">
        <v>69</v>
      </c>
      <c r="AS553" t="s">
        <v>70</v>
      </c>
      <c r="AT553" t="s">
        <v>71</v>
      </c>
      <c r="AY553" t="s">
        <v>72</v>
      </c>
      <c r="AZ553" t="s">
        <v>73</v>
      </c>
      <c r="BA553" t="s">
        <v>73</v>
      </c>
      <c r="BB553" t="s">
        <v>73</v>
      </c>
      <c r="BG553" t="s">
        <v>2016</v>
      </c>
    </row>
    <row r="554" spans="1:59" x14ac:dyDescent="0.2">
      <c r="A554" t="s">
        <v>50</v>
      </c>
      <c r="B554" t="s">
        <v>51</v>
      </c>
      <c r="C554">
        <v>201803</v>
      </c>
      <c r="D554" t="s">
        <v>137</v>
      </c>
      <c r="E554">
        <v>512675</v>
      </c>
      <c r="F554">
        <v>0</v>
      </c>
      <c r="G554">
        <v>2</v>
      </c>
      <c r="H554">
        <v>8931622</v>
      </c>
      <c r="I554">
        <v>42809</v>
      </c>
      <c r="J554" t="s">
        <v>218</v>
      </c>
      <c r="K554" t="s">
        <v>1002</v>
      </c>
      <c r="N554" t="s">
        <v>1003</v>
      </c>
      <c r="O554" t="s">
        <v>87</v>
      </c>
      <c r="P554" t="s">
        <v>88</v>
      </c>
      <c r="Q554">
        <v>1</v>
      </c>
      <c r="R554">
        <v>1</v>
      </c>
      <c r="S554">
        <v>1</v>
      </c>
      <c r="T554">
        <v>650</v>
      </c>
      <c r="U554">
        <v>650</v>
      </c>
      <c r="V554">
        <v>1</v>
      </c>
      <c r="X554">
        <v>5235</v>
      </c>
      <c r="Y554" t="s">
        <v>58</v>
      </c>
      <c r="Z554" t="s">
        <v>59</v>
      </c>
      <c r="AA554">
        <v>8931622</v>
      </c>
      <c r="AB554" t="s">
        <v>60</v>
      </c>
      <c r="AC554" t="s">
        <v>61</v>
      </c>
      <c r="AD554" t="s">
        <v>62</v>
      </c>
      <c r="AE554">
        <v>30551568</v>
      </c>
      <c r="AF554">
        <v>5019</v>
      </c>
      <c r="AG554" t="s">
        <v>63</v>
      </c>
      <c r="AH554" s="1">
        <v>43263</v>
      </c>
      <c r="AI554">
        <v>650</v>
      </c>
      <c r="AJ554">
        <v>20</v>
      </c>
      <c r="AK554" t="s">
        <v>141</v>
      </c>
      <c r="AL554" t="s">
        <v>65</v>
      </c>
      <c r="AM554" t="s">
        <v>66</v>
      </c>
      <c r="AN554" t="s">
        <v>73</v>
      </c>
      <c r="AO554" t="s">
        <v>73</v>
      </c>
      <c r="AP554" t="s">
        <v>69</v>
      </c>
      <c r="AQ554" t="s">
        <v>69</v>
      </c>
      <c r="AR554" t="s">
        <v>69</v>
      </c>
      <c r="AS554" t="s">
        <v>70</v>
      </c>
      <c r="AT554" t="s">
        <v>71</v>
      </c>
      <c r="AY554" t="s">
        <v>72</v>
      </c>
      <c r="AZ554" t="s">
        <v>73</v>
      </c>
      <c r="BA554" t="s">
        <v>73</v>
      </c>
      <c r="BB554" t="s">
        <v>73</v>
      </c>
      <c r="BC554" s="1">
        <v>0</v>
      </c>
      <c r="BD554" s="1">
        <v>0</v>
      </c>
      <c r="BG554" t="s">
        <v>1926</v>
      </c>
    </row>
    <row r="555" spans="1:59" x14ac:dyDescent="0.2">
      <c r="A555" t="s">
        <v>50</v>
      </c>
      <c r="B555" t="s">
        <v>51</v>
      </c>
      <c r="C555">
        <v>201803</v>
      </c>
      <c r="D555" t="s">
        <v>137</v>
      </c>
      <c r="E555">
        <v>512675</v>
      </c>
      <c r="F555">
        <v>1</v>
      </c>
      <c r="G555">
        <v>1</v>
      </c>
      <c r="H555">
        <v>8931622</v>
      </c>
      <c r="I555">
        <v>42809</v>
      </c>
      <c r="J555" t="s">
        <v>218</v>
      </c>
      <c r="K555" t="s">
        <v>219</v>
      </c>
      <c r="N555" t="s">
        <v>220</v>
      </c>
      <c r="O555" t="s">
        <v>87</v>
      </c>
      <c r="P555" t="s">
        <v>88</v>
      </c>
      <c r="Q555">
        <v>1</v>
      </c>
      <c r="R555">
        <v>3</v>
      </c>
      <c r="S555">
        <v>3</v>
      </c>
      <c r="T555">
        <v>650</v>
      </c>
      <c r="U555">
        <v>1950</v>
      </c>
      <c r="V555">
        <v>3</v>
      </c>
      <c r="X555">
        <v>5210</v>
      </c>
      <c r="Y555" t="s">
        <v>103</v>
      </c>
      <c r="Z555" t="s">
        <v>59</v>
      </c>
      <c r="AA555">
        <v>8931622</v>
      </c>
      <c r="AB555" t="s">
        <v>60</v>
      </c>
      <c r="AC555" t="s">
        <v>61</v>
      </c>
      <c r="AD555" t="s">
        <v>62</v>
      </c>
      <c r="AE555">
        <v>30551568</v>
      </c>
      <c r="AF555">
        <v>5019</v>
      </c>
      <c r="AG555" t="s">
        <v>63</v>
      </c>
      <c r="AH555" s="1">
        <v>43263</v>
      </c>
      <c r="AI555">
        <v>1950</v>
      </c>
      <c r="AJ555">
        <v>20</v>
      </c>
      <c r="AK555" t="s">
        <v>141</v>
      </c>
      <c r="AL555" t="s">
        <v>65</v>
      </c>
      <c r="AM555" t="s">
        <v>66</v>
      </c>
      <c r="AN555" t="s">
        <v>73</v>
      </c>
      <c r="AO555" t="s">
        <v>73</v>
      </c>
      <c r="AP555" t="s">
        <v>69</v>
      </c>
      <c r="AQ555" t="s">
        <v>69</v>
      </c>
      <c r="AR555" t="s">
        <v>69</v>
      </c>
      <c r="AS555" t="s">
        <v>70</v>
      </c>
      <c r="AT555" t="s">
        <v>71</v>
      </c>
      <c r="AY555" t="s">
        <v>72</v>
      </c>
      <c r="AZ555" t="s">
        <v>73</v>
      </c>
      <c r="BA555" t="s">
        <v>73</v>
      </c>
      <c r="BB555" t="s">
        <v>73</v>
      </c>
      <c r="BG555" t="s">
        <v>1926</v>
      </c>
    </row>
    <row r="556" spans="1:59" x14ac:dyDescent="0.2">
      <c r="A556" t="s">
        <v>50</v>
      </c>
      <c r="B556" t="s">
        <v>51</v>
      </c>
      <c r="C556">
        <v>201803</v>
      </c>
      <c r="D556" t="s">
        <v>137</v>
      </c>
      <c r="E556">
        <v>512662</v>
      </c>
      <c r="F556">
        <v>0</v>
      </c>
      <c r="G556">
        <v>2</v>
      </c>
      <c r="H556">
        <v>8931655</v>
      </c>
      <c r="I556">
        <v>15949</v>
      </c>
      <c r="J556" t="s">
        <v>1004</v>
      </c>
      <c r="K556" t="s">
        <v>1005</v>
      </c>
      <c r="N556" t="s">
        <v>1006</v>
      </c>
      <c r="O556" t="s">
        <v>87</v>
      </c>
      <c r="P556" t="s">
        <v>594</v>
      </c>
      <c r="Q556">
        <v>1</v>
      </c>
      <c r="R556">
        <v>5</v>
      </c>
      <c r="S556">
        <v>5</v>
      </c>
      <c r="T556">
        <v>84</v>
      </c>
      <c r="U556">
        <v>420</v>
      </c>
      <c r="V556">
        <v>5</v>
      </c>
      <c r="X556">
        <v>5275</v>
      </c>
      <c r="Y556" t="s">
        <v>161</v>
      </c>
      <c r="Z556" t="s">
        <v>59</v>
      </c>
      <c r="AA556">
        <v>8931655</v>
      </c>
      <c r="AB556" t="s">
        <v>60</v>
      </c>
      <c r="AC556" t="s">
        <v>61</v>
      </c>
      <c r="AD556" t="s">
        <v>62</v>
      </c>
      <c r="AE556">
        <v>31534186</v>
      </c>
      <c r="AF556">
        <v>5019</v>
      </c>
      <c r="AG556" t="s">
        <v>63</v>
      </c>
      <c r="AH556" s="1">
        <v>43263</v>
      </c>
      <c r="AI556">
        <v>420</v>
      </c>
      <c r="AJ556">
        <v>20</v>
      </c>
      <c r="AK556" t="s">
        <v>141</v>
      </c>
      <c r="AL556" t="s">
        <v>65</v>
      </c>
      <c r="AM556" t="s">
        <v>66</v>
      </c>
      <c r="AN556" t="s">
        <v>965</v>
      </c>
      <c r="AO556" t="s">
        <v>966</v>
      </c>
      <c r="AP556" t="s">
        <v>69</v>
      </c>
      <c r="AQ556" t="s">
        <v>69</v>
      </c>
      <c r="AR556" t="s">
        <v>69</v>
      </c>
      <c r="AS556" t="s">
        <v>70</v>
      </c>
      <c r="AT556" t="s">
        <v>71</v>
      </c>
      <c r="AY556" t="s">
        <v>72</v>
      </c>
      <c r="AZ556" t="s">
        <v>73</v>
      </c>
      <c r="BA556" t="s">
        <v>1910</v>
      </c>
      <c r="BB556" t="s">
        <v>73</v>
      </c>
      <c r="BG556" t="s">
        <v>2017</v>
      </c>
    </row>
    <row r="557" spans="1:59" x14ac:dyDescent="0.2">
      <c r="A557" t="s">
        <v>50</v>
      </c>
      <c r="B557" t="s">
        <v>51</v>
      </c>
      <c r="C557">
        <v>201803</v>
      </c>
      <c r="D557" t="s">
        <v>137</v>
      </c>
      <c r="E557">
        <v>512662</v>
      </c>
      <c r="F557">
        <v>1</v>
      </c>
      <c r="G557">
        <v>1</v>
      </c>
      <c r="H557">
        <v>8931655</v>
      </c>
      <c r="I557">
        <v>15949</v>
      </c>
      <c r="J557" t="s">
        <v>1004</v>
      </c>
      <c r="K557" t="s">
        <v>1007</v>
      </c>
      <c r="N557" t="s">
        <v>1008</v>
      </c>
      <c r="O557" t="s">
        <v>87</v>
      </c>
      <c r="P557" t="s">
        <v>594</v>
      </c>
      <c r="Q557">
        <v>1</v>
      </c>
      <c r="R557">
        <v>5</v>
      </c>
      <c r="S557">
        <v>5</v>
      </c>
      <c r="T557">
        <v>459</v>
      </c>
      <c r="U557">
        <v>2295</v>
      </c>
      <c r="V557">
        <v>5</v>
      </c>
      <c r="X557">
        <v>5275</v>
      </c>
      <c r="Y557" t="s">
        <v>161</v>
      </c>
      <c r="Z557" t="s">
        <v>59</v>
      </c>
      <c r="AA557">
        <v>8931655</v>
      </c>
      <c r="AB557" t="s">
        <v>60</v>
      </c>
      <c r="AC557" t="s">
        <v>61</v>
      </c>
      <c r="AD557" t="s">
        <v>62</v>
      </c>
      <c r="AE557">
        <v>31534186</v>
      </c>
      <c r="AF557">
        <v>5019</v>
      </c>
      <c r="AG557" t="s">
        <v>63</v>
      </c>
      <c r="AH557" s="1">
        <v>43263</v>
      </c>
      <c r="AI557">
        <v>2295</v>
      </c>
      <c r="AJ557">
        <v>20</v>
      </c>
      <c r="AK557" t="s">
        <v>141</v>
      </c>
      <c r="AL557" t="s">
        <v>65</v>
      </c>
      <c r="AM557" t="s">
        <v>66</v>
      </c>
      <c r="AN557" t="s">
        <v>965</v>
      </c>
      <c r="AO557" t="s">
        <v>966</v>
      </c>
      <c r="AP557" t="s">
        <v>69</v>
      </c>
      <c r="AQ557" t="s">
        <v>69</v>
      </c>
      <c r="AR557" t="s">
        <v>69</v>
      </c>
      <c r="AS557" t="s">
        <v>70</v>
      </c>
      <c r="AT557" t="s">
        <v>71</v>
      </c>
      <c r="AY557" t="s">
        <v>72</v>
      </c>
      <c r="AZ557" t="s">
        <v>73</v>
      </c>
      <c r="BA557" t="s">
        <v>1910</v>
      </c>
      <c r="BB557" t="s">
        <v>73</v>
      </c>
      <c r="BG557" t="s">
        <v>2017</v>
      </c>
    </row>
    <row r="558" spans="1:59" x14ac:dyDescent="0.2">
      <c r="A558" t="s">
        <v>50</v>
      </c>
      <c r="B558" t="s">
        <v>51</v>
      </c>
      <c r="C558">
        <v>201803</v>
      </c>
      <c r="D558" t="s">
        <v>137</v>
      </c>
      <c r="E558">
        <v>512654</v>
      </c>
      <c r="F558">
        <v>1</v>
      </c>
      <c r="G558">
        <v>1</v>
      </c>
      <c r="H558">
        <v>8931692</v>
      </c>
      <c r="I558">
        <v>12140</v>
      </c>
      <c r="J558" t="s">
        <v>182</v>
      </c>
      <c r="K558" t="s">
        <v>255</v>
      </c>
      <c r="N558" t="s">
        <v>256</v>
      </c>
      <c r="O558" t="s">
        <v>56</v>
      </c>
      <c r="P558" t="s">
        <v>121</v>
      </c>
      <c r="Q558">
        <v>10</v>
      </c>
      <c r="R558">
        <v>3</v>
      </c>
      <c r="S558">
        <v>30</v>
      </c>
      <c r="T558">
        <v>900</v>
      </c>
      <c r="U558">
        <v>2700</v>
      </c>
      <c r="V558">
        <v>3</v>
      </c>
      <c r="X558">
        <v>5265</v>
      </c>
      <c r="Y558" t="s">
        <v>257</v>
      </c>
      <c r="Z558" t="s">
        <v>59</v>
      </c>
      <c r="AA558">
        <v>8931692</v>
      </c>
      <c r="AB558" t="s">
        <v>60</v>
      </c>
      <c r="AC558" t="s">
        <v>61</v>
      </c>
      <c r="AD558" t="s">
        <v>62</v>
      </c>
      <c r="AE558">
        <v>37554703</v>
      </c>
      <c r="AF558">
        <v>5019</v>
      </c>
      <c r="AG558" t="s">
        <v>63</v>
      </c>
      <c r="AH558" s="1">
        <v>43263</v>
      </c>
      <c r="AI558">
        <v>2700</v>
      </c>
      <c r="AJ558">
        <v>20</v>
      </c>
      <c r="AK558" t="s">
        <v>64</v>
      </c>
      <c r="AL558" t="s">
        <v>65</v>
      </c>
      <c r="AM558" t="s">
        <v>66</v>
      </c>
      <c r="AN558" t="s">
        <v>73</v>
      </c>
      <c r="AO558" t="s">
        <v>73</v>
      </c>
      <c r="AP558" t="s">
        <v>69</v>
      </c>
      <c r="AQ558" t="s">
        <v>69</v>
      </c>
      <c r="AR558" t="s">
        <v>69</v>
      </c>
      <c r="AS558" t="s">
        <v>70</v>
      </c>
      <c r="AT558" t="s">
        <v>71</v>
      </c>
      <c r="AY558" t="s">
        <v>72</v>
      </c>
      <c r="AZ558" t="s">
        <v>73</v>
      </c>
      <c r="BA558" t="s">
        <v>73</v>
      </c>
      <c r="BB558" t="s">
        <v>73</v>
      </c>
      <c r="BC558" s="1">
        <v>0</v>
      </c>
      <c r="BD558" s="1">
        <v>0</v>
      </c>
      <c r="BG558" t="s">
        <v>1928</v>
      </c>
    </row>
    <row r="559" spans="1:59" x14ac:dyDescent="0.2">
      <c r="A559" t="s">
        <v>50</v>
      </c>
      <c r="B559" t="s">
        <v>51</v>
      </c>
      <c r="C559">
        <v>201803</v>
      </c>
      <c r="D559" t="s">
        <v>137</v>
      </c>
      <c r="E559">
        <v>512653</v>
      </c>
      <c r="F559">
        <v>0</v>
      </c>
      <c r="G559">
        <v>2</v>
      </c>
      <c r="H559">
        <v>8931646</v>
      </c>
      <c r="I559">
        <v>12017</v>
      </c>
      <c r="J559" t="s">
        <v>146</v>
      </c>
      <c r="K559" t="s">
        <v>1009</v>
      </c>
      <c r="N559" t="s">
        <v>1010</v>
      </c>
      <c r="O559" t="s">
        <v>87</v>
      </c>
      <c r="P559" t="s">
        <v>594</v>
      </c>
      <c r="Q559">
        <v>1</v>
      </c>
      <c r="R559">
        <v>5</v>
      </c>
      <c r="S559">
        <v>5</v>
      </c>
      <c r="T559">
        <v>90</v>
      </c>
      <c r="U559">
        <v>450</v>
      </c>
      <c r="V559">
        <v>5</v>
      </c>
      <c r="X559">
        <v>5180</v>
      </c>
      <c r="Y559" t="s">
        <v>208</v>
      </c>
      <c r="Z559" t="s">
        <v>59</v>
      </c>
      <c r="AA559">
        <v>8931646</v>
      </c>
      <c r="AB559" t="s">
        <v>60</v>
      </c>
      <c r="AC559" t="s">
        <v>61</v>
      </c>
      <c r="AD559" t="s">
        <v>62</v>
      </c>
      <c r="AE559">
        <v>30551566</v>
      </c>
      <c r="AF559">
        <v>5019</v>
      </c>
      <c r="AG559" t="s">
        <v>63</v>
      </c>
      <c r="AH559" s="1">
        <v>43263</v>
      </c>
      <c r="AI559">
        <v>450</v>
      </c>
      <c r="AJ559">
        <v>20</v>
      </c>
      <c r="AK559" t="s">
        <v>141</v>
      </c>
      <c r="AL559" t="s">
        <v>65</v>
      </c>
      <c r="AM559" t="s">
        <v>66</v>
      </c>
      <c r="AN559" t="s">
        <v>209</v>
      </c>
      <c r="AO559" t="s">
        <v>210</v>
      </c>
      <c r="AP559" t="s">
        <v>69</v>
      </c>
      <c r="AQ559" t="s">
        <v>69</v>
      </c>
      <c r="AR559" t="s">
        <v>69</v>
      </c>
      <c r="AS559" t="s">
        <v>70</v>
      </c>
      <c r="AT559" t="s">
        <v>71</v>
      </c>
      <c r="AY559" t="s">
        <v>72</v>
      </c>
      <c r="AZ559" t="s">
        <v>73</v>
      </c>
      <c r="BA559" t="s">
        <v>1910</v>
      </c>
      <c r="BB559" t="s">
        <v>967</v>
      </c>
      <c r="BC559" s="1">
        <v>0</v>
      </c>
      <c r="BD559" s="1">
        <v>0</v>
      </c>
      <c r="BG559" t="s">
        <v>2018</v>
      </c>
    </row>
    <row r="560" spans="1:59" x14ac:dyDescent="0.2">
      <c r="A560" t="s">
        <v>50</v>
      </c>
      <c r="B560" t="s">
        <v>51</v>
      </c>
      <c r="C560">
        <v>201803</v>
      </c>
      <c r="D560" t="s">
        <v>137</v>
      </c>
      <c r="E560">
        <v>512653</v>
      </c>
      <c r="F560">
        <v>1</v>
      </c>
      <c r="G560">
        <v>1</v>
      </c>
      <c r="H560">
        <v>8931646</v>
      </c>
      <c r="I560">
        <v>12017</v>
      </c>
      <c r="J560" t="s">
        <v>146</v>
      </c>
      <c r="K560" t="s">
        <v>1011</v>
      </c>
      <c r="N560" t="s">
        <v>1012</v>
      </c>
      <c r="O560" t="s">
        <v>87</v>
      </c>
      <c r="P560" t="s">
        <v>594</v>
      </c>
      <c r="Q560">
        <v>1</v>
      </c>
      <c r="R560">
        <v>1</v>
      </c>
      <c r="S560">
        <v>1</v>
      </c>
      <c r="T560">
        <v>1400</v>
      </c>
      <c r="U560">
        <v>1400</v>
      </c>
      <c r="V560">
        <v>1</v>
      </c>
      <c r="X560">
        <v>5180</v>
      </c>
      <c r="Y560" t="s">
        <v>208</v>
      </c>
      <c r="Z560" t="s">
        <v>59</v>
      </c>
      <c r="AA560">
        <v>8931646</v>
      </c>
      <c r="AB560" t="s">
        <v>60</v>
      </c>
      <c r="AC560" t="s">
        <v>61</v>
      </c>
      <c r="AD560" t="s">
        <v>62</v>
      </c>
      <c r="AE560">
        <v>30551566</v>
      </c>
      <c r="AF560">
        <v>5019</v>
      </c>
      <c r="AG560" t="s">
        <v>63</v>
      </c>
      <c r="AH560" s="1">
        <v>43263</v>
      </c>
      <c r="AI560">
        <v>1400</v>
      </c>
      <c r="AJ560">
        <v>20</v>
      </c>
      <c r="AK560" t="s">
        <v>141</v>
      </c>
      <c r="AL560" t="s">
        <v>65</v>
      </c>
      <c r="AM560" t="s">
        <v>66</v>
      </c>
      <c r="AN560" t="s">
        <v>209</v>
      </c>
      <c r="AO560" t="s">
        <v>210</v>
      </c>
      <c r="AP560" t="s">
        <v>69</v>
      </c>
      <c r="AQ560" t="s">
        <v>69</v>
      </c>
      <c r="AR560" t="s">
        <v>69</v>
      </c>
      <c r="AS560" t="s">
        <v>70</v>
      </c>
      <c r="AT560" t="s">
        <v>71</v>
      </c>
      <c r="AY560" t="s">
        <v>72</v>
      </c>
      <c r="AZ560" t="s">
        <v>73</v>
      </c>
      <c r="BA560" t="s">
        <v>1910</v>
      </c>
      <c r="BB560" t="s">
        <v>967</v>
      </c>
      <c r="BC560" s="1">
        <v>0</v>
      </c>
      <c r="BD560" s="1">
        <v>0</v>
      </c>
      <c r="BG560" t="s">
        <v>2018</v>
      </c>
    </row>
    <row r="561" spans="1:59" x14ac:dyDescent="0.2">
      <c r="A561" t="s">
        <v>50</v>
      </c>
      <c r="B561" t="s">
        <v>51</v>
      </c>
      <c r="C561">
        <v>201803</v>
      </c>
      <c r="D561" t="s">
        <v>137</v>
      </c>
      <c r="E561">
        <v>512652</v>
      </c>
      <c r="F561">
        <v>1</v>
      </c>
      <c r="G561">
        <v>1</v>
      </c>
      <c r="H561">
        <v>8931645</v>
      </c>
      <c r="I561">
        <v>12017</v>
      </c>
      <c r="J561" t="s">
        <v>146</v>
      </c>
      <c r="K561" t="s">
        <v>1011</v>
      </c>
      <c r="N561" t="s">
        <v>1012</v>
      </c>
      <c r="O561" t="s">
        <v>87</v>
      </c>
      <c r="P561" t="s">
        <v>594</v>
      </c>
      <c r="Q561">
        <v>1</v>
      </c>
      <c r="R561">
        <v>2</v>
      </c>
      <c r="S561">
        <v>2</v>
      </c>
      <c r="T561">
        <v>1400</v>
      </c>
      <c r="U561">
        <v>2800</v>
      </c>
      <c r="V561">
        <v>2</v>
      </c>
      <c r="X561">
        <v>5180</v>
      </c>
      <c r="Y561" t="s">
        <v>208</v>
      </c>
      <c r="Z561" t="s">
        <v>59</v>
      </c>
      <c r="AA561">
        <v>8931645</v>
      </c>
      <c r="AB561" t="s">
        <v>60</v>
      </c>
      <c r="AC561" t="s">
        <v>61</v>
      </c>
      <c r="AD561" t="s">
        <v>62</v>
      </c>
      <c r="AE561">
        <v>30551564</v>
      </c>
      <c r="AF561">
        <v>5019</v>
      </c>
      <c r="AG561" t="s">
        <v>63</v>
      </c>
      <c r="AH561" s="1">
        <v>43263</v>
      </c>
      <c r="AI561">
        <v>2800</v>
      </c>
      <c r="AJ561">
        <v>20</v>
      </c>
      <c r="AK561" t="s">
        <v>141</v>
      </c>
      <c r="AL561" t="s">
        <v>65</v>
      </c>
      <c r="AM561" t="s">
        <v>66</v>
      </c>
      <c r="AN561" t="s">
        <v>209</v>
      </c>
      <c r="AO561" t="s">
        <v>210</v>
      </c>
      <c r="AP561" t="s">
        <v>69</v>
      </c>
      <c r="AQ561" t="s">
        <v>69</v>
      </c>
      <c r="AR561" t="s">
        <v>69</v>
      </c>
      <c r="AS561" t="s">
        <v>70</v>
      </c>
      <c r="AT561" t="s">
        <v>71</v>
      </c>
      <c r="AY561" t="s">
        <v>72</v>
      </c>
      <c r="AZ561" t="s">
        <v>73</v>
      </c>
      <c r="BA561" t="s">
        <v>1910</v>
      </c>
      <c r="BB561" t="s">
        <v>967</v>
      </c>
      <c r="BC561" s="1">
        <v>0</v>
      </c>
      <c r="BD561" s="1">
        <v>0</v>
      </c>
      <c r="BG561" t="s">
        <v>1919</v>
      </c>
    </row>
    <row r="562" spans="1:59" x14ac:dyDescent="0.2">
      <c r="A562" t="s">
        <v>50</v>
      </c>
      <c r="B562" t="s">
        <v>51</v>
      </c>
      <c r="C562">
        <v>201803</v>
      </c>
      <c r="D562" t="s">
        <v>137</v>
      </c>
      <c r="E562">
        <v>512651</v>
      </c>
      <c r="F562">
        <v>1</v>
      </c>
      <c r="G562">
        <v>1</v>
      </c>
      <c r="H562">
        <v>8931644</v>
      </c>
      <c r="I562">
        <v>12017</v>
      </c>
      <c r="J562" t="s">
        <v>146</v>
      </c>
      <c r="K562" t="s">
        <v>1011</v>
      </c>
      <c r="N562" t="s">
        <v>1012</v>
      </c>
      <c r="O562" t="s">
        <v>87</v>
      </c>
      <c r="P562" t="s">
        <v>594</v>
      </c>
      <c r="Q562">
        <v>1</v>
      </c>
      <c r="R562">
        <v>2</v>
      </c>
      <c r="S562">
        <v>2</v>
      </c>
      <c r="T562">
        <v>1400</v>
      </c>
      <c r="U562">
        <v>2800</v>
      </c>
      <c r="V562">
        <v>2</v>
      </c>
      <c r="X562">
        <v>5180</v>
      </c>
      <c r="Y562" t="s">
        <v>208</v>
      </c>
      <c r="Z562" t="s">
        <v>59</v>
      </c>
      <c r="AA562">
        <v>8931644</v>
      </c>
      <c r="AB562" t="s">
        <v>60</v>
      </c>
      <c r="AC562" t="s">
        <v>61</v>
      </c>
      <c r="AD562" t="s">
        <v>62</v>
      </c>
      <c r="AE562">
        <v>30551565</v>
      </c>
      <c r="AF562">
        <v>5019</v>
      </c>
      <c r="AG562" t="s">
        <v>63</v>
      </c>
      <c r="AH562" s="1">
        <v>43263</v>
      </c>
      <c r="AI562">
        <v>2800</v>
      </c>
      <c r="AJ562">
        <v>20</v>
      </c>
      <c r="AK562" t="s">
        <v>141</v>
      </c>
      <c r="AL562" t="s">
        <v>65</v>
      </c>
      <c r="AM562" t="s">
        <v>66</v>
      </c>
      <c r="AN562" t="s">
        <v>209</v>
      </c>
      <c r="AO562" t="s">
        <v>210</v>
      </c>
      <c r="AP562" t="s">
        <v>69</v>
      </c>
      <c r="AQ562" t="s">
        <v>69</v>
      </c>
      <c r="AR562" t="s">
        <v>69</v>
      </c>
      <c r="AS562" t="s">
        <v>70</v>
      </c>
      <c r="AT562" t="s">
        <v>71</v>
      </c>
      <c r="AY562" t="s">
        <v>72</v>
      </c>
      <c r="AZ562" t="s">
        <v>73</v>
      </c>
      <c r="BA562" t="s">
        <v>1910</v>
      </c>
      <c r="BB562" t="s">
        <v>967</v>
      </c>
      <c r="BC562" s="1">
        <v>0</v>
      </c>
      <c r="BD562" s="1">
        <v>0</v>
      </c>
      <c r="BG562" t="s">
        <v>2019</v>
      </c>
    </row>
    <row r="563" spans="1:59" x14ac:dyDescent="0.2">
      <c r="A563" t="s">
        <v>50</v>
      </c>
      <c r="B563" t="s">
        <v>51</v>
      </c>
      <c r="C563">
        <v>201803</v>
      </c>
      <c r="D563" t="s">
        <v>137</v>
      </c>
      <c r="E563">
        <v>512650</v>
      </c>
      <c r="F563">
        <v>1</v>
      </c>
      <c r="G563">
        <v>1</v>
      </c>
      <c r="H563">
        <v>8931643</v>
      </c>
      <c r="I563">
        <v>12017</v>
      </c>
      <c r="J563" t="s">
        <v>146</v>
      </c>
      <c r="K563" t="s">
        <v>1011</v>
      </c>
      <c r="N563" t="s">
        <v>1012</v>
      </c>
      <c r="O563" t="s">
        <v>87</v>
      </c>
      <c r="P563" t="s">
        <v>594</v>
      </c>
      <c r="Q563">
        <v>1</v>
      </c>
      <c r="R563">
        <v>2</v>
      </c>
      <c r="S563">
        <v>2</v>
      </c>
      <c r="T563">
        <v>1400</v>
      </c>
      <c r="U563">
        <v>2800</v>
      </c>
      <c r="V563">
        <v>2</v>
      </c>
      <c r="X563">
        <v>5180</v>
      </c>
      <c r="Y563" t="s">
        <v>208</v>
      </c>
      <c r="Z563" t="s">
        <v>59</v>
      </c>
      <c r="AA563">
        <v>8931643</v>
      </c>
      <c r="AB563" t="s">
        <v>60</v>
      </c>
      <c r="AC563" t="s">
        <v>61</v>
      </c>
      <c r="AD563" t="s">
        <v>62</v>
      </c>
      <c r="AE563">
        <v>30551562</v>
      </c>
      <c r="AF563">
        <v>5019</v>
      </c>
      <c r="AG563" t="s">
        <v>63</v>
      </c>
      <c r="AH563" s="1">
        <v>43263</v>
      </c>
      <c r="AI563">
        <v>2800</v>
      </c>
      <c r="AJ563">
        <v>20</v>
      </c>
      <c r="AK563" t="s">
        <v>141</v>
      </c>
      <c r="AL563" t="s">
        <v>65</v>
      </c>
      <c r="AM563" t="s">
        <v>66</v>
      </c>
      <c r="AN563" t="s">
        <v>209</v>
      </c>
      <c r="AO563" t="s">
        <v>210</v>
      </c>
      <c r="AP563" t="s">
        <v>69</v>
      </c>
      <c r="AQ563" t="s">
        <v>69</v>
      </c>
      <c r="AR563" t="s">
        <v>69</v>
      </c>
      <c r="AS563" t="s">
        <v>70</v>
      </c>
      <c r="AT563" t="s">
        <v>71</v>
      </c>
      <c r="AY563" t="s">
        <v>72</v>
      </c>
      <c r="AZ563" t="s">
        <v>73</v>
      </c>
      <c r="BA563" t="s">
        <v>1910</v>
      </c>
      <c r="BB563" t="s">
        <v>967</v>
      </c>
      <c r="BC563" s="1">
        <v>0</v>
      </c>
      <c r="BD563" s="1">
        <v>0</v>
      </c>
      <c r="BG563" t="s">
        <v>2020</v>
      </c>
    </row>
    <row r="564" spans="1:59" x14ac:dyDescent="0.2">
      <c r="A564" t="s">
        <v>50</v>
      </c>
      <c r="B564" t="s">
        <v>51</v>
      </c>
      <c r="C564">
        <v>201803</v>
      </c>
      <c r="D564" t="s">
        <v>137</v>
      </c>
      <c r="E564">
        <v>512649</v>
      </c>
      <c r="F564">
        <v>0</v>
      </c>
      <c r="G564">
        <v>2</v>
      </c>
      <c r="H564">
        <v>0</v>
      </c>
      <c r="I564">
        <v>12017</v>
      </c>
      <c r="J564" t="s">
        <v>146</v>
      </c>
      <c r="K564" t="s">
        <v>994</v>
      </c>
      <c r="N564" t="s">
        <v>995</v>
      </c>
      <c r="O564" t="s">
        <v>56</v>
      </c>
      <c r="P564" t="s">
        <v>57</v>
      </c>
      <c r="Q564">
        <v>1</v>
      </c>
      <c r="R564">
        <v>2</v>
      </c>
      <c r="S564">
        <v>2</v>
      </c>
      <c r="T564">
        <v>1250</v>
      </c>
      <c r="U564">
        <v>2500</v>
      </c>
      <c r="V564">
        <v>2</v>
      </c>
      <c r="X564">
        <v>5191</v>
      </c>
      <c r="Y564" t="s">
        <v>109</v>
      </c>
      <c r="Z564" t="s">
        <v>59</v>
      </c>
      <c r="AA564">
        <v>8815414</v>
      </c>
      <c r="AB564" t="s">
        <v>60</v>
      </c>
      <c r="AC564" t="s">
        <v>61</v>
      </c>
      <c r="AD564" t="s">
        <v>62</v>
      </c>
      <c r="AE564">
        <v>30551986</v>
      </c>
      <c r="AF564">
        <v>5019</v>
      </c>
      <c r="AG564" t="s">
        <v>63</v>
      </c>
      <c r="AH564" s="1">
        <v>43263</v>
      </c>
      <c r="AI564">
        <v>2500</v>
      </c>
      <c r="AJ564">
        <v>20</v>
      </c>
      <c r="AK564" t="s">
        <v>141</v>
      </c>
      <c r="AL564" t="s">
        <v>65</v>
      </c>
      <c r="AM564" t="s">
        <v>66</v>
      </c>
      <c r="AN564" t="s">
        <v>996</v>
      </c>
      <c r="AO564" t="s">
        <v>997</v>
      </c>
      <c r="AP564" t="s">
        <v>69</v>
      </c>
      <c r="AQ564" t="s">
        <v>69</v>
      </c>
      <c r="AR564" t="s">
        <v>69</v>
      </c>
      <c r="AS564" t="s">
        <v>70</v>
      </c>
      <c r="AT564" t="s">
        <v>71</v>
      </c>
      <c r="AY564" t="s">
        <v>72</v>
      </c>
      <c r="AZ564" t="s">
        <v>73</v>
      </c>
      <c r="BA564" t="s">
        <v>1910</v>
      </c>
      <c r="BB564" t="s">
        <v>117</v>
      </c>
      <c r="BG564" t="s">
        <v>2021</v>
      </c>
    </row>
    <row r="565" spans="1:59" x14ac:dyDescent="0.2">
      <c r="A565" t="s">
        <v>50</v>
      </c>
      <c r="B565" t="s">
        <v>51</v>
      </c>
      <c r="C565">
        <v>201803</v>
      </c>
      <c r="D565" t="s">
        <v>137</v>
      </c>
      <c r="E565">
        <v>512649</v>
      </c>
      <c r="F565">
        <v>1</v>
      </c>
      <c r="G565">
        <v>1</v>
      </c>
      <c r="H565">
        <v>8931639</v>
      </c>
      <c r="I565">
        <v>12017</v>
      </c>
      <c r="J565" t="s">
        <v>146</v>
      </c>
      <c r="K565" t="s">
        <v>1011</v>
      </c>
      <c r="N565" t="s">
        <v>1012</v>
      </c>
      <c r="O565" t="s">
        <v>87</v>
      </c>
      <c r="P565" t="s">
        <v>594</v>
      </c>
      <c r="Q565">
        <v>1</v>
      </c>
      <c r="R565">
        <v>0</v>
      </c>
      <c r="S565">
        <v>0</v>
      </c>
      <c r="T565">
        <v>1400</v>
      </c>
      <c r="U565">
        <v>0</v>
      </c>
      <c r="V565">
        <v>0</v>
      </c>
      <c r="X565">
        <v>5180</v>
      </c>
      <c r="Y565" t="s">
        <v>208</v>
      </c>
      <c r="Z565" t="s">
        <v>59</v>
      </c>
      <c r="AA565">
        <v>8931639</v>
      </c>
      <c r="AB565" t="s">
        <v>60</v>
      </c>
      <c r="AC565" t="s">
        <v>61</v>
      </c>
      <c r="AD565" t="s">
        <v>62</v>
      </c>
      <c r="AE565">
        <v>0</v>
      </c>
      <c r="AF565">
        <v>5019</v>
      </c>
      <c r="AG565" t="s">
        <v>63</v>
      </c>
      <c r="AH565" s="1">
        <v>43263</v>
      </c>
      <c r="AI565">
        <v>0</v>
      </c>
      <c r="AJ565">
        <v>0</v>
      </c>
      <c r="AK565" t="s">
        <v>141</v>
      </c>
      <c r="AL565" t="s">
        <v>65</v>
      </c>
      <c r="AM565" t="s">
        <v>66</v>
      </c>
      <c r="AN565" t="s">
        <v>209</v>
      </c>
      <c r="AO565" t="s">
        <v>210</v>
      </c>
      <c r="AP565" t="s">
        <v>69</v>
      </c>
      <c r="AQ565" t="s">
        <v>69</v>
      </c>
      <c r="AR565" t="s">
        <v>69</v>
      </c>
      <c r="AS565" t="s">
        <v>70</v>
      </c>
      <c r="AT565" t="s">
        <v>71</v>
      </c>
      <c r="AY565" t="s">
        <v>72</v>
      </c>
      <c r="AZ565" t="s">
        <v>73</v>
      </c>
      <c r="BA565" t="s">
        <v>1910</v>
      </c>
      <c r="BB565" t="s">
        <v>967</v>
      </c>
      <c r="BC565" s="1">
        <v>0</v>
      </c>
      <c r="BD565" s="1">
        <v>0</v>
      </c>
      <c r="BG565" t="s">
        <v>2021</v>
      </c>
    </row>
    <row r="566" spans="1:59" x14ac:dyDescent="0.2">
      <c r="A566" t="s">
        <v>50</v>
      </c>
      <c r="B566" t="s">
        <v>51</v>
      </c>
      <c r="C566">
        <v>201803</v>
      </c>
      <c r="D566" t="s">
        <v>137</v>
      </c>
      <c r="E566">
        <v>512623</v>
      </c>
      <c r="F566">
        <v>0</v>
      </c>
      <c r="G566">
        <v>2</v>
      </c>
      <c r="H566">
        <v>8931781</v>
      </c>
      <c r="I566">
        <v>39665</v>
      </c>
      <c r="J566" t="s">
        <v>759</v>
      </c>
      <c r="K566" t="s">
        <v>1013</v>
      </c>
      <c r="N566" t="s">
        <v>1014</v>
      </c>
      <c r="O566" t="s">
        <v>56</v>
      </c>
      <c r="P566" t="s">
        <v>762</v>
      </c>
      <c r="Q566">
        <v>45</v>
      </c>
      <c r="R566">
        <v>6</v>
      </c>
      <c r="S566">
        <v>270</v>
      </c>
      <c r="T566">
        <v>110</v>
      </c>
      <c r="U566">
        <v>660</v>
      </c>
      <c r="V566">
        <v>6</v>
      </c>
      <c r="X566">
        <v>5550</v>
      </c>
      <c r="Y566" t="s">
        <v>1015</v>
      </c>
      <c r="Z566" t="s">
        <v>59</v>
      </c>
      <c r="AA566">
        <v>8931781</v>
      </c>
      <c r="AB566" t="s">
        <v>60</v>
      </c>
      <c r="AC566" t="s">
        <v>61</v>
      </c>
      <c r="AD566" t="s">
        <v>62</v>
      </c>
      <c r="AE566">
        <v>37554648</v>
      </c>
      <c r="AF566">
        <v>5019</v>
      </c>
      <c r="AG566" t="s">
        <v>63</v>
      </c>
      <c r="AH566" s="1">
        <v>43263</v>
      </c>
      <c r="AI566">
        <v>660</v>
      </c>
      <c r="AJ566">
        <v>20</v>
      </c>
      <c r="AK566" t="s">
        <v>141</v>
      </c>
      <c r="AL566" t="s">
        <v>65</v>
      </c>
      <c r="AM566" t="s">
        <v>66</v>
      </c>
      <c r="AN566" t="s">
        <v>1016</v>
      </c>
      <c r="AO566" t="s">
        <v>1017</v>
      </c>
      <c r="AP566" t="s">
        <v>69</v>
      </c>
      <c r="AQ566" t="s">
        <v>69</v>
      </c>
      <c r="AR566" t="s">
        <v>69</v>
      </c>
      <c r="AS566" t="s">
        <v>70</v>
      </c>
      <c r="AT566" t="s">
        <v>71</v>
      </c>
      <c r="AY566" t="s">
        <v>72</v>
      </c>
      <c r="AZ566" t="s">
        <v>1910</v>
      </c>
      <c r="BA566" t="s">
        <v>1910</v>
      </c>
      <c r="BB566" t="s">
        <v>187</v>
      </c>
      <c r="BC566" s="1">
        <v>42039</v>
      </c>
      <c r="BD566" s="1">
        <v>43190</v>
      </c>
      <c r="BG566" t="s">
        <v>73</v>
      </c>
    </row>
    <row r="567" spans="1:59" x14ac:dyDescent="0.2">
      <c r="A567" t="s">
        <v>50</v>
      </c>
      <c r="B567" t="s">
        <v>51</v>
      </c>
      <c r="C567">
        <v>201803</v>
      </c>
      <c r="D567" t="s">
        <v>137</v>
      </c>
      <c r="E567">
        <v>512623</v>
      </c>
      <c r="F567">
        <v>1</v>
      </c>
      <c r="G567">
        <v>1</v>
      </c>
      <c r="H567">
        <v>8931781</v>
      </c>
      <c r="I567">
        <v>39665</v>
      </c>
      <c r="J567" t="s">
        <v>759</v>
      </c>
      <c r="K567" t="s">
        <v>760</v>
      </c>
      <c r="N567" t="s">
        <v>761</v>
      </c>
      <c r="O567" t="s">
        <v>56</v>
      </c>
      <c r="P567" t="s">
        <v>762</v>
      </c>
      <c r="Q567">
        <v>45</v>
      </c>
      <c r="R567">
        <v>3</v>
      </c>
      <c r="S567">
        <v>135</v>
      </c>
      <c r="T567">
        <v>102</v>
      </c>
      <c r="U567">
        <v>306</v>
      </c>
      <c r="V567">
        <v>3</v>
      </c>
      <c r="X567">
        <v>5050</v>
      </c>
      <c r="Y567" t="s">
        <v>364</v>
      </c>
      <c r="Z567" t="s">
        <v>59</v>
      </c>
      <c r="AA567">
        <v>8931781</v>
      </c>
      <c r="AB567" t="s">
        <v>60</v>
      </c>
      <c r="AC567" t="s">
        <v>61</v>
      </c>
      <c r="AD567" t="s">
        <v>62</v>
      </c>
      <c r="AE567">
        <v>37554648</v>
      </c>
      <c r="AF567">
        <v>5019</v>
      </c>
      <c r="AG567" t="s">
        <v>63</v>
      </c>
      <c r="AH567" s="1">
        <v>43263</v>
      </c>
      <c r="AI567">
        <v>306</v>
      </c>
      <c r="AJ567">
        <v>20</v>
      </c>
      <c r="AK567" t="s">
        <v>141</v>
      </c>
      <c r="AL567" t="s">
        <v>65</v>
      </c>
      <c r="AM567" t="s">
        <v>66</v>
      </c>
      <c r="AN567" t="s">
        <v>704</v>
      </c>
      <c r="AO567" t="s">
        <v>705</v>
      </c>
      <c r="AP567" t="s">
        <v>69</v>
      </c>
      <c r="AQ567" t="s">
        <v>69</v>
      </c>
      <c r="AR567" t="s">
        <v>69</v>
      </c>
      <c r="AS567" t="s">
        <v>70</v>
      </c>
      <c r="AT567" t="s">
        <v>71</v>
      </c>
      <c r="AY567" t="s">
        <v>72</v>
      </c>
      <c r="AZ567" t="s">
        <v>1910</v>
      </c>
      <c r="BA567" t="s">
        <v>1910</v>
      </c>
      <c r="BB567" t="s">
        <v>117</v>
      </c>
      <c r="BG567" t="s">
        <v>73</v>
      </c>
    </row>
    <row r="568" spans="1:59" x14ac:dyDescent="0.2">
      <c r="A568" t="s">
        <v>50</v>
      </c>
      <c r="B568" t="s">
        <v>51</v>
      </c>
      <c r="C568">
        <v>201803</v>
      </c>
      <c r="D568" t="s">
        <v>137</v>
      </c>
      <c r="E568">
        <v>512612</v>
      </c>
      <c r="F568">
        <v>0</v>
      </c>
      <c r="G568">
        <v>2</v>
      </c>
      <c r="H568">
        <v>8931693</v>
      </c>
      <c r="I568">
        <v>40995</v>
      </c>
      <c r="J568" t="s">
        <v>221</v>
      </c>
      <c r="K568" t="s">
        <v>240</v>
      </c>
      <c r="N568" t="s">
        <v>241</v>
      </c>
      <c r="O568" t="s">
        <v>56</v>
      </c>
      <c r="P568" t="s">
        <v>114</v>
      </c>
      <c r="Q568">
        <v>5</v>
      </c>
      <c r="R568">
        <v>20</v>
      </c>
      <c r="S568">
        <v>100</v>
      </c>
      <c r="T568">
        <v>29.87</v>
      </c>
      <c r="U568">
        <v>597.4</v>
      </c>
      <c r="V568">
        <v>20</v>
      </c>
      <c r="X568">
        <v>5181</v>
      </c>
      <c r="Y568" t="s">
        <v>224</v>
      </c>
      <c r="Z568" t="s">
        <v>59</v>
      </c>
      <c r="AA568">
        <v>8931693</v>
      </c>
      <c r="AB568" t="s">
        <v>60</v>
      </c>
      <c r="AC568" t="s">
        <v>61</v>
      </c>
      <c r="AD568" t="s">
        <v>62</v>
      </c>
      <c r="AE568">
        <v>37554685</v>
      </c>
      <c r="AF568">
        <v>5019</v>
      </c>
      <c r="AG568" t="s">
        <v>63</v>
      </c>
      <c r="AH568" s="1">
        <v>43263</v>
      </c>
      <c r="AI568">
        <v>597.4</v>
      </c>
      <c r="AJ568">
        <v>0</v>
      </c>
      <c r="AK568" t="s">
        <v>141</v>
      </c>
      <c r="AL568" t="s">
        <v>65</v>
      </c>
      <c r="AM568" t="s">
        <v>66</v>
      </c>
      <c r="AN568" t="s">
        <v>225</v>
      </c>
      <c r="AO568" t="s">
        <v>226</v>
      </c>
      <c r="AP568" t="s">
        <v>69</v>
      </c>
      <c r="AQ568" t="s">
        <v>69</v>
      </c>
      <c r="AR568" t="s">
        <v>69</v>
      </c>
      <c r="AS568" t="s">
        <v>70</v>
      </c>
      <c r="AT568" t="s">
        <v>71</v>
      </c>
      <c r="AY568" t="s">
        <v>72</v>
      </c>
      <c r="AZ568" t="s">
        <v>1910</v>
      </c>
      <c r="BA568" t="s">
        <v>1910</v>
      </c>
      <c r="BB568" t="s">
        <v>229</v>
      </c>
      <c r="BC568" s="1">
        <v>42282</v>
      </c>
      <c r="BD568" s="1">
        <v>42674</v>
      </c>
      <c r="BG568" t="s">
        <v>2022</v>
      </c>
    </row>
    <row r="569" spans="1:59" x14ac:dyDescent="0.2">
      <c r="A569" t="s">
        <v>50</v>
      </c>
      <c r="B569" t="s">
        <v>51</v>
      </c>
      <c r="C569">
        <v>201803</v>
      </c>
      <c r="D569" t="s">
        <v>137</v>
      </c>
      <c r="E569">
        <v>512612</v>
      </c>
      <c r="F569">
        <v>1</v>
      </c>
      <c r="G569">
        <v>1</v>
      </c>
      <c r="H569">
        <v>8931693</v>
      </c>
      <c r="I569">
        <v>40995</v>
      </c>
      <c r="J569" t="s">
        <v>221</v>
      </c>
      <c r="K569" t="s">
        <v>242</v>
      </c>
      <c r="N569" t="s">
        <v>243</v>
      </c>
      <c r="O569" t="s">
        <v>56</v>
      </c>
      <c r="P569" t="s">
        <v>114</v>
      </c>
      <c r="Q569">
        <v>5</v>
      </c>
      <c r="R569">
        <v>30</v>
      </c>
      <c r="S569">
        <v>150</v>
      </c>
      <c r="T569">
        <v>29.87</v>
      </c>
      <c r="U569">
        <v>896.1</v>
      </c>
      <c r="V569">
        <v>30</v>
      </c>
      <c r="X569">
        <v>5181</v>
      </c>
      <c r="Y569" t="s">
        <v>224</v>
      </c>
      <c r="Z569" t="s">
        <v>59</v>
      </c>
      <c r="AA569">
        <v>8931693</v>
      </c>
      <c r="AB569" t="s">
        <v>60</v>
      </c>
      <c r="AC569" t="s">
        <v>61</v>
      </c>
      <c r="AD569" t="s">
        <v>62</v>
      </c>
      <c r="AE569">
        <v>37554685</v>
      </c>
      <c r="AF569">
        <v>5019</v>
      </c>
      <c r="AG569" t="s">
        <v>63</v>
      </c>
      <c r="AH569" s="1">
        <v>43263</v>
      </c>
      <c r="AI569">
        <v>896.1</v>
      </c>
      <c r="AJ569">
        <v>0</v>
      </c>
      <c r="AK569" t="s">
        <v>141</v>
      </c>
      <c r="AL569" t="s">
        <v>65</v>
      </c>
      <c r="AM569" t="s">
        <v>66</v>
      </c>
      <c r="AN569" t="s">
        <v>225</v>
      </c>
      <c r="AO569" t="s">
        <v>226</v>
      </c>
      <c r="AP569" t="s">
        <v>69</v>
      </c>
      <c r="AQ569" t="s">
        <v>69</v>
      </c>
      <c r="AR569" t="s">
        <v>69</v>
      </c>
      <c r="AS569" t="s">
        <v>70</v>
      </c>
      <c r="AT569" t="s">
        <v>71</v>
      </c>
      <c r="AY569" t="s">
        <v>72</v>
      </c>
      <c r="AZ569" t="s">
        <v>1910</v>
      </c>
      <c r="BA569" t="s">
        <v>1910</v>
      </c>
      <c r="BB569" t="s">
        <v>229</v>
      </c>
      <c r="BC569" s="1">
        <v>42282</v>
      </c>
      <c r="BD569" s="1">
        <v>42674</v>
      </c>
      <c r="BG569" t="s">
        <v>2022</v>
      </c>
    </row>
    <row r="570" spans="1:59" x14ac:dyDescent="0.2">
      <c r="A570" t="s">
        <v>50</v>
      </c>
      <c r="B570" t="s">
        <v>51</v>
      </c>
      <c r="C570">
        <v>201803</v>
      </c>
      <c r="D570" t="s">
        <v>137</v>
      </c>
      <c r="E570">
        <v>512611</v>
      </c>
      <c r="F570">
        <v>1</v>
      </c>
      <c r="G570">
        <v>1</v>
      </c>
      <c r="H570">
        <v>8931695</v>
      </c>
      <c r="I570">
        <v>12140</v>
      </c>
      <c r="J570" t="s">
        <v>182</v>
      </c>
      <c r="K570" t="s">
        <v>518</v>
      </c>
      <c r="N570" t="s">
        <v>519</v>
      </c>
      <c r="O570" t="s">
        <v>56</v>
      </c>
      <c r="P570" t="s">
        <v>114</v>
      </c>
      <c r="Q570">
        <v>5</v>
      </c>
      <c r="R570">
        <v>28</v>
      </c>
      <c r="S570">
        <v>140</v>
      </c>
      <c r="T570">
        <v>105</v>
      </c>
      <c r="U570">
        <v>2940</v>
      </c>
      <c r="V570">
        <v>28</v>
      </c>
      <c r="X570">
        <v>5275</v>
      </c>
      <c r="Y570" t="s">
        <v>161</v>
      </c>
      <c r="Z570" t="s">
        <v>59</v>
      </c>
      <c r="AA570">
        <v>8931695</v>
      </c>
      <c r="AB570" t="s">
        <v>60</v>
      </c>
      <c r="AC570" t="s">
        <v>61</v>
      </c>
      <c r="AD570" t="s">
        <v>62</v>
      </c>
      <c r="AE570">
        <v>37555799</v>
      </c>
      <c r="AF570">
        <v>5019</v>
      </c>
      <c r="AG570" t="s">
        <v>63</v>
      </c>
      <c r="AH570" s="1">
        <v>43263</v>
      </c>
      <c r="AI570">
        <v>2940</v>
      </c>
      <c r="AJ570">
        <v>0</v>
      </c>
      <c r="AK570" t="s">
        <v>141</v>
      </c>
      <c r="AL570" t="s">
        <v>65</v>
      </c>
      <c r="AM570" t="s">
        <v>66</v>
      </c>
      <c r="AN570" t="s">
        <v>185</v>
      </c>
      <c r="AO570" t="s">
        <v>186</v>
      </c>
      <c r="AP570" t="s">
        <v>69</v>
      </c>
      <c r="AQ570" t="s">
        <v>69</v>
      </c>
      <c r="AR570" t="s">
        <v>69</v>
      </c>
      <c r="AS570" t="s">
        <v>70</v>
      </c>
      <c r="AT570" t="s">
        <v>71</v>
      </c>
      <c r="AY570" t="s">
        <v>72</v>
      </c>
      <c r="AZ570" t="s">
        <v>1910</v>
      </c>
      <c r="BA570" t="s">
        <v>1910</v>
      </c>
      <c r="BB570" t="s">
        <v>187</v>
      </c>
      <c r="BC570" s="1">
        <v>42826</v>
      </c>
      <c r="BD570" s="1">
        <v>43190</v>
      </c>
      <c r="BG570" t="s">
        <v>2015</v>
      </c>
    </row>
    <row r="571" spans="1:59" x14ac:dyDescent="0.2">
      <c r="A571" t="s">
        <v>50</v>
      </c>
      <c r="B571" t="s">
        <v>51</v>
      </c>
      <c r="C571">
        <v>201803</v>
      </c>
      <c r="D571" t="s">
        <v>137</v>
      </c>
      <c r="E571">
        <v>512435</v>
      </c>
      <c r="F571">
        <v>1</v>
      </c>
      <c r="G571">
        <v>1</v>
      </c>
      <c r="H571">
        <v>8931656</v>
      </c>
      <c r="I571">
        <v>39216</v>
      </c>
      <c r="J571" t="s">
        <v>367</v>
      </c>
      <c r="K571" t="s">
        <v>1018</v>
      </c>
      <c r="N571" t="s">
        <v>1019</v>
      </c>
      <c r="O571" t="s">
        <v>101</v>
      </c>
      <c r="P571" t="s">
        <v>216</v>
      </c>
      <c r="Q571">
        <v>1</v>
      </c>
      <c r="R571">
        <v>1</v>
      </c>
      <c r="S571">
        <v>1</v>
      </c>
      <c r="T571">
        <v>950</v>
      </c>
      <c r="U571">
        <v>950</v>
      </c>
      <c r="V571">
        <v>1</v>
      </c>
      <c r="X571">
        <v>5196</v>
      </c>
      <c r="Y571" t="s">
        <v>517</v>
      </c>
      <c r="Z571" t="s">
        <v>59</v>
      </c>
      <c r="AA571">
        <v>8931656</v>
      </c>
      <c r="AB571" t="s">
        <v>60</v>
      </c>
      <c r="AC571" t="s">
        <v>61</v>
      </c>
      <c r="AD571" t="s">
        <v>62</v>
      </c>
      <c r="AE571">
        <v>30551353</v>
      </c>
      <c r="AF571">
        <v>5019</v>
      </c>
      <c r="AG571" t="s">
        <v>63</v>
      </c>
      <c r="AH571" s="1">
        <v>43262</v>
      </c>
      <c r="AI571">
        <v>950</v>
      </c>
      <c r="AJ571">
        <v>20</v>
      </c>
      <c r="AK571" t="s">
        <v>141</v>
      </c>
      <c r="AL571" t="s">
        <v>65</v>
      </c>
      <c r="AM571" t="s">
        <v>66</v>
      </c>
      <c r="AN571" t="s">
        <v>796</v>
      </c>
      <c r="AO571" t="s">
        <v>797</v>
      </c>
      <c r="AP571" t="s">
        <v>69</v>
      </c>
      <c r="AQ571" t="s">
        <v>69</v>
      </c>
      <c r="AR571" t="s">
        <v>69</v>
      </c>
      <c r="AS571" t="s">
        <v>70</v>
      </c>
      <c r="AT571" t="s">
        <v>71</v>
      </c>
      <c r="AY571" t="s">
        <v>72</v>
      </c>
      <c r="AZ571" t="s">
        <v>73</v>
      </c>
      <c r="BA571" t="s">
        <v>1910</v>
      </c>
      <c r="BB571" t="s">
        <v>900</v>
      </c>
      <c r="BC571" s="1">
        <v>41744</v>
      </c>
      <c r="BD571" s="1">
        <v>0</v>
      </c>
      <c r="BG571" t="s">
        <v>73</v>
      </c>
    </row>
    <row r="572" spans="1:59" x14ac:dyDescent="0.2">
      <c r="A572" t="s">
        <v>50</v>
      </c>
      <c r="B572" t="s">
        <v>51</v>
      </c>
      <c r="C572">
        <v>201803</v>
      </c>
      <c r="D572" t="s">
        <v>137</v>
      </c>
      <c r="E572">
        <v>512386</v>
      </c>
      <c r="F572">
        <v>1</v>
      </c>
      <c r="G572">
        <v>1</v>
      </c>
      <c r="H572">
        <v>8931599</v>
      </c>
      <c r="I572">
        <v>28779</v>
      </c>
      <c r="J572" t="s">
        <v>84</v>
      </c>
      <c r="K572" t="s">
        <v>973</v>
      </c>
      <c r="N572" t="s">
        <v>974</v>
      </c>
      <c r="O572" t="s">
        <v>87</v>
      </c>
      <c r="P572" t="s">
        <v>594</v>
      </c>
      <c r="Q572">
        <v>1</v>
      </c>
      <c r="R572">
        <v>2</v>
      </c>
      <c r="S572">
        <v>2</v>
      </c>
      <c r="T572">
        <v>210</v>
      </c>
      <c r="U572">
        <v>420</v>
      </c>
      <c r="V572">
        <v>2</v>
      </c>
      <c r="X572">
        <v>5195</v>
      </c>
      <c r="Y572" t="s">
        <v>308</v>
      </c>
      <c r="Z572" t="s">
        <v>59</v>
      </c>
      <c r="AA572">
        <v>8931599</v>
      </c>
      <c r="AB572" t="s">
        <v>60</v>
      </c>
      <c r="AC572" t="s">
        <v>61</v>
      </c>
      <c r="AD572" t="s">
        <v>78</v>
      </c>
      <c r="AE572">
        <v>30551629</v>
      </c>
      <c r="AF572">
        <v>5019</v>
      </c>
      <c r="AG572" t="s">
        <v>63</v>
      </c>
      <c r="AH572" s="1">
        <v>43262</v>
      </c>
      <c r="AI572">
        <v>420</v>
      </c>
      <c r="AJ572">
        <v>20</v>
      </c>
      <c r="AK572" t="s">
        <v>64</v>
      </c>
      <c r="AL572" t="s">
        <v>65</v>
      </c>
      <c r="AM572" t="s">
        <v>66</v>
      </c>
      <c r="AN572" t="s">
        <v>309</v>
      </c>
      <c r="AO572" t="s">
        <v>310</v>
      </c>
      <c r="AP572" t="s">
        <v>69</v>
      </c>
      <c r="AQ572" t="s">
        <v>69</v>
      </c>
      <c r="AR572" t="s">
        <v>69</v>
      </c>
      <c r="AS572" t="s">
        <v>70</v>
      </c>
      <c r="AT572" t="s">
        <v>71</v>
      </c>
      <c r="AY572" t="s">
        <v>72</v>
      </c>
      <c r="AZ572" t="s">
        <v>73</v>
      </c>
      <c r="BA572" t="s">
        <v>1910</v>
      </c>
      <c r="BB572" t="s">
        <v>73</v>
      </c>
      <c r="BG572" t="s">
        <v>2023</v>
      </c>
    </row>
    <row r="573" spans="1:59" x14ac:dyDescent="0.2">
      <c r="A573" t="s">
        <v>50</v>
      </c>
      <c r="B573" t="s">
        <v>51</v>
      </c>
      <c r="C573">
        <v>201803</v>
      </c>
      <c r="D573" t="s">
        <v>137</v>
      </c>
      <c r="E573">
        <v>512385</v>
      </c>
      <c r="F573">
        <v>1</v>
      </c>
      <c r="G573">
        <v>1</v>
      </c>
      <c r="H573">
        <v>8931595</v>
      </c>
      <c r="I573">
        <v>42809</v>
      </c>
      <c r="J573" t="s">
        <v>218</v>
      </c>
      <c r="K573" t="s">
        <v>601</v>
      </c>
      <c r="N573" t="s">
        <v>602</v>
      </c>
      <c r="O573" t="s">
        <v>87</v>
      </c>
      <c r="P573" t="s">
        <v>594</v>
      </c>
      <c r="Q573">
        <v>1</v>
      </c>
      <c r="R573">
        <v>2</v>
      </c>
      <c r="S573">
        <v>2</v>
      </c>
      <c r="T573">
        <v>210</v>
      </c>
      <c r="U573">
        <v>420</v>
      </c>
      <c r="V573">
        <v>0</v>
      </c>
      <c r="X573">
        <v>5195</v>
      </c>
      <c r="Y573" t="s">
        <v>308</v>
      </c>
      <c r="Z573" t="s">
        <v>59</v>
      </c>
      <c r="AA573">
        <v>8931595</v>
      </c>
      <c r="AB573" t="s">
        <v>60</v>
      </c>
      <c r="AC573" t="s">
        <v>61</v>
      </c>
      <c r="AD573" t="s">
        <v>62</v>
      </c>
      <c r="AE573">
        <v>0</v>
      </c>
      <c r="AF573">
        <v>5019</v>
      </c>
      <c r="AG573" t="s">
        <v>63</v>
      </c>
      <c r="AH573" s="1">
        <v>43262</v>
      </c>
      <c r="AI573">
        <v>0</v>
      </c>
      <c r="AJ573">
        <v>0</v>
      </c>
      <c r="AK573" t="s">
        <v>64</v>
      </c>
      <c r="AL573" t="s">
        <v>65</v>
      </c>
      <c r="AM573" t="s">
        <v>66</v>
      </c>
      <c r="AN573" t="s">
        <v>309</v>
      </c>
      <c r="AO573" t="s">
        <v>310</v>
      </c>
      <c r="AP573" t="s">
        <v>69</v>
      </c>
      <c r="AQ573" t="s">
        <v>69</v>
      </c>
      <c r="AR573" t="s">
        <v>69</v>
      </c>
      <c r="AS573" t="s">
        <v>70</v>
      </c>
      <c r="AT573" t="s">
        <v>71</v>
      </c>
      <c r="AY573" t="s">
        <v>72</v>
      </c>
      <c r="AZ573" t="s">
        <v>73</v>
      </c>
      <c r="BA573" t="s">
        <v>1910</v>
      </c>
      <c r="BB573" t="s">
        <v>73</v>
      </c>
      <c r="BG573" t="s">
        <v>73</v>
      </c>
    </row>
    <row r="574" spans="1:59" x14ac:dyDescent="0.2">
      <c r="A574" t="s">
        <v>50</v>
      </c>
      <c r="B574" t="s">
        <v>51</v>
      </c>
      <c r="C574">
        <v>201803</v>
      </c>
      <c r="D574" t="s">
        <v>137</v>
      </c>
      <c r="E574">
        <v>512384</v>
      </c>
      <c r="F574">
        <v>1</v>
      </c>
      <c r="G574">
        <v>1</v>
      </c>
      <c r="H574">
        <v>8931594</v>
      </c>
      <c r="I574">
        <v>42809</v>
      </c>
      <c r="J574" t="s">
        <v>218</v>
      </c>
      <c r="K574" t="s">
        <v>603</v>
      </c>
      <c r="N574" t="s">
        <v>604</v>
      </c>
      <c r="O574" t="s">
        <v>87</v>
      </c>
      <c r="P574" t="s">
        <v>594</v>
      </c>
      <c r="Q574">
        <v>1</v>
      </c>
      <c r="R574">
        <v>2</v>
      </c>
      <c r="S574">
        <v>2</v>
      </c>
      <c r="T574">
        <v>210</v>
      </c>
      <c r="U574">
        <v>420</v>
      </c>
      <c r="V574">
        <v>0</v>
      </c>
      <c r="X574">
        <v>5195</v>
      </c>
      <c r="Y574" t="s">
        <v>308</v>
      </c>
      <c r="Z574" t="s">
        <v>59</v>
      </c>
      <c r="AA574">
        <v>8931594</v>
      </c>
      <c r="AB574" t="s">
        <v>60</v>
      </c>
      <c r="AC574" t="s">
        <v>61</v>
      </c>
      <c r="AD574" t="s">
        <v>62</v>
      </c>
      <c r="AE574">
        <v>0</v>
      </c>
      <c r="AF574">
        <v>5019</v>
      </c>
      <c r="AG574" t="s">
        <v>63</v>
      </c>
      <c r="AH574" s="1">
        <v>43262</v>
      </c>
      <c r="AI574">
        <v>0</v>
      </c>
      <c r="AJ574">
        <v>0</v>
      </c>
      <c r="AK574" t="s">
        <v>64</v>
      </c>
      <c r="AL574" t="s">
        <v>65</v>
      </c>
      <c r="AM574" t="s">
        <v>66</v>
      </c>
      <c r="AN574" t="s">
        <v>309</v>
      </c>
      <c r="AO574" t="s">
        <v>310</v>
      </c>
      <c r="AP574" t="s">
        <v>69</v>
      </c>
      <c r="AQ574" t="s">
        <v>69</v>
      </c>
      <c r="AR574" t="s">
        <v>69</v>
      </c>
      <c r="AS574" t="s">
        <v>70</v>
      </c>
      <c r="AT574" t="s">
        <v>71</v>
      </c>
      <c r="AY574" t="s">
        <v>72</v>
      </c>
      <c r="AZ574" t="s">
        <v>73</v>
      </c>
      <c r="BA574" t="s">
        <v>1910</v>
      </c>
      <c r="BB574" t="s">
        <v>73</v>
      </c>
      <c r="BG574" t="s">
        <v>73</v>
      </c>
    </row>
    <row r="575" spans="1:59" x14ac:dyDescent="0.2">
      <c r="A575" t="s">
        <v>50</v>
      </c>
      <c r="B575" t="s">
        <v>51</v>
      </c>
      <c r="C575">
        <v>201803</v>
      </c>
      <c r="D575" t="s">
        <v>137</v>
      </c>
      <c r="E575">
        <v>512383</v>
      </c>
      <c r="F575">
        <v>0</v>
      </c>
      <c r="G575">
        <v>9</v>
      </c>
      <c r="H575">
        <v>8931599</v>
      </c>
      <c r="I575">
        <v>28779</v>
      </c>
      <c r="J575" t="s">
        <v>84</v>
      </c>
      <c r="K575" t="s">
        <v>1020</v>
      </c>
      <c r="N575" t="s">
        <v>1021</v>
      </c>
      <c r="O575" t="s">
        <v>87</v>
      </c>
      <c r="P575" t="s">
        <v>88</v>
      </c>
      <c r="Q575">
        <v>1</v>
      </c>
      <c r="R575">
        <v>3</v>
      </c>
      <c r="S575">
        <v>3</v>
      </c>
      <c r="T575">
        <v>262.5</v>
      </c>
      <c r="U575">
        <v>787.5</v>
      </c>
      <c r="V575">
        <v>3</v>
      </c>
      <c r="X575">
        <v>5195</v>
      </c>
      <c r="Y575" t="s">
        <v>308</v>
      </c>
      <c r="Z575" t="s">
        <v>59</v>
      </c>
      <c r="AA575">
        <v>8931599</v>
      </c>
      <c r="AB575" t="s">
        <v>60</v>
      </c>
      <c r="AC575" t="s">
        <v>61</v>
      </c>
      <c r="AD575" t="s">
        <v>78</v>
      </c>
      <c r="AE575">
        <v>30551531</v>
      </c>
      <c r="AF575">
        <v>5019</v>
      </c>
      <c r="AG575" t="s">
        <v>63</v>
      </c>
      <c r="AH575" s="1">
        <v>43262</v>
      </c>
      <c r="AI575">
        <v>787.5</v>
      </c>
      <c r="AJ575">
        <v>0</v>
      </c>
      <c r="AK575" t="s">
        <v>141</v>
      </c>
      <c r="AL575" t="s">
        <v>65</v>
      </c>
      <c r="AM575" t="s">
        <v>66</v>
      </c>
      <c r="AN575" t="s">
        <v>309</v>
      </c>
      <c r="AO575" t="s">
        <v>310</v>
      </c>
      <c r="AP575" t="s">
        <v>69</v>
      </c>
      <c r="AQ575" t="s">
        <v>69</v>
      </c>
      <c r="AR575" t="s">
        <v>69</v>
      </c>
      <c r="AS575" t="s">
        <v>70</v>
      </c>
      <c r="AT575" t="s">
        <v>71</v>
      </c>
      <c r="AY575" t="s">
        <v>72</v>
      </c>
      <c r="AZ575" t="s">
        <v>1910</v>
      </c>
      <c r="BA575" t="s">
        <v>1910</v>
      </c>
      <c r="BB575" t="s">
        <v>92</v>
      </c>
      <c r="BC575" s="1">
        <v>43191</v>
      </c>
      <c r="BD575" s="1">
        <v>43555</v>
      </c>
      <c r="BG575" t="s">
        <v>73</v>
      </c>
    </row>
    <row r="576" spans="1:59" x14ac:dyDescent="0.2">
      <c r="A576" t="s">
        <v>50</v>
      </c>
      <c r="B576" t="s">
        <v>51</v>
      </c>
      <c r="C576">
        <v>201803</v>
      </c>
      <c r="D576" t="s">
        <v>137</v>
      </c>
      <c r="E576">
        <v>512383</v>
      </c>
      <c r="F576">
        <v>0</v>
      </c>
      <c r="G576">
        <v>8</v>
      </c>
      <c r="H576">
        <v>8931599</v>
      </c>
      <c r="I576">
        <v>28779</v>
      </c>
      <c r="J576" t="s">
        <v>84</v>
      </c>
      <c r="K576" t="s">
        <v>613</v>
      </c>
      <c r="N576" t="s">
        <v>614</v>
      </c>
      <c r="O576" t="s">
        <v>56</v>
      </c>
      <c r="P576" t="s">
        <v>57</v>
      </c>
      <c r="Q576">
        <v>1</v>
      </c>
      <c r="R576">
        <v>1</v>
      </c>
      <c r="S576">
        <v>1</v>
      </c>
      <c r="T576">
        <v>210</v>
      </c>
      <c r="U576">
        <v>210</v>
      </c>
      <c r="V576">
        <v>1</v>
      </c>
      <c r="X576">
        <v>5195</v>
      </c>
      <c r="Y576" t="s">
        <v>308</v>
      </c>
      <c r="Z576" t="s">
        <v>59</v>
      </c>
      <c r="AA576">
        <v>8931599</v>
      </c>
      <c r="AB576" t="s">
        <v>60</v>
      </c>
      <c r="AC576" t="s">
        <v>61</v>
      </c>
      <c r="AD576" t="s">
        <v>78</v>
      </c>
      <c r="AE576">
        <v>30551531</v>
      </c>
      <c r="AF576">
        <v>5019</v>
      </c>
      <c r="AG576" t="s">
        <v>63</v>
      </c>
      <c r="AH576" s="1">
        <v>43262</v>
      </c>
      <c r="AI576">
        <v>210</v>
      </c>
      <c r="AJ576">
        <v>0</v>
      </c>
      <c r="AK576" t="s">
        <v>141</v>
      </c>
      <c r="AL576" t="s">
        <v>65</v>
      </c>
      <c r="AM576" t="s">
        <v>66</v>
      </c>
      <c r="AN576" t="s">
        <v>309</v>
      </c>
      <c r="AO576" t="s">
        <v>310</v>
      </c>
      <c r="AP576" t="s">
        <v>69</v>
      </c>
      <c r="AQ576" t="s">
        <v>69</v>
      </c>
      <c r="AR576" t="s">
        <v>69</v>
      </c>
      <c r="AS576" t="s">
        <v>70</v>
      </c>
      <c r="AT576" t="s">
        <v>71</v>
      </c>
      <c r="AY576" t="s">
        <v>72</v>
      </c>
      <c r="AZ576" t="s">
        <v>1910</v>
      </c>
      <c r="BA576" t="s">
        <v>1910</v>
      </c>
      <c r="BB576" t="s">
        <v>92</v>
      </c>
      <c r="BC576" s="1">
        <v>43191</v>
      </c>
      <c r="BD576" s="1">
        <v>43555</v>
      </c>
      <c r="BG576" t="s">
        <v>73</v>
      </c>
    </row>
    <row r="577" spans="1:59" x14ac:dyDescent="0.2">
      <c r="A577" t="s">
        <v>50</v>
      </c>
      <c r="B577" t="s">
        <v>51</v>
      </c>
      <c r="C577">
        <v>201803</v>
      </c>
      <c r="D577" t="s">
        <v>137</v>
      </c>
      <c r="E577">
        <v>512383</v>
      </c>
      <c r="F577">
        <v>0</v>
      </c>
      <c r="G577">
        <v>7</v>
      </c>
      <c r="H577">
        <v>8931599</v>
      </c>
      <c r="I577">
        <v>28779</v>
      </c>
      <c r="J577" t="s">
        <v>84</v>
      </c>
      <c r="K577" t="s">
        <v>979</v>
      </c>
      <c r="N577" t="s">
        <v>980</v>
      </c>
      <c r="O577" t="s">
        <v>56</v>
      </c>
      <c r="P577" t="s">
        <v>57</v>
      </c>
      <c r="Q577">
        <v>1</v>
      </c>
      <c r="R577">
        <v>1</v>
      </c>
      <c r="S577">
        <v>1</v>
      </c>
      <c r="T577">
        <v>210</v>
      </c>
      <c r="U577">
        <v>210</v>
      </c>
      <c r="V577">
        <v>1</v>
      </c>
      <c r="X577">
        <v>5195</v>
      </c>
      <c r="Y577" t="s">
        <v>308</v>
      </c>
      <c r="Z577" t="s">
        <v>59</v>
      </c>
      <c r="AA577">
        <v>8931599</v>
      </c>
      <c r="AB577" t="s">
        <v>60</v>
      </c>
      <c r="AC577" t="s">
        <v>61</v>
      </c>
      <c r="AD577" t="s">
        <v>78</v>
      </c>
      <c r="AE577">
        <v>30551531</v>
      </c>
      <c r="AF577">
        <v>5019</v>
      </c>
      <c r="AG577" t="s">
        <v>63</v>
      </c>
      <c r="AH577" s="1">
        <v>43262</v>
      </c>
      <c r="AI577">
        <v>210</v>
      </c>
      <c r="AJ577">
        <v>0</v>
      </c>
      <c r="AK577" t="s">
        <v>141</v>
      </c>
      <c r="AL577" t="s">
        <v>65</v>
      </c>
      <c r="AM577" t="s">
        <v>66</v>
      </c>
      <c r="AN577" t="s">
        <v>309</v>
      </c>
      <c r="AO577" t="s">
        <v>310</v>
      </c>
      <c r="AP577" t="s">
        <v>69</v>
      </c>
      <c r="AQ577" t="s">
        <v>69</v>
      </c>
      <c r="AR577" t="s">
        <v>69</v>
      </c>
      <c r="AS577" t="s">
        <v>70</v>
      </c>
      <c r="AT577" t="s">
        <v>71</v>
      </c>
      <c r="AY577" t="s">
        <v>72</v>
      </c>
      <c r="AZ577" t="s">
        <v>1910</v>
      </c>
      <c r="BA577" t="s">
        <v>1910</v>
      </c>
      <c r="BB577" t="s">
        <v>92</v>
      </c>
      <c r="BC577" s="1">
        <v>43191</v>
      </c>
      <c r="BD577" s="1">
        <v>43555</v>
      </c>
      <c r="BG577" t="s">
        <v>73</v>
      </c>
    </row>
    <row r="578" spans="1:59" x14ac:dyDescent="0.2">
      <c r="A578" t="s">
        <v>50</v>
      </c>
      <c r="B578" t="s">
        <v>51</v>
      </c>
      <c r="C578">
        <v>201803</v>
      </c>
      <c r="D578" t="s">
        <v>137</v>
      </c>
      <c r="E578">
        <v>512383</v>
      </c>
      <c r="F578">
        <v>0</v>
      </c>
      <c r="G578">
        <v>6</v>
      </c>
      <c r="H578">
        <v>8931599</v>
      </c>
      <c r="I578">
        <v>28779</v>
      </c>
      <c r="J578" t="s">
        <v>84</v>
      </c>
      <c r="K578" t="s">
        <v>1022</v>
      </c>
      <c r="N578" t="s">
        <v>1023</v>
      </c>
      <c r="O578" t="s">
        <v>56</v>
      </c>
      <c r="P578" t="s">
        <v>57</v>
      </c>
      <c r="Q578">
        <v>1</v>
      </c>
      <c r="R578">
        <v>1</v>
      </c>
      <c r="S578">
        <v>1</v>
      </c>
      <c r="T578">
        <v>210</v>
      </c>
      <c r="U578">
        <v>210</v>
      </c>
      <c r="V578">
        <v>1</v>
      </c>
      <c r="X578">
        <v>5195</v>
      </c>
      <c r="Y578" t="s">
        <v>308</v>
      </c>
      <c r="Z578" t="s">
        <v>59</v>
      </c>
      <c r="AA578">
        <v>8931599</v>
      </c>
      <c r="AB578" t="s">
        <v>60</v>
      </c>
      <c r="AC578" t="s">
        <v>61</v>
      </c>
      <c r="AD578" t="s">
        <v>78</v>
      </c>
      <c r="AE578">
        <v>30551531</v>
      </c>
      <c r="AF578">
        <v>5019</v>
      </c>
      <c r="AG578" t="s">
        <v>63</v>
      </c>
      <c r="AH578" s="1">
        <v>43262</v>
      </c>
      <c r="AI578">
        <v>210</v>
      </c>
      <c r="AJ578">
        <v>0</v>
      </c>
      <c r="AK578" t="s">
        <v>141</v>
      </c>
      <c r="AL578" t="s">
        <v>65</v>
      </c>
      <c r="AM578" t="s">
        <v>66</v>
      </c>
      <c r="AN578" t="s">
        <v>309</v>
      </c>
      <c r="AO578" t="s">
        <v>310</v>
      </c>
      <c r="AP578" t="s">
        <v>69</v>
      </c>
      <c r="AQ578" t="s">
        <v>69</v>
      </c>
      <c r="AR578" t="s">
        <v>69</v>
      </c>
      <c r="AS578" t="s">
        <v>70</v>
      </c>
      <c r="AT578" t="s">
        <v>71</v>
      </c>
      <c r="AY578" t="s">
        <v>72</v>
      </c>
      <c r="AZ578" t="s">
        <v>1910</v>
      </c>
      <c r="BA578" t="s">
        <v>1910</v>
      </c>
      <c r="BB578" t="s">
        <v>92</v>
      </c>
      <c r="BC578" s="1">
        <v>43191</v>
      </c>
      <c r="BD578" s="1">
        <v>43555</v>
      </c>
      <c r="BG578" t="s">
        <v>73</v>
      </c>
    </row>
    <row r="579" spans="1:59" x14ac:dyDescent="0.2">
      <c r="A579" t="s">
        <v>50</v>
      </c>
      <c r="B579" t="s">
        <v>51</v>
      </c>
      <c r="C579">
        <v>201803</v>
      </c>
      <c r="D579" t="s">
        <v>137</v>
      </c>
      <c r="E579">
        <v>512383</v>
      </c>
      <c r="F579">
        <v>0</v>
      </c>
      <c r="G579">
        <v>5</v>
      </c>
      <c r="H579">
        <v>8931599</v>
      </c>
      <c r="I579">
        <v>28779</v>
      </c>
      <c r="J579" t="s">
        <v>84</v>
      </c>
      <c r="K579" t="s">
        <v>1024</v>
      </c>
      <c r="N579" t="s">
        <v>1025</v>
      </c>
      <c r="O579" t="s">
        <v>56</v>
      </c>
      <c r="P579" t="s">
        <v>57</v>
      </c>
      <c r="Q579">
        <v>1</v>
      </c>
      <c r="R579">
        <v>1</v>
      </c>
      <c r="S579">
        <v>1</v>
      </c>
      <c r="T579">
        <v>210</v>
      </c>
      <c r="U579">
        <v>210</v>
      </c>
      <c r="V579">
        <v>1</v>
      </c>
      <c r="X579">
        <v>5195</v>
      </c>
      <c r="Y579" t="s">
        <v>308</v>
      </c>
      <c r="Z579" t="s">
        <v>59</v>
      </c>
      <c r="AA579">
        <v>8931599</v>
      </c>
      <c r="AB579" t="s">
        <v>60</v>
      </c>
      <c r="AC579" t="s">
        <v>61</v>
      </c>
      <c r="AD579" t="s">
        <v>78</v>
      </c>
      <c r="AE579">
        <v>30551531</v>
      </c>
      <c r="AF579">
        <v>5019</v>
      </c>
      <c r="AG579" t="s">
        <v>63</v>
      </c>
      <c r="AH579" s="1">
        <v>43262</v>
      </c>
      <c r="AI579">
        <v>210</v>
      </c>
      <c r="AJ579">
        <v>0</v>
      </c>
      <c r="AK579" t="s">
        <v>141</v>
      </c>
      <c r="AL579" t="s">
        <v>65</v>
      </c>
      <c r="AM579" t="s">
        <v>66</v>
      </c>
      <c r="AN579" t="s">
        <v>309</v>
      </c>
      <c r="AO579" t="s">
        <v>310</v>
      </c>
      <c r="AP579" t="s">
        <v>69</v>
      </c>
      <c r="AQ579" t="s">
        <v>69</v>
      </c>
      <c r="AR579" t="s">
        <v>69</v>
      </c>
      <c r="AS579" t="s">
        <v>70</v>
      </c>
      <c r="AT579" t="s">
        <v>71</v>
      </c>
      <c r="AY579" t="s">
        <v>72</v>
      </c>
      <c r="AZ579" t="s">
        <v>1910</v>
      </c>
      <c r="BA579" t="s">
        <v>1910</v>
      </c>
      <c r="BB579" t="s">
        <v>92</v>
      </c>
      <c r="BC579" s="1">
        <v>43191</v>
      </c>
      <c r="BD579" s="1">
        <v>43555</v>
      </c>
      <c r="BG579" t="s">
        <v>73</v>
      </c>
    </row>
    <row r="580" spans="1:59" x14ac:dyDescent="0.2">
      <c r="A580" t="s">
        <v>50</v>
      </c>
      <c r="B580" t="s">
        <v>51</v>
      </c>
      <c r="C580">
        <v>201803</v>
      </c>
      <c r="D580" t="s">
        <v>137</v>
      </c>
      <c r="E580">
        <v>512383</v>
      </c>
      <c r="F580">
        <v>0</v>
      </c>
      <c r="G580">
        <v>4</v>
      </c>
      <c r="H580">
        <v>8931599</v>
      </c>
      <c r="I580">
        <v>28779</v>
      </c>
      <c r="J580" t="s">
        <v>84</v>
      </c>
      <c r="K580" t="s">
        <v>981</v>
      </c>
      <c r="N580" t="s">
        <v>982</v>
      </c>
      <c r="O580" t="s">
        <v>56</v>
      </c>
      <c r="P580" t="s">
        <v>57</v>
      </c>
      <c r="Q580">
        <v>1</v>
      </c>
      <c r="R580">
        <v>1</v>
      </c>
      <c r="S580">
        <v>1</v>
      </c>
      <c r="T580">
        <v>210</v>
      </c>
      <c r="U580">
        <v>210</v>
      </c>
      <c r="V580">
        <v>1</v>
      </c>
      <c r="X580">
        <v>5195</v>
      </c>
      <c r="Y580" t="s">
        <v>308</v>
      </c>
      <c r="Z580" t="s">
        <v>59</v>
      </c>
      <c r="AA580">
        <v>8931599</v>
      </c>
      <c r="AB580" t="s">
        <v>60</v>
      </c>
      <c r="AC580" t="s">
        <v>61</v>
      </c>
      <c r="AD580" t="s">
        <v>78</v>
      </c>
      <c r="AE580">
        <v>30551531</v>
      </c>
      <c r="AF580">
        <v>5019</v>
      </c>
      <c r="AG580" t="s">
        <v>63</v>
      </c>
      <c r="AH580" s="1">
        <v>43262</v>
      </c>
      <c r="AI580">
        <v>210</v>
      </c>
      <c r="AJ580">
        <v>0</v>
      </c>
      <c r="AK580" t="s">
        <v>141</v>
      </c>
      <c r="AL580" t="s">
        <v>65</v>
      </c>
      <c r="AM580" t="s">
        <v>66</v>
      </c>
      <c r="AN580" t="s">
        <v>309</v>
      </c>
      <c r="AO580" t="s">
        <v>310</v>
      </c>
      <c r="AP580" t="s">
        <v>69</v>
      </c>
      <c r="AQ580" t="s">
        <v>69</v>
      </c>
      <c r="AR580" t="s">
        <v>69</v>
      </c>
      <c r="AS580" t="s">
        <v>70</v>
      </c>
      <c r="AT580" t="s">
        <v>71</v>
      </c>
      <c r="AY580" t="s">
        <v>72</v>
      </c>
      <c r="AZ580" t="s">
        <v>1910</v>
      </c>
      <c r="BA580" t="s">
        <v>1910</v>
      </c>
      <c r="BB580" t="s">
        <v>92</v>
      </c>
      <c r="BC580" s="1">
        <v>43191</v>
      </c>
      <c r="BD580" s="1">
        <v>43555</v>
      </c>
      <c r="BG580" t="s">
        <v>73</v>
      </c>
    </row>
    <row r="581" spans="1:59" x14ac:dyDescent="0.2">
      <c r="A581" t="s">
        <v>50</v>
      </c>
      <c r="B581" t="s">
        <v>51</v>
      </c>
      <c r="C581">
        <v>201803</v>
      </c>
      <c r="D581" t="s">
        <v>137</v>
      </c>
      <c r="E581">
        <v>512383</v>
      </c>
      <c r="F581">
        <v>0</v>
      </c>
      <c r="G581">
        <v>3</v>
      </c>
      <c r="H581">
        <v>8931599</v>
      </c>
      <c r="I581">
        <v>28779</v>
      </c>
      <c r="J581" t="s">
        <v>84</v>
      </c>
      <c r="K581" t="s">
        <v>609</v>
      </c>
      <c r="N581" t="s">
        <v>610</v>
      </c>
      <c r="O581" t="s">
        <v>56</v>
      </c>
      <c r="P581" t="s">
        <v>57</v>
      </c>
      <c r="Q581">
        <v>1</v>
      </c>
      <c r="R581">
        <v>1</v>
      </c>
      <c r="S581">
        <v>1</v>
      </c>
      <c r="T581">
        <v>210</v>
      </c>
      <c r="U581">
        <v>210</v>
      </c>
      <c r="V581">
        <v>1</v>
      </c>
      <c r="X581">
        <v>5195</v>
      </c>
      <c r="Y581" t="s">
        <v>308</v>
      </c>
      <c r="Z581" t="s">
        <v>59</v>
      </c>
      <c r="AA581">
        <v>8931599</v>
      </c>
      <c r="AB581" t="s">
        <v>60</v>
      </c>
      <c r="AC581" t="s">
        <v>61</v>
      </c>
      <c r="AD581" t="s">
        <v>78</v>
      </c>
      <c r="AE581">
        <v>30551531</v>
      </c>
      <c r="AF581">
        <v>5019</v>
      </c>
      <c r="AG581" t="s">
        <v>63</v>
      </c>
      <c r="AH581" s="1">
        <v>43262</v>
      </c>
      <c r="AI581">
        <v>210</v>
      </c>
      <c r="AJ581">
        <v>0</v>
      </c>
      <c r="AK581" t="s">
        <v>141</v>
      </c>
      <c r="AL581" t="s">
        <v>65</v>
      </c>
      <c r="AM581" t="s">
        <v>66</v>
      </c>
      <c r="AN581" t="s">
        <v>309</v>
      </c>
      <c r="AO581" t="s">
        <v>310</v>
      </c>
      <c r="AP581" t="s">
        <v>69</v>
      </c>
      <c r="AQ581" t="s">
        <v>69</v>
      </c>
      <c r="AR581" t="s">
        <v>69</v>
      </c>
      <c r="AS581" t="s">
        <v>70</v>
      </c>
      <c r="AT581" t="s">
        <v>71</v>
      </c>
      <c r="AY581" t="s">
        <v>72</v>
      </c>
      <c r="AZ581" t="s">
        <v>1910</v>
      </c>
      <c r="BA581" t="s">
        <v>1910</v>
      </c>
      <c r="BB581" t="s">
        <v>92</v>
      </c>
      <c r="BC581" s="1">
        <v>43191</v>
      </c>
      <c r="BD581" s="1">
        <v>43555</v>
      </c>
      <c r="BG581" t="s">
        <v>73</v>
      </c>
    </row>
    <row r="582" spans="1:59" x14ac:dyDescent="0.2">
      <c r="A582" t="s">
        <v>50</v>
      </c>
      <c r="B582" t="s">
        <v>51</v>
      </c>
      <c r="C582">
        <v>201803</v>
      </c>
      <c r="D582" t="s">
        <v>137</v>
      </c>
      <c r="E582">
        <v>512383</v>
      </c>
      <c r="F582">
        <v>0</v>
      </c>
      <c r="G582">
        <v>2</v>
      </c>
      <c r="H582">
        <v>8931599</v>
      </c>
      <c r="I582">
        <v>28779</v>
      </c>
      <c r="J582" t="s">
        <v>84</v>
      </c>
      <c r="K582" t="s">
        <v>607</v>
      </c>
      <c r="N582" t="s">
        <v>608</v>
      </c>
      <c r="O582" t="s">
        <v>56</v>
      </c>
      <c r="P582" t="s">
        <v>57</v>
      </c>
      <c r="Q582">
        <v>1</v>
      </c>
      <c r="R582">
        <v>1</v>
      </c>
      <c r="S582">
        <v>1</v>
      </c>
      <c r="T582">
        <v>210</v>
      </c>
      <c r="U582">
        <v>210</v>
      </c>
      <c r="V582">
        <v>1</v>
      </c>
      <c r="X582">
        <v>5195</v>
      </c>
      <c r="Y582" t="s">
        <v>308</v>
      </c>
      <c r="Z582" t="s">
        <v>59</v>
      </c>
      <c r="AA582">
        <v>8931599</v>
      </c>
      <c r="AB582" t="s">
        <v>60</v>
      </c>
      <c r="AC582" t="s">
        <v>61</v>
      </c>
      <c r="AD582" t="s">
        <v>78</v>
      </c>
      <c r="AE582">
        <v>30551531</v>
      </c>
      <c r="AF582">
        <v>5019</v>
      </c>
      <c r="AG582" t="s">
        <v>63</v>
      </c>
      <c r="AH582" s="1">
        <v>43262</v>
      </c>
      <c r="AI582">
        <v>210</v>
      </c>
      <c r="AJ582">
        <v>0</v>
      </c>
      <c r="AK582" t="s">
        <v>141</v>
      </c>
      <c r="AL582" t="s">
        <v>65</v>
      </c>
      <c r="AM582" t="s">
        <v>66</v>
      </c>
      <c r="AN582" t="s">
        <v>309</v>
      </c>
      <c r="AO582" t="s">
        <v>310</v>
      </c>
      <c r="AP582" t="s">
        <v>69</v>
      </c>
      <c r="AQ582" t="s">
        <v>69</v>
      </c>
      <c r="AR582" t="s">
        <v>69</v>
      </c>
      <c r="AS582" t="s">
        <v>70</v>
      </c>
      <c r="AT582" t="s">
        <v>71</v>
      </c>
      <c r="AY582" t="s">
        <v>72</v>
      </c>
      <c r="AZ582" t="s">
        <v>1910</v>
      </c>
      <c r="BA582" t="s">
        <v>1910</v>
      </c>
      <c r="BB582" t="s">
        <v>92</v>
      </c>
      <c r="BC582" s="1">
        <v>43191</v>
      </c>
      <c r="BD582" s="1">
        <v>43555</v>
      </c>
      <c r="BG582" t="s">
        <v>73</v>
      </c>
    </row>
    <row r="583" spans="1:59" x14ac:dyDescent="0.2">
      <c r="A583" t="s">
        <v>50</v>
      </c>
      <c r="B583" t="s">
        <v>51</v>
      </c>
      <c r="C583">
        <v>201803</v>
      </c>
      <c r="D583" t="s">
        <v>137</v>
      </c>
      <c r="E583">
        <v>512383</v>
      </c>
      <c r="F583">
        <v>1</v>
      </c>
      <c r="G583">
        <v>1</v>
      </c>
      <c r="H583">
        <v>8931599</v>
      </c>
      <c r="I583">
        <v>28779</v>
      </c>
      <c r="J583" t="s">
        <v>84</v>
      </c>
      <c r="K583" t="s">
        <v>611</v>
      </c>
      <c r="N583" t="s">
        <v>612</v>
      </c>
      <c r="O583" t="s">
        <v>56</v>
      </c>
      <c r="P583" t="s">
        <v>57</v>
      </c>
      <c r="Q583">
        <v>1</v>
      </c>
      <c r="R583">
        <v>1</v>
      </c>
      <c r="S583">
        <v>1</v>
      </c>
      <c r="T583">
        <v>210</v>
      </c>
      <c r="U583">
        <v>210</v>
      </c>
      <c r="V583">
        <v>1</v>
      </c>
      <c r="X583">
        <v>5195</v>
      </c>
      <c r="Y583" t="s">
        <v>308</v>
      </c>
      <c r="Z583" t="s">
        <v>59</v>
      </c>
      <c r="AA583">
        <v>8931599</v>
      </c>
      <c r="AB583" t="s">
        <v>60</v>
      </c>
      <c r="AC583" t="s">
        <v>61</v>
      </c>
      <c r="AD583" t="s">
        <v>78</v>
      </c>
      <c r="AE583">
        <v>30551531</v>
      </c>
      <c r="AF583">
        <v>5019</v>
      </c>
      <c r="AG583" t="s">
        <v>63</v>
      </c>
      <c r="AH583" s="1">
        <v>43262</v>
      </c>
      <c r="AI583">
        <v>210</v>
      </c>
      <c r="AJ583">
        <v>0</v>
      </c>
      <c r="AK583" t="s">
        <v>141</v>
      </c>
      <c r="AL583" t="s">
        <v>65</v>
      </c>
      <c r="AM583" t="s">
        <v>66</v>
      </c>
      <c r="AN583" t="s">
        <v>309</v>
      </c>
      <c r="AO583" t="s">
        <v>310</v>
      </c>
      <c r="AP583" t="s">
        <v>69</v>
      </c>
      <c r="AQ583" t="s">
        <v>69</v>
      </c>
      <c r="AR583" t="s">
        <v>69</v>
      </c>
      <c r="AS583" t="s">
        <v>70</v>
      </c>
      <c r="AT583" t="s">
        <v>71</v>
      </c>
      <c r="AY583" t="s">
        <v>72</v>
      </c>
      <c r="AZ583" t="s">
        <v>1910</v>
      </c>
      <c r="BA583" t="s">
        <v>1910</v>
      </c>
      <c r="BB583" t="s">
        <v>92</v>
      </c>
      <c r="BC583" s="1">
        <v>43191</v>
      </c>
      <c r="BD583" s="1">
        <v>43555</v>
      </c>
      <c r="BG583" t="s">
        <v>73</v>
      </c>
    </row>
    <row r="584" spans="1:59" x14ac:dyDescent="0.2">
      <c r="A584" t="s">
        <v>50</v>
      </c>
      <c r="B584" t="s">
        <v>51</v>
      </c>
      <c r="C584">
        <v>201803</v>
      </c>
      <c r="D584" t="s">
        <v>137</v>
      </c>
      <c r="E584">
        <v>512382</v>
      </c>
      <c r="F584">
        <v>0</v>
      </c>
      <c r="G584">
        <v>4</v>
      </c>
      <c r="H584">
        <v>8931595</v>
      </c>
      <c r="I584">
        <v>28779</v>
      </c>
      <c r="J584" t="s">
        <v>84</v>
      </c>
      <c r="K584" t="s">
        <v>977</v>
      </c>
      <c r="N584" t="s">
        <v>978</v>
      </c>
      <c r="O584" t="s">
        <v>56</v>
      </c>
      <c r="P584" t="s">
        <v>57</v>
      </c>
      <c r="Q584">
        <v>1</v>
      </c>
      <c r="R584">
        <v>3</v>
      </c>
      <c r="S584">
        <v>3</v>
      </c>
      <c r="T584">
        <v>210</v>
      </c>
      <c r="U584">
        <v>630</v>
      </c>
      <c r="V584">
        <v>3</v>
      </c>
      <c r="X584">
        <v>5195</v>
      </c>
      <c r="Y584" t="s">
        <v>308</v>
      </c>
      <c r="Z584" t="s">
        <v>59</v>
      </c>
      <c r="AA584">
        <v>8931595</v>
      </c>
      <c r="AB584" t="s">
        <v>60</v>
      </c>
      <c r="AC584" t="s">
        <v>61</v>
      </c>
      <c r="AD584" t="s">
        <v>78</v>
      </c>
      <c r="AE584">
        <v>30551532</v>
      </c>
      <c r="AF584">
        <v>5019</v>
      </c>
      <c r="AG584" t="s">
        <v>63</v>
      </c>
      <c r="AH584" s="1">
        <v>43262</v>
      </c>
      <c r="AI584">
        <v>630</v>
      </c>
      <c r="AJ584">
        <v>0</v>
      </c>
      <c r="AK584" t="s">
        <v>141</v>
      </c>
      <c r="AL584" t="s">
        <v>65</v>
      </c>
      <c r="AM584" t="s">
        <v>66</v>
      </c>
      <c r="AN584" t="s">
        <v>309</v>
      </c>
      <c r="AO584" t="s">
        <v>310</v>
      </c>
      <c r="AP584" t="s">
        <v>69</v>
      </c>
      <c r="AQ584" t="s">
        <v>69</v>
      </c>
      <c r="AR584" t="s">
        <v>69</v>
      </c>
      <c r="AS584" t="s">
        <v>70</v>
      </c>
      <c r="AT584" t="s">
        <v>71</v>
      </c>
      <c r="AY584" t="s">
        <v>72</v>
      </c>
      <c r="AZ584" t="s">
        <v>1910</v>
      </c>
      <c r="BA584" t="s">
        <v>1910</v>
      </c>
      <c r="BB584" t="s">
        <v>92</v>
      </c>
      <c r="BC584" s="1">
        <v>43191</v>
      </c>
      <c r="BD584" s="1">
        <v>43555</v>
      </c>
      <c r="BG584" t="s">
        <v>1959</v>
      </c>
    </row>
    <row r="585" spans="1:59" x14ac:dyDescent="0.2">
      <c r="A585" t="s">
        <v>50</v>
      </c>
      <c r="B585" t="s">
        <v>51</v>
      </c>
      <c r="C585">
        <v>201803</v>
      </c>
      <c r="D585" t="s">
        <v>137</v>
      </c>
      <c r="E585">
        <v>512382</v>
      </c>
      <c r="F585">
        <v>0</v>
      </c>
      <c r="G585">
        <v>3</v>
      </c>
      <c r="H585">
        <v>8931595</v>
      </c>
      <c r="I585">
        <v>28779</v>
      </c>
      <c r="J585" t="s">
        <v>84</v>
      </c>
      <c r="K585" t="s">
        <v>983</v>
      </c>
      <c r="N585" t="s">
        <v>984</v>
      </c>
      <c r="O585" t="s">
        <v>56</v>
      </c>
      <c r="P585" t="s">
        <v>57</v>
      </c>
      <c r="Q585">
        <v>1</v>
      </c>
      <c r="R585">
        <v>3</v>
      </c>
      <c r="S585">
        <v>3</v>
      </c>
      <c r="T585">
        <v>210</v>
      </c>
      <c r="U585">
        <v>630</v>
      </c>
      <c r="V585">
        <v>3</v>
      </c>
      <c r="X585">
        <v>5195</v>
      </c>
      <c r="Y585" t="s">
        <v>308</v>
      </c>
      <c r="Z585" t="s">
        <v>59</v>
      </c>
      <c r="AA585">
        <v>8931595</v>
      </c>
      <c r="AB585" t="s">
        <v>60</v>
      </c>
      <c r="AC585" t="s">
        <v>61</v>
      </c>
      <c r="AD585" t="s">
        <v>78</v>
      </c>
      <c r="AE585">
        <v>30551532</v>
      </c>
      <c r="AF585">
        <v>5019</v>
      </c>
      <c r="AG585" t="s">
        <v>63</v>
      </c>
      <c r="AH585" s="1">
        <v>43262</v>
      </c>
      <c r="AI585">
        <v>630</v>
      </c>
      <c r="AJ585">
        <v>0</v>
      </c>
      <c r="AK585" t="s">
        <v>141</v>
      </c>
      <c r="AL585" t="s">
        <v>65</v>
      </c>
      <c r="AM585" t="s">
        <v>66</v>
      </c>
      <c r="AN585" t="s">
        <v>309</v>
      </c>
      <c r="AO585" t="s">
        <v>310</v>
      </c>
      <c r="AP585" t="s">
        <v>69</v>
      </c>
      <c r="AQ585" t="s">
        <v>69</v>
      </c>
      <c r="AR585" t="s">
        <v>69</v>
      </c>
      <c r="AS585" t="s">
        <v>70</v>
      </c>
      <c r="AT585" t="s">
        <v>71</v>
      </c>
      <c r="AY585" t="s">
        <v>72</v>
      </c>
      <c r="AZ585" t="s">
        <v>1910</v>
      </c>
      <c r="BA585" t="s">
        <v>1910</v>
      </c>
      <c r="BB585" t="s">
        <v>92</v>
      </c>
      <c r="BC585" s="1">
        <v>43191</v>
      </c>
      <c r="BD585" s="1">
        <v>43555</v>
      </c>
      <c r="BG585" t="s">
        <v>1959</v>
      </c>
    </row>
    <row r="586" spans="1:59" x14ac:dyDescent="0.2">
      <c r="A586" t="s">
        <v>50</v>
      </c>
      <c r="B586" t="s">
        <v>51</v>
      </c>
      <c r="C586">
        <v>201803</v>
      </c>
      <c r="D586" t="s">
        <v>137</v>
      </c>
      <c r="E586">
        <v>512382</v>
      </c>
      <c r="F586">
        <v>0</v>
      </c>
      <c r="G586">
        <v>2</v>
      </c>
      <c r="H586">
        <v>8931595</v>
      </c>
      <c r="I586">
        <v>28779</v>
      </c>
      <c r="J586" t="s">
        <v>84</v>
      </c>
      <c r="K586" t="s">
        <v>985</v>
      </c>
      <c r="N586" t="s">
        <v>986</v>
      </c>
      <c r="O586" t="s">
        <v>56</v>
      </c>
      <c r="P586" t="s">
        <v>57</v>
      </c>
      <c r="Q586">
        <v>1</v>
      </c>
      <c r="R586">
        <v>3</v>
      </c>
      <c r="S586">
        <v>3</v>
      </c>
      <c r="T586">
        <v>210</v>
      </c>
      <c r="U586">
        <v>630</v>
      </c>
      <c r="V586">
        <v>3</v>
      </c>
      <c r="X586">
        <v>5195</v>
      </c>
      <c r="Y586" t="s">
        <v>308</v>
      </c>
      <c r="Z586" t="s">
        <v>59</v>
      </c>
      <c r="AA586">
        <v>8931595</v>
      </c>
      <c r="AB586" t="s">
        <v>60</v>
      </c>
      <c r="AC586" t="s">
        <v>61</v>
      </c>
      <c r="AD586" t="s">
        <v>78</v>
      </c>
      <c r="AE586">
        <v>30551532</v>
      </c>
      <c r="AF586">
        <v>5019</v>
      </c>
      <c r="AG586" t="s">
        <v>63</v>
      </c>
      <c r="AH586" s="1">
        <v>43262</v>
      </c>
      <c r="AI586">
        <v>630</v>
      </c>
      <c r="AJ586">
        <v>0</v>
      </c>
      <c r="AK586" t="s">
        <v>141</v>
      </c>
      <c r="AL586" t="s">
        <v>65</v>
      </c>
      <c r="AM586" t="s">
        <v>66</v>
      </c>
      <c r="AN586" t="s">
        <v>309</v>
      </c>
      <c r="AO586" t="s">
        <v>310</v>
      </c>
      <c r="AP586" t="s">
        <v>69</v>
      </c>
      <c r="AQ586" t="s">
        <v>69</v>
      </c>
      <c r="AR586" t="s">
        <v>69</v>
      </c>
      <c r="AS586" t="s">
        <v>70</v>
      </c>
      <c r="AT586" t="s">
        <v>71</v>
      </c>
      <c r="AY586" t="s">
        <v>72</v>
      </c>
      <c r="AZ586" t="s">
        <v>1910</v>
      </c>
      <c r="BA586" t="s">
        <v>1910</v>
      </c>
      <c r="BB586" t="s">
        <v>92</v>
      </c>
      <c r="BC586" s="1">
        <v>43191</v>
      </c>
      <c r="BD586" s="1">
        <v>43555</v>
      </c>
      <c r="BG586" t="s">
        <v>1959</v>
      </c>
    </row>
    <row r="587" spans="1:59" x14ac:dyDescent="0.2">
      <c r="A587" t="s">
        <v>50</v>
      </c>
      <c r="B587" t="s">
        <v>51</v>
      </c>
      <c r="C587">
        <v>201803</v>
      </c>
      <c r="D587" t="s">
        <v>137</v>
      </c>
      <c r="E587">
        <v>512382</v>
      </c>
      <c r="F587">
        <v>1</v>
      </c>
      <c r="G587">
        <v>1</v>
      </c>
      <c r="H587">
        <v>8931595</v>
      </c>
      <c r="I587">
        <v>28779</v>
      </c>
      <c r="J587" t="s">
        <v>84</v>
      </c>
      <c r="K587" t="s">
        <v>1026</v>
      </c>
      <c r="N587" t="s">
        <v>1027</v>
      </c>
      <c r="O587" t="s">
        <v>56</v>
      </c>
      <c r="P587" t="s">
        <v>57</v>
      </c>
      <c r="Q587">
        <v>1</v>
      </c>
      <c r="R587">
        <v>3</v>
      </c>
      <c r="S587">
        <v>3</v>
      </c>
      <c r="T587">
        <v>210</v>
      </c>
      <c r="U587">
        <v>630</v>
      </c>
      <c r="V587">
        <v>3</v>
      </c>
      <c r="X587">
        <v>5195</v>
      </c>
      <c r="Y587" t="s">
        <v>308</v>
      </c>
      <c r="Z587" t="s">
        <v>59</v>
      </c>
      <c r="AA587">
        <v>8931595</v>
      </c>
      <c r="AB587" t="s">
        <v>60</v>
      </c>
      <c r="AC587" t="s">
        <v>61</v>
      </c>
      <c r="AD587" t="s">
        <v>78</v>
      </c>
      <c r="AE587">
        <v>30551532</v>
      </c>
      <c r="AF587">
        <v>5019</v>
      </c>
      <c r="AG587" t="s">
        <v>63</v>
      </c>
      <c r="AH587" s="1">
        <v>43262</v>
      </c>
      <c r="AI587">
        <v>630</v>
      </c>
      <c r="AJ587">
        <v>0</v>
      </c>
      <c r="AK587" t="s">
        <v>141</v>
      </c>
      <c r="AL587" t="s">
        <v>65</v>
      </c>
      <c r="AM587" t="s">
        <v>66</v>
      </c>
      <c r="AN587" t="s">
        <v>309</v>
      </c>
      <c r="AO587" t="s">
        <v>310</v>
      </c>
      <c r="AP587" t="s">
        <v>69</v>
      </c>
      <c r="AQ587" t="s">
        <v>69</v>
      </c>
      <c r="AR587" t="s">
        <v>69</v>
      </c>
      <c r="AS587" t="s">
        <v>70</v>
      </c>
      <c r="AT587" t="s">
        <v>71</v>
      </c>
      <c r="AY587" t="s">
        <v>72</v>
      </c>
      <c r="AZ587" t="s">
        <v>1910</v>
      </c>
      <c r="BA587" t="s">
        <v>1910</v>
      </c>
      <c r="BB587" t="s">
        <v>92</v>
      </c>
      <c r="BC587" s="1">
        <v>43191</v>
      </c>
      <c r="BD587" s="1">
        <v>43555</v>
      </c>
      <c r="BG587" t="s">
        <v>1959</v>
      </c>
    </row>
    <row r="588" spans="1:59" x14ac:dyDescent="0.2">
      <c r="A588" t="s">
        <v>50</v>
      </c>
      <c r="B588" t="s">
        <v>51</v>
      </c>
      <c r="C588">
        <v>201803</v>
      </c>
      <c r="D588" t="s">
        <v>137</v>
      </c>
      <c r="E588">
        <v>512381</v>
      </c>
      <c r="F588">
        <v>0</v>
      </c>
      <c r="G588">
        <v>2</v>
      </c>
      <c r="H588">
        <v>8931594</v>
      </c>
      <c r="I588">
        <v>28779</v>
      </c>
      <c r="J588" t="s">
        <v>84</v>
      </c>
      <c r="K588" t="s">
        <v>615</v>
      </c>
      <c r="N588" t="s">
        <v>616</v>
      </c>
      <c r="O588" t="s">
        <v>56</v>
      </c>
      <c r="P588" t="s">
        <v>57</v>
      </c>
      <c r="Q588">
        <v>1</v>
      </c>
      <c r="R588">
        <v>3</v>
      </c>
      <c r="S588">
        <v>3</v>
      </c>
      <c r="T588">
        <v>210</v>
      </c>
      <c r="U588">
        <v>630</v>
      </c>
      <c r="V588">
        <v>3</v>
      </c>
      <c r="X588">
        <v>5195</v>
      </c>
      <c r="Y588" t="s">
        <v>308</v>
      </c>
      <c r="Z588" t="s">
        <v>59</v>
      </c>
      <c r="AA588">
        <v>8931594</v>
      </c>
      <c r="AB588" t="s">
        <v>60</v>
      </c>
      <c r="AC588" t="s">
        <v>61</v>
      </c>
      <c r="AD588" t="s">
        <v>78</v>
      </c>
      <c r="AE588">
        <v>30551534</v>
      </c>
      <c r="AF588">
        <v>5019</v>
      </c>
      <c r="AG588" t="s">
        <v>63</v>
      </c>
      <c r="AH588" s="1">
        <v>43262</v>
      </c>
      <c r="AI588">
        <v>630</v>
      </c>
      <c r="AJ588">
        <v>0</v>
      </c>
      <c r="AK588" t="s">
        <v>141</v>
      </c>
      <c r="AL588" t="s">
        <v>65</v>
      </c>
      <c r="AM588" t="s">
        <v>66</v>
      </c>
      <c r="AN588" t="s">
        <v>309</v>
      </c>
      <c r="AO588" t="s">
        <v>310</v>
      </c>
      <c r="AP588" t="s">
        <v>69</v>
      </c>
      <c r="AQ588" t="s">
        <v>69</v>
      </c>
      <c r="AR588" t="s">
        <v>69</v>
      </c>
      <c r="AS588" t="s">
        <v>70</v>
      </c>
      <c r="AT588" t="s">
        <v>71</v>
      </c>
      <c r="AY588" t="s">
        <v>72</v>
      </c>
      <c r="AZ588" t="s">
        <v>1910</v>
      </c>
      <c r="BA588" t="s">
        <v>1910</v>
      </c>
      <c r="BB588" t="s">
        <v>92</v>
      </c>
      <c r="BC588" s="1">
        <v>43191</v>
      </c>
      <c r="BD588" s="1">
        <v>43555</v>
      </c>
      <c r="BG588" t="s">
        <v>1959</v>
      </c>
    </row>
    <row r="589" spans="1:59" x14ac:dyDescent="0.2">
      <c r="A589" t="s">
        <v>50</v>
      </c>
      <c r="B589" t="s">
        <v>51</v>
      </c>
      <c r="C589">
        <v>201803</v>
      </c>
      <c r="D589" t="s">
        <v>137</v>
      </c>
      <c r="E589">
        <v>512381</v>
      </c>
      <c r="F589">
        <v>0</v>
      </c>
      <c r="G589">
        <v>1</v>
      </c>
      <c r="H589">
        <v>8931594</v>
      </c>
      <c r="I589">
        <v>28779</v>
      </c>
      <c r="J589" t="s">
        <v>84</v>
      </c>
      <c r="K589" t="s">
        <v>617</v>
      </c>
      <c r="N589" t="s">
        <v>618</v>
      </c>
      <c r="O589" t="s">
        <v>56</v>
      </c>
      <c r="P589" t="s">
        <v>57</v>
      </c>
      <c r="Q589">
        <v>1</v>
      </c>
      <c r="R589">
        <v>3</v>
      </c>
      <c r="S589">
        <v>3</v>
      </c>
      <c r="T589">
        <v>210</v>
      </c>
      <c r="U589">
        <v>630</v>
      </c>
      <c r="V589">
        <v>3</v>
      </c>
      <c r="X589">
        <v>5195</v>
      </c>
      <c r="Y589" t="s">
        <v>308</v>
      </c>
      <c r="Z589" t="s">
        <v>59</v>
      </c>
      <c r="AA589">
        <v>8931594</v>
      </c>
      <c r="AB589" t="s">
        <v>60</v>
      </c>
      <c r="AC589" t="s">
        <v>61</v>
      </c>
      <c r="AD589" t="s">
        <v>78</v>
      </c>
      <c r="AE589">
        <v>30551534</v>
      </c>
      <c r="AF589">
        <v>5019</v>
      </c>
      <c r="AG589" t="s">
        <v>63</v>
      </c>
      <c r="AH589" s="1">
        <v>43262</v>
      </c>
      <c r="AI589">
        <v>630</v>
      </c>
      <c r="AJ589">
        <v>0</v>
      </c>
      <c r="AK589" t="s">
        <v>141</v>
      </c>
      <c r="AL589" t="s">
        <v>65</v>
      </c>
      <c r="AM589" t="s">
        <v>66</v>
      </c>
      <c r="AN589" t="s">
        <v>309</v>
      </c>
      <c r="AO589" t="s">
        <v>310</v>
      </c>
      <c r="AP589" t="s">
        <v>69</v>
      </c>
      <c r="AQ589" t="s">
        <v>69</v>
      </c>
      <c r="AR589" t="s">
        <v>69</v>
      </c>
      <c r="AS589" t="s">
        <v>70</v>
      </c>
      <c r="AT589" t="s">
        <v>71</v>
      </c>
      <c r="AY589" t="s">
        <v>72</v>
      </c>
      <c r="AZ589" t="s">
        <v>1910</v>
      </c>
      <c r="BA589" t="s">
        <v>1910</v>
      </c>
      <c r="BB589" t="s">
        <v>92</v>
      </c>
      <c r="BC589" s="1">
        <v>43191</v>
      </c>
      <c r="BD589" s="1">
        <v>43555</v>
      </c>
      <c r="BG589" t="s">
        <v>1959</v>
      </c>
    </row>
    <row r="590" spans="1:59" x14ac:dyDescent="0.2">
      <c r="A590" t="s">
        <v>50</v>
      </c>
      <c r="B590" t="s">
        <v>51</v>
      </c>
      <c r="C590">
        <v>201803</v>
      </c>
      <c r="D590" t="s">
        <v>137</v>
      </c>
      <c r="E590">
        <v>512381</v>
      </c>
      <c r="F590">
        <v>0</v>
      </c>
      <c r="G590">
        <v>4</v>
      </c>
      <c r="H590">
        <v>8931594</v>
      </c>
      <c r="I590">
        <v>28779</v>
      </c>
      <c r="J590" t="s">
        <v>84</v>
      </c>
      <c r="K590" t="s">
        <v>1028</v>
      </c>
      <c r="N590" t="s">
        <v>1029</v>
      </c>
      <c r="O590" t="s">
        <v>56</v>
      </c>
      <c r="P590" t="s">
        <v>57</v>
      </c>
      <c r="Q590">
        <v>1</v>
      </c>
      <c r="R590">
        <v>3</v>
      </c>
      <c r="S590">
        <v>3</v>
      </c>
      <c r="T590">
        <v>210</v>
      </c>
      <c r="U590">
        <v>630</v>
      </c>
      <c r="V590">
        <v>3</v>
      </c>
      <c r="X590">
        <v>5195</v>
      </c>
      <c r="Y590" t="s">
        <v>308</v>
      </c>
      <c r="Z590" t="s">
        <v>59</v>
      </c>
      <c r="AA590">
        <v>8931594</v>
      </c>
      <c r="AB590" t="s">
        <v>60</v>
      </c>
      <c r="AC590" t="s">
        <v>61</v>
      </c>
      <c r="AD590" t="s">
        <v>78</v>
      </c>
      <c r="AE590">
        <v>30551534</v>
      </c>
      <c r="AF590">
        <v>5019</v>
      </c>
      <c r="AG590" t="s">
        <v>63</v>
      </c>
      <c r="AH590" s="1">
        <v>43262</v>
      </c>
      <c r="AI590">
        <v>630</v>
      </c>
      <c r="AJ590">
        <v>0</v>
      </c>
      <c r="AK590" t="s">
        <v>141</v>
      </c>
      <c r="AL590" t="s">
        <v>65</v>
      </c>
      <c r="AM590" t="s">
        <v>66</v>
      </c>
      <c r="AN590" t="s">
        <v>309</v>
      </c>
      <c r="AO590" t="s">
        <v>310</v>
      </c>
      <c r="AP590" t="s">
        <v>69</v>
      </c>
      <c r="AQ590" t="s">
        <v>69</v>
      </c>
      <c r="AR590" t="s">
        <v>69</v>
      </c>
      <c r="AS590" t="s">
        <v>70</v>
      </c>
      <c r="AT590" t="s">
        <v>71</v>
      </c>
      <c r="AY590" t="s">
        <v>72</v>
      </c>
      <c r="AZ590" t="s">
        <v>1910</v>
      </c>
      <c r="BA590" t="s">
        <v>1910</v>
      </c>
      <c r="BB590" t="s">
        <v>92</v>
      </c>
      <c r="BC590" s="1">
        <v>43191</v>
      </c>
      <c r="BD590" s="1">
        <v>43555</v>
      </c>
      <c r="BG590" t="s">
        <v>1959</v>
      </c>
    </row>
    <row r="591" spans="1:59" x14ac:dyDescent="0.2">
      <c r="A591" t="s">
        <v>50</v>
      </c>
      <c r="B591" t="s">
        <v>51</v>
      </c>
      <c r="C591">
        <v>201803</v>
      </c>
      <c r="D591" t="s">
        <v>137</v>
      </c>
      <c r="E591">
        <v>512381</v>
      </c>
      <c r="F591">
        <v>1</v>
      </c>
      <c r="G591">
        <v>3</v>
      </c>
      <c r="H591">
        <v>8931594</v>
      </c>
      <c r="I591">
        <v>28779</v>
      </c>
      <c r="J591" t="s">
        <v>84</v>
      </c>
      <c r="K591" t="s">
        <v>1030</v>
      </c>
      <c r="N591" t="s">
        <v>1031</v>
      </c>
      <c r="O591" t="s">
        <v>56</v>
      </c>
      <c r="P591" t="s">
        <v>57</v>
      </c>
      <c r="Q591">
        <v>1</v>
      </c>
      <c r="R591">
        <v>3</v>
      </c>
      <c r="S591">
        <v>3</v>
      </c>
      <c r="T591">
        <v>210</v>
      </c>
      <c r="U591">
        <v>630</v>
      </c>
      <c r="V591">
        <v>3</v>
      </c>
      <c r="X591">
        <v>5195</v>
      </c>
      <c r="Y591" t="s">
        <v>308</v>
      </c>
      <c r="Z591" t="s">
        <v>59</v>
      </c>
      <c r="AA591">
        <v>8931594</v>
      </c>
      <c r="AB591" t="s">
        <v>60</v>
      </c>
      <c r="AC591" t="s">
        <v>61</v>
      </c>
      <c r="AD591" t="s">
        <v>78</v>
      </c>
      <c r="AE591">
        <v>30551534</v>
      </c>
      <c r="AF591">
        <v>5019</v>
      </c>
      <c r="AG591" t="s">
        <v>63</v>
      </c>
      <c r="AH591" s="1">
        <v>43262</v>
      </c>
      <c r="AI591">
        <v>630</v>
      </c>
      <c r="AJ591">
        <v>0</v>
      </c>
      <c r="AK591" t="s">
        <v>141</v>
      </c>
      <c r="AL591" t="s">
        <v>65</v>
      </c>
      <c r="AM591" t="s">
        <v>66</v>
      </c>
      <c r="AN591" t="s">
        <v>309</v>
      </c>
      <c r="AO591" t="s">
        <v>310</v>
      </c>
      <c r="AP591" t="s">
        <v>69</v>
      </c>
      <c r="AQ591" t="s">
        <v>69</v>
      </c>
      <c r="AR591" t="s">
        <v>69</v>
      </c>
      <c r="AS591" t="s">
        <v>70</v>
      </c>
      <c r="AT591" t="s">
        <v>71</v>
      </c>
      <c r="AY591" t="s">
        <v>72</v>
      </c>
      <c r="AZ591" t="s">
        <v>1910</v>
      </c>
      <c r="BA591" t="s">
        <v>1910</v>
      </c>
      <c r="BB591" t="s">
        <v>92</v>
      </c>
      <c r="BC591" s="1">
        <v>43191</v>
      </c>
      <c r="BD591" s="1">
        <v>43555</v>
      </c>
      <c r="BG591" t="s">
        <v>1959</v>
      </c>
    </row>
    <row r="592" spans="1:59" x14ac:dyDescent="0.2">
      <c r="A592" t="s">
        <v>50</v>
      </c>
      <c r="B592" t="s">
        <v>51</v>
      </c>
      <c r="C592">
        <v>201803</v>
      </c>
      <c r="D592" t="s">
        <v>137</v>
      </c>
      <c r="E592">
        <v>512380</v>
      </c>
      <c r="F592">
        <v>0</v>
      </c>
      <c r="G592">
        <v>4</v>
      </c>
      <c r="H592">
        <v>8931515</v>
      </c>
      <c r="I592">
        <v>28779</v>
      </c>
      <c r="J592" t="s">
        <v>84</v>
      </c>
      <c r="K592" t="s">
        <v>551</v>
      </c>
      <c r="N592" t="s">
        <v>552</v>
      </c>
      <c r="O592" t="s">
        <v>87</v>
      </c>
      <c r="P592" t="s">
        <v>88</v>
      </c>
      <c r="Q592">
        <v>1</v>
      </c>
      <c r="R592">
        <v>20</v>
      </c>
      <c r="S592">
        <v>20</v>
      </c>
      <c r="T592">
        <v>32</v>
      </c>
      <c r="U592">
        <v>640</v>
      </c>
      <c r="V592">
        <v>20</v>
      </c>
      <c r="X592">
        <v>5192</v>
      </c>
      <c r="Y592" t="s">
        <v>89</v>
      </c>
      <c r="Z592" t="s">
        <v>59</v>
      </c>
      <c r="AA592">
        <v>8931515</v>
      </c>
      <c r="AB592" t="s">
        <v>60</v>
      </c>
      <c r="AC592" t="s">
        <v>61</v>
      </c>
      <c r="AD592" t="s">
        <v>78</v>
      </c>
      <c r="AE592">
        <v>30551533</v>
      </c>
      <c r="AF592">
        <v>5019</v>
      </c>
      <c r="AG592" t="s">
        <v>63</v>
      </c>
      <c r="AH592" s="1">
        <v>43262</v>
      </c>
      <c r="AI592">
        <v>640</v>
      </c>
      <c r="AJ592">
        <v>0</v>
      </c>
      <c r="AK592" t="s">
        <v>64</v>
      </c>
      <c r="AL592" t="s">
        <v>65</v>
      </c>
      <c r="AM592" t="s">
        <v>66</v>
      </c>
      <c r="AN592" t="s">
        <v>90</v>
      </c>
      <c r="AO592" t="s">
        <v>91</v>
      </c>
      <c r="AP592" t="s">
        <v>69</v>
      </c>
      <c r="AQ592" t="s">
        <v>69</v>
      </c>
      <c r="AR592" t="s">
        <v>69</v>
      </c>
      <c r="AS592" t="s">
        <v>70</v>
      </c>
      <c r="AT592" t="s">
        <v>71</v>
      </c>
      <c r="AY592" t="s">
        <v>72</v>
      </c>
      <c r="AZ592" t="s">
        <v>1910</v>
      </c>
      <c r="BA592" t="s">
        <v>1910</v>
      </c>
      <c r="BB592" t="s">
        <v>92</v>
      </c>
      <c r="BC592" s="1">
        <v>43191</v>
      </c>
      <c r="BD592" s="1">
        <v>43555</v>
      </c>
      <c r="BG592" t="s">
        <v>2004</v>
      </c>
    </row>
    <row r="593" spans="1:59" x14ac:dyDescent="0.2">
      <c r="A593" t="s">
        <v>50</v>
      </c>
      <c r="B593" t="s">
        <v>51</v>
      </c>
      <c r="C593">
        <v>201803</v>
      </c>
      <c r="D593" t="s">
        <v>137</v>
      </c>
      <c r="E593">
        <v>512380</v>
      </c>
      <c r="F593">
        <v>0</v>
      </c>
      <c r="G593">
        <v>3</v>
      </c>
      <c r="H593">
        <v>8931515</v>
      </c>
      <c r="I593">
        <v>28779</v>
      </c>
      <c r="J593" t="s">
        <v>84</v>
      </c>
      <c r="K593" t="s">
        <v>97</v>
      </c>
      <c r="N593" t="s">
        <v>98</v>
      </c>
      <c r="O593" t="s">
        <v>56</v>
      </c>
      <c r="P593" t="s">
        <v>57</v>
      </c>
      <c r="Q593">
        <v>1</v>
      </c>
      <c r="R593">
        <v>20</v>
      </c>
      <c r="S593">
        <v>20</v>
      </c>
      <c r="T593">
        <v>32</v>
      </c>
      <c r="U593">
        <v>640</v>
      </c>
      <c r="V593">
        <v>20</v>
      </c>
      <c r="X593">
        <v>5192</v>
      </c>
      <c r="Y593" t="s">
        <v>89</v>
      </c>
      <c r="Z593" t="s">
        <v>59</v>
      </c>
      <c r="AA593">
        <v>8931515</v>
      </c>
      <c r="AB593" t="s">
        <v>60</v>
      </c>
      <c r="AC593" t="s">
        <v>61</v>
      </c>
      <c r="AD593" t="s">
        <v>78</v>
      </c>
      <c r="AE593">
        <v>30551533</v>
      </c>
      <c r="AF593">
        <v>5019</v>
      </c>
      <c r="AG593" t="s">
        <v>63</v>
      </c>
      <c r="AH593" s="1">
        <v>43262</v>
      </c>
      <c r="AI593">
        <v>640</v>
      </c>
      <c r="AJ593">
        <v>0</v>
      </c>
      <c r="AK593" t="s">
        <v>64</v>
      </c>
      <c r="AL593" t="s">
        <v>65</v>
      </c>
      <c r="AM593" t="s">
        <v>66</v>
      </c>
      <c r="AN593" t="s">
        <v>90</v>
      </c>
      <c r="AO593" t="s">
        <v>91</v>
      </c>
      <c r="AP593" t="s">
        <v>69</v>
      </c>
      <c r="AQ593" t="s">
        <v>69</v>
      </c>
      <c r="AR593" t="s">
        <v>69</v>
      </c>
      <c r="AS593" t="s">
        <v>70</v>
      </c>
      <c r="AT593" t="s">
        <v>71</v>
      </c>
      <c r="AY593" t="s">
        <v>72</v>
      </c>
      <c r="AZ593" t="s">
        <v>1910</v>
      </c>
      <c r="BA593" t="s">
        <v>1910</v>
      </c>
      <c r="BB593" t="s">
        <v>92</v>
      </c>
      <c r="BC593" s="1">
        <v>43191</v>
      </c>
      <c r="BD593" s="1">
        <v>43555</v>
      </c>
      <c r="BG593" t="s">
        <v>2004</v>
      </c>
    </row>
    <row r="594" spans="1:59" x14ac:dyDescent="0.2">
      <c r="A594" t="s">
        <v>50</v>
      </c>
      <c r="B594" t="s">
        <v>51</v>
      </c>
      <c r="C594">
        <v>201803</v>
      </c>
      <c r="D594" t="s">
        <v>137</v>
      </c>
      <c r="E594">
        <v>512380</v>
      </c>
      <c r="F594">
        <v>0</v>
      </c>
      <c r="G594">
        <v>2</v>
      </c>
      <c r="H594">
        <v>8931515</v>
      </c>
      <c r="I594">
        <v>28779</v>
      </c>
      <c r="J594" t="s">
        <v>84</v>
      </c>
      <c r="K594" t="s">
        <v>545</v>
      </c>
      <c r="N594" t="s">
        <v>546</v>
      </c>
      <c r="O594" t="s">
        <v>56</v>
      </c>
      <c r="P594" t="s">
        <v>57</v>
      </c>
      <c r="Q594">
        <v>1</v>
      </c>
      <c r="R594">
        <v>30</v>
      </c>
      <c r="S594">
        <v>30</v>
      </c>
      <c r="T594">
        <v>32</v>
      </c>
      <c r="U594">
        <v>960</v>
      </c>
      <c r="V594">
        <v>30</v>
      </c>
      <c r="X594">
        <v>5192</v>
      </c>
      <c r="Y594" t="s">
        <v>89</v>
      </c>
      <c r="Z594" t="s">
        <v>59</v>
      </c>
      <c r="AA594">
        <v>8931515</v>
      </c>
      <c r="AB594" t="s">
        <v>60</v>
      </c>
      <c r="AC594" t="s">
        <v>61</v>
      </c>
      <c r="AD594" t="s">
        <v>78</v>
      </c>
      <c r="AE594">
        <v>30551533</v>
      </c>
      <c r="AF594">
        <v>5019</v>
      </c>
      <c r="AG594" t="s">
        <v>63</v>
      </c>
      <c r="AH594" s="1">
        <v>43262</v>
      </c>
      <c r="AI594">
        <v>960</v>
      </c>
      <c r="AJ594">
        <v>0</v>
      </c>
      <c r="AK594" t="s">
        <v>64</v>
      </c>
      <c r="AL594" t="s">
        <v>65</v>
      </c>
      <c r="AM594" t="s">
        <v>66</v>
      </c>
      <c r="AN594" t="s">
        <v>90</v>
      </c>
      <c r="AO594" t="s">
        <v>91</v>
      </c>
      <c r="AP594" t="s">
        <v>69</v>
      </c>
      <c r="AQ594" t="s">
        <v>69</v>
      </c>
      <c r="AR594" t="s">
        <v>69</v>
      </c>
      <c r="AS594" t="s">
        <v>70</v>
      </c>
      <c r="AT594" t="s">
        <v>71</v>
      </c>
      <c r="AY594" t="s">
        <v>72</v>
      </c>
      <c r="AZ594" t="s">
        <v>1910</v>
      </c>
      <c r="BA594" t="s">
        <v>1910</v>
      </c>
      <c r="BB594" t="s">
        <v>92</v>
      </c>
      <c r="BC594" s="1">
        <v>43191</v>
      </c>
      <c r="BD594" s="1">
        <v>43555</v>
      </c>
      <c r="BG594" t="s">
        <v>2004</v>
      </c>
    </row>
    <row r="595" spans="1:59" x14ac:dyDescent="0.2">
      <c r="A595" t="s">
        <v>50</v>
      </c>
      <c r="B595" t="s">
        <v>51</v>
      </c>
      <c r="C595">
        <v>201803</v>
      </c>
      <c r="D595" t="s">
        <v>137</v>
      </c>
      <c r="E595">
        <v>512380</v>
      </c>
      <c r="F595">
        <v>1</v>
      </c>
      <c r="G595">
        <v>1</v>
      </c>
      <c r="H595">
        <v>8931515</v>
      </c>
      <c r="I595">
        <v>28779</v>
      </c>
      <c r="J595" t="s">
        <v>84</v>
      </c>
      <c r="K595" t="s">
        <v>549</v>
      </c>
      <c r="N595" t="s">
        <v>550</v>
      </c>
      <c r="O595" t="s">
        <v>87</v>
      </c>
      <c r="P595" t="s">
        <v>88</v>
      </c>
      <c r="Q595">
        <v>1</v>
      </c>
      <c r="R595">
        <v>20</v>
      </c>
      <c r="S595">
        <v>20</v>
      </c>
      <c r="T595">
        <v>32</v>
      </c>
      <c r="U595">
        <v>640</v>
      </c>
      <c r="V595">
        <v>20</v>
      </c>
      <c r="X595">
        <v>5192</v>
      </c>
      <c r="Y595" t="s">
        <v>89</v>
      </c>
      <c r="Z595" t="s">
        <v>59</v>
      </c>
      <c r="AA595">
        <v>8931515</v>
      </c>
      <c r="AB595" t="s">
        <v>60</v>
      </c>
      <c r="AC595" t="s">
        <v>61</v>
      </c>
      <c r="AD595" t="s">
        <v>78</v>
      </c>
      <c r="AE595">
        <v>30551533</v>
      </c>
      <c r="AF595">
        <v>5019</v>
      </c>
      <c r="AG595" t="s">
        <v>63</v>
      </c>
      <c r="AH595" s="1">
        <v>43262</v>
      </c>
      <c r="AI595">
        <v>640</v>
      </c>
      <c r="AJ595">
        <v>0</v>
      </c>
      <c r="AK595" t="s">
        <v>64</v>
      </c>
      <c r="AL595" t="s">
        <v>65</v>
      </c>
      <c r="AM595" t="s">
        <v>66</v>
      </c>
      <c r="AN595" t="s">
        <v>90</v>
      </c>
      <c r="AO595" t="s">
        <v>91</v>
      </c>
      <c r="AP595" t="s">
        <v>69</v>
      </c>
      <c r="AQ595" t="s">
        <v>69</v>
      </c>
      <c r="AR595" t="s">
        <v>69</v>
      </c>
      <c r="AS595" t="s">
        <v>70</v>
      </c>
      <c r="AT595" t="s">
        <v>71</v>
      </c>
      <c r="AY595" t="s">
        <v>72</v>
      </c>
      <c r="AZ595" t="s">
        <v>1910</v>
      </c>
      <c r="BA595" t="s">
        <v>1910</v>
      </c>
      <c r="BB595" t="s">
        <v>92</v>
      </c>
      <c r="BC595" s="1">
        <v>43191</v>
      </c>
      <c r="BD595" s="1">
        <v>43555</v>
      </c>
      <c r="BG595" t="s">
        <v>2004</v>
      </c>
    </row>
    <row r="596" spans="1:59" x14ac:dyDescent="0.2">
      <c r="A596" t="s">
        <v>50</v>
      </c>
      <c r="B596" t="s">
        <v>51</v>
      </c>
      <c r="C596">
        <v>201803</v>
      </c>
      <c r="D596" t="s">
        <v>137</v>
      </c>
      <c r="E596">
        <v>512379</v>
      </c>
      <c r="F596">
        <v>1</v>
      </c>
      <c r="G596">
        <v>1</v>
      </c>
      <c r="H596">
        <v>8931301</v>
      </c>
      <c r="I596">
        <v>25606</v>
      </c>
      <c r="J596" t="s">
        <v>136</v>
      </c>
      <c r="K596" t="s">
        <v>621</v>
      </c>
      <c r="N596" t="s">
        <v>622</v>
      </c>
      <c r="O596" t="s">
        <v>87</v>
      </c>
      <c r="P596" t="s">
        <v>594</v>
      </c>
      <c r="Q596">
        <v>1</v>
      </c>
      <c r="R596">
        <v>5</v>
      </c>
      <c r="S596">
        <v>5</v>
      </c>
      <c r="T596">
        <v>450</v>
      </c>
      <c r="U596">
        <v>2250</v>
      </c>
      <c r="V596">
        <v>5</v>
      </c>
      <c r="X596">
        <v>5192</v>
      </c>
      <c r="Y596" t="s">
        <v>89</v>
      </c>
      <c r="Z596" t="s">
        <v>59</v>
      </c>
      <c r="AA596">
        <v>8931301</v>
      </c>
      <c r="AB596" t="s">
        <v>498</v>
      </c>
      <c r="AC596" t="s">
        <v>499</v>
      </c>
      <c r="AD596" t="s">
        <v>62</v>
      </c>
      <c r="AE596">
        <v>37554509</v>
      </c>
      <c r="AF596">
        <v>5019</v>
      </c>
      <c r="AG596" t="s">
        <v>63</v>
      </c>
      <c r="AH596" s="1">
        <v>43262</v>
      </c>
      <c r="AI596">
        <v>2250</v>
      </c>
      <c r="AJ596">
        <v>0</v>
      </c>
      <c r="AK596" t="s">
        <v>64</v>
      </c>
      <c r="AL596" t="s">
        <v>65</v>
      </c>
      <c r="AM596" t="s">
        <v>66</v>
      </c>
      <c r="AN596" t="s">
        <v>73</v>
      </c>
      <c r="AO596" t="s">
        <v>73</v>
      </c>
      <c r="AP596" t="s">
        <v>69</v>
      </c>
      <c r="AQ596" t="s">
        <v>69</v>
      </c>
      <c r="AR596" t="s">
        <v>69</v>
      </c>
      <c r="AS596" t="s">
        <v>70</v>
      </c>
      <c r="AT596" t="s">
        <v>71</v>
      </c>
      <c r="AY596" t="s">
        <v>72</v>
      </c>
      <c r="AZ596" t="s">
        <v>73</v>
      </c>
      <c r="BA596" t="s">
        <v>73</v>
      </c>
      <c r="BB596" t="s">
        <v>73</v>
      </c>
      <c r="BG596" t="s">
        <v>2024</v>
      </c>
    </row>
    <row r="597" spans="1:59" x14ac:dyDescent="0.2">
      <c r="A597" t="s">
        <v>50</v>
      </c>
      <c r="B597" t="s">
        <v>51</v>
      </c>
      <c r="C597">
        <v>201803</v>
      </c>
      <c r="D597" t="s">
        <v>137</v>
      </c>
      <c r="E597">
        <v>512377</v>
      </c>
      <c r="F597">
        <v>0</v>
      </c>
      <c r="G597">
        <v>2</v>
      </c>
      <c r="H597">
        <v>8931442</v>
      </c>
      <c r="I597">
        <v>10263</v>
      </c>
      <c r="J597" t="s">
        <v>118</v>
      </c>
      <c r="K597" t="s">
        <v>132</v>
      </c>
      <c r="N597" t="s">
        <v>133</v>
      </c>
      <c r="O597" t="s">
        <v>56</v>
      </c>
      <c r="P597" t="s">
        <v>114</v>
      </c>
      <c r="Q597">
        <v>5</v>
      </c>
      <c r="R597">
        <v>7</v>
      </c>
      <c r="S597">
        <v>35</v>
      </c>
      <c r="T597">
        <v>190</v>
      </c>
      <c r="U597">
        <v>1330</v>
      </c>
      <c r="V597">
        <v>7</v>
      </c>
      <c r="X597">
        <v>5191</v>
      </c>
      <c r="Y597" t="s">
        <v>109</v>
      </c>
      <c r="Z597" t="s">
        <v>59</v>
      </c>
      <c r="AA597">
        <v>8931442</v>
      </c>
      <c r="AB597" t="s">
        <v>60</v>
      </c>
      <c r="AC597" t="s">
        <v>61</v>
      </c>
      <c r="AD597" t="s">
        <v>78</v>
      </c>
      <c r="AE597">
        <v>37077904</v>
      </c>
      <c r="AF597">
        <v>5019</v>
      </c>
      <c r="AG597" t="s">
        <v>63</v>
      </c>
      <c r="AH597" s="1">
        <v>43262</v>
      </c>
      <c r="AI597">
        <v>1330</v>
      </c>
      <c r="AJ597">
        <v>0</v>
      </c>
      <c r="AK597" t="s">
        <v>64</v>
      </c>
      <c r="AL597" t="s">
        <v>65</v>
      </c>
      <c r="AM597" t="s">
        <v>66</v>
      </c>
      <c r="AN597" t="s">
        <v>134</v>
      </c>
      <c r="AO597" t="s">
        <v>135</v>
      </c>
      <c r="AP597" t="s">
        <v>69</v>
      </c>
      <c r="AQ597" t="s">
        <v>69</v>
      </c>
      <c r="AR597" t="s">
        <v>69</v>
      </c>
      <c r="AS597" t="s">
        <v>70</v>
      </c>
      <c r="AT597" t="s">
        <v>71</v>
      </c>
      <c r="AY597" t="s">
        <v>72</v>
      </c>
      <c r="AZ597" t="s">
        <v>1910</v>
      </c>
      <c r="BA597" t="s">
        <v>1910</v>
      </c>
      <c r="BB597" t="s">
        <v>117</v>
      </c>
      <c r="BG597" t="s">
        <v>2025</v>
      </c>
    </row>
    <row r="598" spans="1:59" x14ac:dyDescent="0.2">
      <c r="A598" t="s">
        <v>50</v>
      </c>
      <c r="B598" t="s">
        <v>51</v>
      </c>
      <c r="C598">
        <v>201803</v>
      </c>
      <c r="D598" t="s">
        <v>137</v>
      </c>
      <c r="E598">
        <v>512377</v>
      </c>
      <c r="F598">
        <v>1</v>
      </c>
      <c r="G598">
        <v>1</v>
      </c>
      <c r="H598">
        <v>8931442</v>
      </c>
      <c r="I598">
        <v>10263</v>
      </c>
      <c r="J598" t="s">
        <v>118</v>
      </c>
      <c r="K598" t="s">
        <v>1032</v>
      </c>
      <c r="N598" t="s">
        <v>1033</v>
      </c>
      <c r="O598" t="s">
        <v>87</v>
      </c>
      <c r="P598" t="s">
        <v>594</v>
      </c>
      <c r="Q598">
        <v>1</v>
      </c>
      <c r="R598">
        <v>8</v>
      </c>
      <c r="S598">
        <v>8</v>
      </c>
      <c r="T598">
        <v>200</v>
      </c>
      <c r="U598">
        <v>1600</v>
      </c>
      <c r="V598">
        <v>8</v>
      </c>
      <c r="X598">
        <v>5181</v>
      </c>
      <c r="Y598" t="s">
        <v>224</v>
      </c>
      <c r="Z598" t="s">
        <v>59</v>
      </c>
      <c r="AA598">
        <v>8931442</v>
      </c>
      <c r="AB598" t="s">
        <v>60</v>
      </c>
      <c r="AC598" t="s">
        <v>61</v>
      </c>
      <c r="AD598" t="s">
        <v>78</v>
      </c>
      <c r="AE598">
        <v>37077904</v>
      </c>
      <c r="AF598">
        <v>5019</v>
      </c>
      <c r="AG598" t="s">
        <v>63</v>
      </c>
      <c r="AH598" s="1">
        <v>43262</v>
      </c>
      <c r="AI598">
        <v>1600</v>
      </c>
      <c r="AJ598">
        <v>0</v>
      </c>
      <c r="AK598" t="s">
        <v>64</v>
      </c>
      <c r="AL598" t="s">
        <v>65</v>
      </c>
      <c r="AM598" t="s">
        <v>66</v>
      </c>
      <c r="AN598" t="s">
        <v>225</v>
      </c>
      <c r="AO598" t="s">
        <v>226</v>
      </c>
      <c r="AP598" t="s">
        <v>69</v>
      </c>
      <c r="AQ598" t="s">
        <v>69</v>
      </c>
      <c r="AR598" t="s">
        <v>69</v>
      </c>
      <c r="AS598" t="s">
        <v>70</v>
      </c>
      <c r="AT598" t="s">
        <v>71</v>
      </c>
      <c r="AY598" t="s">
        <v>72</v>
      </c>
      <c r="AZ598" t="s">
        <v>73</v>
      </c>
      <c r="BA598" t="s">
        <v>1910</v>
      </c>
      <c r="BB598" t="s">
        <v>1034</v>
      </c>
      <c r="BC598" s="1">
        <v>0</v>
      </c>
      <c r="BD598" s="1">
        <v>0</v>
      </c>
      <c r="BG598" t="s">
        <v>2025</v>
      </c>
    </row>
    <row r="599" spans="1:59" x14ac:dyDescent="0.2">
      <c r="A599" t="s">
        <v>50</v>
      </c>
      <c r="B599" t="s">
        <v>51</v>
      </c>
      <c r="C599">
        <v>201803</v>
      </c>
      <c r="D599" t="s">
        <v>137</v>
      </c>
      <c r="E599">
        <v>512376</v>
      </c>
      <c r="F599">
        <v>1</v>
      </c>
      <c r="G599">
        <v>1</v>
      </c>
      <c r="H599">
        <v>8931395</v>
      </c>
      <c r="I599">
        <v>10263</v>
      </c>
      <c r="J599" t="s">
        <v>118</v>
      </c>
      <c r="K599" t="s">
        <v>126</v>
      </c>
      <c r="N599" t="s">
        <v>127</v>
      </c>
      <c r="O599" t="s">
        <v>56</v>
      </c>
      <c r="P599" t="s">
        <v>114</v>
      </c>
      <c r="Q599">
        <v>5</v>
      </c>
      <c r="R599">
        <v>32</v>
      </c>
      <c r="S599">
        <v>160</v>
      </c>
      <c r="T599">
        <v>80</v>
      </c>
      <c r="U599">
        <v>2560</v>
      </c>
      <c r="V599">
        <v>32</v>
      </c>
      <c r="X599">
        <v>5182</v>
      </c>
      <c r="Y599" t="s">
        <v>128</v>
      </c>
      <c r="Z599" t="s">
        <v>59</v>
      </c>
      <c r="AA599">
        <v>8931395</v>
      </c>
      <c r="AB599" t="s">
        <v>60</v>
      </c>
      <c r="AC599" t="s">
        <v>61</v>
      </c>
      <c r="AD599" t="s">
        <v>78</v>
      </c>
      <c r="AE599">
        <v>37077905</v>
      </c>
      <c r="AF599">
        <v>5019</v>
      </c>
      <c r="AG599" t="s">
        <v>63</v>
      </c>
      <c r="AH599" s="1">
        <v>43262</v>
      </c>
      <c r="AI599">
        <v>2400</v>
      </c>
      <c r="AJ599">
        <v>0</v>
      </c>
      <c r="AK599" t="s">
        <v>64</v>
      </c>
      <c r="AL599" t="s">
        <v>65</v>
      </c>
      <c r="AM599" t="s">
        <v>66</v>
      </c>
      <c r="AN599" t="s">
        <v>129</v>
      </c>
      <c r="AO599" t="s">
        <v>130</v>
      </c>
      <c r="AP599" t="s">
        <v>69</v>
      </c>
      <c r="AQ599" t="s">
        <v>69</v>
      </c>
      <c r="AR599" t="s">
        <v>69</v>
      </c>
      <c r="AS599" t="s">
        <v>70</v>
      </c>
      <c r="AT599" t="s">
        <v>71</v>
      </c>
      <c r="AY599" t="s">
        <v>72</v>
      </c>
      <c r="AZ599" t="s">
        <v>1910</v>
      </c>
      <c r="BA599" t="s">
        <v>1910</v>
      </c>
      <c r="BB599" t="s">
        <v>131</v>
      </c>
      <c r="BC599" s="1">
        <v>42531</v>
      </c>
      <c r="BD599" s="1">
        <v>43465</v>
      </c>
      <c r="BG599" t="s">
        <v>2026</v>
      </c>
    </row>
    <row r="600" spans="1:59" x14ac:dyDescent="0.2">
      <c r="A600" t="s">
        <v>50</v>
      </c>
      <c r="B600" t="s">
        <v>51</v>
      </c>
      <c r="C600">
        <v>201803</v>
      </c>
      <c r="D600" t="s">
        <v>137</v>
      </c>
      <c r="E600">
        <v>512375</v>
      </c>
      <c r="F600">
        <v>1</v>
      </c>
      <c r="G600">
        <v>1</v>
      </c>
      <c r="H600">
        <v>8931609</v>
      </c>
      <c r="I600">
        <v>42809</v>
      </c>
      <c r="J600" t="s">
        <v>218</v>
      </c>
      <c r="K600" t="s">
        <v>219</v>
      </c>
      <c r="N600" t="s">
        <v>220</v>
      </c>
      <c r="O600" t="s">
        <v>87</v>
      </c>
      <c r="P600" t="s">
        <v>88</v>
      </c>
      <c r="Q600">
        <v>1</v>
      </c>
      <c r="R600">
        <v>1</v>
      </c>
      <c r="S600">
        <v>1</v>
      </c>
      <c r="T600">
        <v>650</v>
      </c>
      <c r="U600">
        <v>650</v>
      </c>
      <c r="V600">
        <v>1</v>
      </c>
      <c r="X600">
        <v>5210</v>
      </c>
      <c r="Y600" t="s">
        <v>103</v>
      </c>
      <c r="Z600" t="s">
        <v>59</v>
      </c>
      <c r="AA600">
        <v>8931609</v>
      </c>
      <c r="AB600" t="s">
        <v>60</v>
      </c>
      <c r="AC600" t="s">
        <v>61</v>
      </c>
      <c r="AD600" t="s">
        <v>62</v>
      </c>
      <c r="AE600">
        <v>30551402</v>
      </c>
      <c r="AF600">
        <v>5019</v>
      </c>
      <c r="AG600" t="s">
        <v>63</v>
      </c>
      <c r="AH600" s="1">
        <v>43262</v>
      </c>
      <c r="AI600">
        <v>650</v>
      </c>
      <c r="AJ600">
        <v>0</v>
      </c>
      <c r="AK600" t="s">
        <v>141</v>
      </c>
      <c r="AL600" t="s">
        <v>65</v>
      </c>
      <c r="AM600" t="s">
        <v>66</v>
      </c>
      <c r="AN600" t="s">
        <v>73</v>
      </c>
      <c r="AO600" t="s">
        <v>73</v>
      </c>
      <c r="AP600" t="s">
        <v>69</v>
      </c>
      <c r="AQ600" t="s">
        <v>69</v>
      </c>
      <c r="AR600" t="s">
        <v>69</v>
      </c>
      <c r="AS600" t="s">
        <v>70</v>
      </c>
      <c r="AT600" t="s">
        <v>71</v>
      </c>
      <c r="AY600" t="s">
        <v>72</v>
      </c>
      <c r="AZ600" t="s">
        <v>73</v>
      </c>
      <c r="BA600" t="s">
        <v>73</v>
      </c>
      <c r="BB600" t="s">
        <v>73</v>
      </c>
      <c r="BG600" t="s">
        <v>2027</v>
      </c>
    </row>
    <row r="601" spans="1:59" x14ac:dyDescent="0.2">
      <c r="A601" t="s">
        <v>50</v>
      </c>
      <c r="B601" t="s">
        <v>51</v>
      </c>
      <c r="C601">
        <v>201803</v>
      </c>
      <c r="D601" t="s">
        <v>137</v>
      </c>
      <c r="E601">
        <v>512374</v>
      </c>
      <c r="F601">
        <v>0</v>
      </c>
      <c r="G601">
        <v>2</v>
      </c>
      <c r="H601">
        <v>8931024</v>
      </c>
      <c r="I601">
        <v>42809</v>
      </c>
      <c r="J601" t="s">
        <v>218</v>
      </c>
      <c r="K601" t="s">
        <v>491</v>
      </c>
      <c r="N601" t="s">
        <v>492</v>
      </c>
      <c r="O601" t="s">
        <v>87</v>
      </c>
      <c r="P601" t="s">
        <v>88</v>
      </c>
      <c r="Q601">
        <v>1</v>
      </c>
      <c r="R601">
        <v>10</v>
      </c>
      <c r="S601">
        <v>10</v>
      </c>
      <c r="T601">
        <v>100</v>
      </c>
      <c r="U601">
        <v>1000</v>
      </c>
      <c r="V601">
        <v>10</v>
      </c>
      <c r="X601">
        <v>5275</v>
      </c>
      <c r="Y601" t="s">
        <v>161</v>
      </c>
      <c r="Z601" t="s">
        <v>59</v>
      </c>
      <c r="AA601">
        <v>8931024</v>
      </c>
      <c r="AB601" t="s">
        <v>60</v>
      </c>
      <c r="AC601" t="s">
        <v>61</v>
      </c>
      <c r="AD601" t="s">
        <v>62</v>
      </c>
      <c r="AE601">
        <v>30551561</v>
      </c>
      <c r="AF601">
        <v>5019</v>
      </c>
      <c r="AG601" t="s">
        <v>63</v>
      </c>
      <c r="AH601" s="1">
        <v>43262</v>
      </c>
      <c r="AI601">
        <v>1000</v>
      </c>
      <c r="AJ601">
        <v>0</v>
      </c>
      <c r="AK601" t="s">
        <v>141</v>
      </c>
      <c r="AL601" t="s">
        <v>65</v>
      </c>
      <c r="AM601" t="s">
        <v>66</v>
      </c>
      <c r="AN601" t="s">
        <v>73</v>
      </c>
      <c r="AO601" t="s">
        <v>73</v>
      </c>
      <c r="AP601" t="s">
        <v>69</v>
      </c>
      <c r="AQ601" t="s">
        <v>69</v>
      </c>
      <c r="AR601" t="s">
        <v>69</v>
      </c>
      <c r="AS601" t="s">
        <v>70</v>
      </c>
      <c r="AT601" t="s">
        <v>71</v>
      </c>
      <c r="AY601" t="s">
        <v>72</v>
      </c>
      <c r="AZ601" t="s">
        <v>73</v>
      </c>
      <c r="BA601" t="s">
        <v>73</v>
      </c>
      <c r="BB601" t="s">
        <v>73</v>
      </c>
      <c r="BG601" t="s">
        <v>1925</v>
      </c>
    </row>
    <row r="602" spans="1:59" x14ac:dyDescent="0.2">
      <c r="A602" t="s">
        <v>50</v>
      </c>
      <c r="B602" t="s">
        <v>51</v>
      </c>
      <c r="C602">
        <v>201803</v>
      </c>
      <c r="D602" t="s">
        <v>137</v>
      </c>
      <c r="E602">
        <v>512374</v>
      </c>
      <c r="F602">
        <v>1</v>
      </c>
      <c r="G602">
        <v>1</v>
      </c>
      <c r="H602">
        <v>8931024</v>
      </c>
      <c r="I602">
        <v>42809</v>
      </c>
      <c r="J602" t="s">
        <v>218</v>
      </c>
      <c r="K602" t="s">
        <v>493</v>
      </c>
      <c r="N602" t="s">
        <v>494</v>
      </c>
      <c r="O602" t="s">
        <v>87</v>
      </c>
      <c r="P602" t="s">
        <v>88</v>
      </c>
      <c r="Q602">
        <v>1</v>
      </c>
      <c r="R602">
        <v>20</v>
      </c>
      <c r="S602">
        <v>20</v>
      </c>
      <c r="T602">
        <v>100</v>
      </c>
      <c r="U602">
        <v>2000</v>
      </c>
      <c r="V602">
        <v>20</v>
      </c>
      <c r="X602">
        <v>5260</v>
      </c>
      <c r="Y602" t="s">
        <v>155</v>
      </c>
      <c r="Z602" t="s">
        <v>59</v>
      </c>
      <c r="AA602">
        <v>8931024</v>
      </c>
      <c r="AB602" t="s">
        <v>60</v>
      </c>
      <c r="AC602" t="s">
        <v>61</v>
      </c>
      <c r="AD602" t="s">
        <v>62</v>
      </c>
      <c r="AE602">
        <v>30551561</v>
      </c>
      <c r="AF602">
        <v>5019</v>
      </c>
      <c r="AG602" t="s">
        <v>63</v>
      </c>
      <c r="AH602" s="1">
        <v>43262</v>
      </c>
      <c r="AI602">
        <v>2000</v>
      </c>
      <c r="AJ602">
        <v>0</v>
      </c>
      <c r="AK602" t="s">
        <v>141</v>
      </c>
      <c r="AL602" t="s">
        <v>65</v>
      </c>
      <c r="AM602" t="s">
        <v>66</v>
      </c>
      <c r="AN602" t="s">
        <v>73</v>
      </c>
      <c r="AO602" t="s">
        <v>73</v>
      </c>
      <c r="AP602" t="s">
        <v>69</v>
      </c>
      <c r="AQ602" t="s">
        <v>69</v>
      </c>
      <c r="AR602" t="s">
        <v>69</v>
      </c>
      <c r="AS602" t="s">
        <v>70</v>
      </c>
      <c r="AT602" t="s">
        <v>71</v>
      </c>
      <c r="AY602" t="s">
        <v>72</v>
      </c>
      <c r="AZ602" t="s">
        <v>73</v>
      </c>
      <c r="BA602" t="s">
        <v>73</v>
      </c>
      <c r="BB602" t="s">
        <v>73</v>
      </c>
      <c r="BG602" t="s">
        <v>1925</v>
      </c>
    </row>
    <row r="603" spans="1:59" x14ac:dyDescent="0.2">
      <c r="A603" t="s">
        <v>50</v>
      </c>
      <c r="B603" t="s">
        <v>51</v>
      </c>
      <c r="C603">
        <v>201803</v>
      </c>
      <c r="D603" t="s">
        <v>137</v>
      </c>
      <c r="E603">
        <v>512373</v>
      </c>
      <c r="F603">
        <v>0</v>
      </c>
      <c r="G603">
        <v>11</v>
      </c>
      <c r="H603">
        <v>8931008</v>
      </c>
      <c r="I603">
        <v>40995</v>
      </c>
      <c r="J603" t="s">
        <v>221</v>
      </c>
      <c r="K603" t="s">
        <v>1035</v>
      </c>
      <c r="N603" t="s">
        <v>1036</v>
      </c>
      <c r="O603" t="s">
        <v>56</v>
      </c>
      <c r="P603" t="s">
        <v>114</v>
      </c>
      <c r="Q603">
        <v>5</v>
      </c>
      <c r="R603">
        <v>4</v>
      </c>
      <c r="S603">
        <v>20</v>
      </c>
      <c r="T603">
        <v>29.87</v>
      </c>
      <c r="U603">
        <v>119.48</v>
      </c>
      <c r="V603">
        <v>4</v>
      </c>
      <c r="X603">
        <v>5181</v>
      </c>
      <c r="Y603" t="s">
        <v>224</v>
      </c>
      <c r="Z603" t="s">
        <v>59</v>
      </c>
      <c r="AA603">
        <v>8931008</v>
      </c>
      <c r="AB603" t="s">
        <v>60</v>
      </c>
      <c r="AC603" t="s">
        <v>61</v>
      </c>
      <c r="AD603" t="s">
        <v>62</v>
      </c>
      <c r="AE603">
        <v>37554709</v>
      </c>
      <c r="AF603">
        <v>5019</v>
      </c>
      <c r="AG603" t="s">
        <v>63</v>
      </c>
      <c r="AH603" s="1">
        <v>43262</v>
      </c>
      <c r="AI603">
        <v>119.48</v>
      </c>
      <c r="AJ603">
        <v>0</v>
      </c>
      <c r="AK603" t="s">
        <v>64</v>
      </c>
      <c r="AL603" t="s">
        <v>65</v>
      </c>
      <c r="AM603" t="s">
        <v>66</v>
      </c>
      <c r="AN603" t="s">
        <v>225</v>
      </c>
      <c r="AO603" t="s">
        <v>226</v>
      </c>
      <c r="AP603" t="s">
        <v>69</v>
      </c>
      <c r="AQ603" t="s">
        <v>69</v>
      </c>
      <c r="AR603" t="s">
        <v>69</v>
      </c>
      <c r="AS603" t="s">
        <v>70</v>
      </c>
      <c r="AT603" t="s">
        <v>71</v>
      </c>
      <c r="AY603" t="s">
        <v>72</v>
      </c>
      <c r="AZ603" t="s">
        <v>1910</v>
      </c>
      <c r="BA603" t="s">
        <v>1910</v>
      </c>
      <c r="BB603" t="s">
        <v>229</v>
      </c>
      <c r="BC603" s="1">
        <v>42282</v>
      </c>
      <c r="BD603" s="1">
        <v>42674</v>
      </c>
      <c r="BG603" t="s">
        <v>2028</v>
      </c>
    </row>
    <row r="604" spans="1:59" x14ac:dyDescent="0.2">
      <c r="A604" t="s">
        <v>50</v>
      </c>
      <c r="B604" t="s">
        <v>51</v>
      </c>
      <c r="C604">
        <v>201803</v>
      </c>
      <c r="D604" t="s">
        <v>137</v>
      </c>
      <c r="E604">
        <v>512373</v>
      </c>
      <c r="F604">
        <v>0</v>
      </c>
      <c r="G604">
        <v>10</v>
      </c>
      <c r="H604">
        <v>8931008</v>
      </c>
      <c r="I604">
        <v>40995</v>
      </c>
      <c r="J604" t="s">
        <v>221</v>
      </c>
      <c r="K604" t="s">
        <v>453</v>
      </c>
      <c r="N604" t="s">
        <v>454</v>
      </c>
      <c r="O604" t="s">
        <v>56</v>
      </c>
      <c r="P604" t="s">
        <v>114</v>
      </c>
      <c r="Q604">
        <v>5</v>
      </c>
      <c r="R604">
        <v>50</v>
      </c>
      <c r="S604">
        <v>250</v>
      </c>
      <c r="T604">
        <v>23.69</v>
      </c>
      <c r="U604">
        <v>1184.5</v>
      </c>
      <c r="V604">
        <v>50</v>
      </c>
      <c r="X604">
        <v>5181</v>
      </c>
      <c r="Y604" t="s">
        <v>224</v>
      </c>
      <c r="Z604" t="s">
        <v>59</v>
      </c>
      <c r="AA604">
        <v>8931008</v>
      </c>
      <c r="AB604" t="s">
        <v>60</v>
      </c>
      <c r="AC604" t="s">
        <v>61</v>
      </c>
      <c r="AD604" t="s">
        <v>62</v>
      </c>
      <c r="AE604">
        <v>37554709</v>
      </c>
      <c r="AF604">
        <v>5019</v>
      </c>
      <c r="AG604" t="s">
        <v>63</v>
      </c>
      <c r="AH604" s="1">
        <v>43262</v>
      </c>
      <c r="AI604">
        <v>1184.5</v>
      </c>
      <c r="AJ604">
        <v>0</v>
      </c>
      <c r="AK604" t="s">
        <v>64</v>
      </c>
      <c r="AL604" t="s">
        <v>65</v>
      </c>
      <c r="AM604" t="s">
        <v>66</v>
      </c>
      <c r="AN604" t="s">
        <v>73</v>
      </c>
      <c r="AO604" t="s">
        <v>73</v>
      </c>
      <c r="AP604" t="s">
        <v>69</v>
      </c>
      <c r="AQ604" t="s">
        <v>69</v>
      </c>
      <c r="AR604" t="s">
        <v>69</v>
      </c>
      <c r="AS604" t="s">
        <v>70</v>
      </c>
      <c r="AT604" t="s">
        <v>71</v>
      </c>
      <c r="AY604" t="s">
        <v>72</v>
      </c>
      <c r="AZ604" t="s">
        <v>73</v>
      </c>
      <c r="BA604" t="s">
        <v>73</v>
      </c>
      <c r="BB604" t="s">
        <v>73</v>
      </c>
      <c r="BC604" s="1">
        <v>0</v>
      </c>
      <c r="BD604" s="1">
        <v>0</v>
      </c>
      <c r="BG604" t="s">
        <v>2028</v>
      </c>
    </row>
    <row r="605" spans="1:59" x14ac:dyDescent="0.2">
      <c r="A605" t="s">
        <v>50</v>
      </c>
      <c r="B605" t="s">
        <v>51</v>
      </c>
      <c r="C605">
        <v>201803</v>
      </c>
      <c r="D605" t="s">
        <v>137</v>
      </c>
      <c r="E605">
        <v>512373</v>
      </c>
      <c r="F605">
        <v>0</v>
      </c>
      <c r="G605">
        <v>9</v>
      </c>
      <c r="H605">
        <v>8931008</v>
      </c>
      <c r="I605">
        <v>40995</v>
      </c>
      <c r="J605" t="s">
        <v>221</v>
      </c>
      <c r="K605" t="s">
        <v>869</v>
      </c>
      <c r="N605" t="s">
        <v>870</v>
      </c>
      <c r="O605" t="s">
        <v>56</v>
      </c>
      <c r="P605" t="s">
        <v>114</v>
      </c>
      <c r="Q605">
        <v>5</v>
      </c>
      <c r="R605">
        <v>3</v>
      </c>
      <c r="S605">
        <v>15</v>
      </c>
      <c r="T605">
        <v>29.87</v>
      </c>
      <c r="U605">
        <v>89.61</v>
      </c>
      <c r="V605">
        <v>3</v>
      </c>
      <c r="X605">
        <v>5181</v>
      </c>
      <c r="Y605" t="s">
        <v>224</v>
      </c>
      <c r="Z605" t="s">
        <v>59</v>
      </c>
      <c r="AA605">
        <v>8931008</v>
      </c>
      <c r="AB605" t="s">
        <v>60</v>
      </c>
      <c r="AC605" t="s">
        <v>61</v>
      </c>
      <c r="AD605" t="s">
        <v>62</v>
      </c>
      <c r="AE605">
        <v>37554974</v>
      </c>
      <c r="AF605">
        <v>5019</v>
      </c>
      <c r="AG605" t="s">
        <v>63</v>
      </c>
      <c r="AH605" s="1">
        <v>43262</v>
      </c>
      <c r="AI605">
        <v>89.61</v>
      </c>
      <c r="AJ605">
        <v>0</v>
      </c>
      <c r="AK605" t="s">
        <v>64</v>
      </c>
      <c r="AL605" t="s">
        <v>65</v>
      </c>
      <c r="AM605" t="s">
        <v>66</v>
      </c>
      <c r="AN605" t="s">
        <v>73</v>
      </c>
      <c r="AO605" t="s">
        <v>73</v>
      </c>
      <c r="AP605" t="s">
        <v>69</v>
      </c>
      <c r="AQ605" t="s">
        <v>69</v>
      </c>
      <c r="AR605" t="s">
        <v>69</v>
      </c>
      <c r="AS605" t="s">
        <v>70</v>
      </c>
      <c r="AT605" t="s">
        <v>71</v>
      </c>
      <c r="AY605" t="s">
        <v>72</v>
      </c>
      <c r="AZ605" t="s">
        <v>73</v>
      </c>
      <c r="BA605" t="s">
        <v>73</v>
      </c>
      <c r="BB605" t="s">
        <v>73</v>
      </c>
      <c r="BG605" t="s">
        <v>2028</v>
      </c>
    </row>
    <row r="606" spans="1:59" x14ac:dyDescent="0.2">
      <c r="A606" t="s">
        <v>50</v>
      </c>
      <c r="B606" t="s">
        <v>51</v>
      </c>
      <c r="C606">
        <v>201803</v>
      </c>
      <c r="D606" t="s">
        <v>137</v>
      </c>
      <c r="E606">
        <v>512373</v>
      </c>
      <c r="F606">
        <v>0</v>
      </c>
      <c r="G606">
        <v>8</v>
      </c>
      <c r="H606">
        <v>8931008</v>
      </c>
      <c r="I606">
        <v>40995</v>
      </c>
      <c r="J606" t="s">
        <v>221</v>
      </c>
      <c r="K606" t="s">
        <v>1037</v>
      </c>
      <c r="N606" t="s">
        <v>1038</v>
      </c>
      <c r="O606" t="s">
        <v>56</v>
      </c>
      <c r="P606" t="s">
        <v>114</v>
      </c>
      <c r="Q606">
        <v>5</v>
      </c>
      <c r="R606">
        <v>3</v>
      </c>
      <c r="S606">
        <v>15</v>
      </c>
      <c r="T606">
        <v>29.87</v>
      </c>
      <c r="U606">
        <v>89.61</v>
      </c>
      <c r="V606">
        <v>3</v>
      </c>
      <c r="X606">
        <v>5181</v>
      </c>
      <c r="Y606" t="s">
        <v>224</v>
      </c>
      <c r="Z606" t="s">
        <v>59</v>
      </c>
      <c r="AA606">
        <v>8931008</v>
      </c>
      <c r="AB606" t="s">
        <v>60</v>
      </c>
      <c r="AC606" t="s">
        <v>61</v>
      </c>
      <c r="AD606" t="s">
        <v>62</v>
      </c>
      <c r="AE606">
        <v>0</v>
      </c>
      <c r="AF606">
        <v>5019</v>
      </c>
      <c r="AG606" t="s">
        <v>63</v>
      </c>
      <c r="AH606" s="1">
        <v>43262</v>
      </c>
      <c r="AI606">
        <v>0</v>
      </c>
      <c r="AJ606">
        <v>0</v>
      </c>
      <c r="AK606" t="s">
        <v>64</v>
      </c>
      <c r="AL606" t="s">
        <v>65</v>
      </c>
      <c r="AM606" t="s">
        <v>66</v>
      </c>
      <c r="AN606" t="s">
        <v>73</v>
      </c>
      <c r="AO606" t="s">
        <v>73</v>
      </c>
      <c r="AP606" t="s">
        <v>69</v>
      </c>
      <c r="AQ606" t="s">
        <v>69</v>
      </c>
      <c r="AR606" t="s">
        <v>69</v>
      </c>
      <c r="AS606" t="s">
        <v>70</v>
      </c>
      <c r="AT606" t="s">
        <v>71</v>
      </c>
      <c r="AY606" t="s">
        <v>72</v>
      </c>
      <c r="AZ606" t="s">
        <v>73</v>
      </c>
      <c r="BA606" t="s">
        <v>73</v>
      </c>
      <c r="BB606" t="s">
        <v>73</v>
      </c>
      <c r="BG606" t="s">
        <v>2028</v>
      </c>
    </row>
    <row r="607" spans="1:59" x14ac:dyDescent="0.2">
      <c r="A607" t="s">
        <v>50</v>
      </c>
      <c r="B607" t="s">
        <v>51</v>
      </c>
      <c r="C607">
        <v>201803</v>
      </c>
      <c r="D607" t="s">
        <v>137</v>
      </c>
      <c r="E607">
        <v>512373</v>
      </c>
      <c r="F607">
        <v>0</v>
      </c>
      <c r="G607">
        <v>7</v>
      </c>
      <c r="H607">
        <v>8931008</v>
      </c>
      <c r="I607">
        <v>40995</v>
      </c>
      <c r="J607" t="s">
        <v>221</v>
      </c>
      <c r="K607" t="s">
        <v>1039</v>
      </c>
      <c r="N607" t="s">
        <v>1040</v>
      </c>
      <c r="O607" t="s">
        <v>56</v>
      </c>
      <c r="P607" t="s">
        <v>114</v>
      </c>
      <c r="Q607">
        <v>5</v>
      </c>
      <c r="R607">
        <v>3</v>
      </c>
      <c r="S607">
        <v>15</v>
      </c>
      <c r="T607">
        <v>29.87</v>
      </c>
      <c r="U607">
        <v>89.61</v>
      </c>
      <c r="V607">
        <v>3</v>
      </c>
      <c r="X607">
        <v>5181</v>
      </c>
      <c r="Y607" t="s">
        <v>224</v>
      </c>
      <c r="Z607" t="s">
        <v>59</v>
      </c>
      <c r="AA607">
        <v>8931008</v>
      </c>
      <c r="AB607" t="s">
        <v>60</v>
      </c>
      <c r="AC607" t="s">
        <v>61</v>
      </c>
      <c r="AD607" t="s">
        <v>62</v>
      </c>
      <c r="AE607">
        <v>37554709</v>
      </c>
      <c r="AF607">
        <v>5019</v>
      </c>
      <c r="AG607" t="s">
        <v>63</v>
      </c>
      <c r="AH607" s="1">
        <v>43262</v>
      </c>
      <c r="AI607">
        <v>89.61</v>
      </c>
      <c r="AJ607">
        <v>0</v>
      </c>
      <c r="AK607" t="s">
        <v>64</v>
      </c>
      <c r="AL607" t="s">
        <v>65</v>
      </c>
      <c r="AM607" t="s">
        <v>66</v>
      </c>
      <c r="AN607" t="s">
        <v>225</v>
      </c>
      <c r="AO607" t="s">
        <v>226</v>
      </c>
      <c r="AP607" t="s">
        <v>69</v>
      </c>
      <c r="AQ607" t="s">
        <v>69</v>
      </c>
      <c r="AR607" t="s">
        <v>69</v>
      </c>
      <c r="AS607" t="s">
        <v>70</v>
      </c>
      <c r="AT607" t="s">
        <v>71</v>
      </c>
      <c r="AY607" t="s">
        <v>72</v>
      </c>
      <c r="AZ607" t="s">
        <v>1910</v>
      </c>
      <c r="BA607" t="s">
        <v>1910</v>
      </c>
      <c r="BB607" t="s">
        <v>229</v>
      </c>
      <c r="BC607" s="1">
        <v>42282</v>
      </c>
      <c r="BD607" s="1">
        <v>42674</v>
      </c>
      <c r="BG607" t="s">
        <v>2028</v>
      </c>
    </row>
    <row r="608" spans="1:59" x14ac:dyDescent="0.2">
      <c r="A608" t="s">
        <v>50</v>
      </c>
      <c r="B608" t="s">
        <v>51</v>
      </c>
      <c r="C608">
        <v>201803</v>
      </c>
      <c r="D608" t="s">
        <v>137</v>
      </c>
      <c r="E608">
        <v>512373</v>
      </c>
      <c r="F608">
        <v>0</v>
      </c>
      <c r="G608">
        <v>6</v>
      </c>
      <c r="H608">
        <v>8931008</v>
      </c>
      <c r="I608">
        <v>40995</v>
      </c>
      <c r="J608" t="s">
        <v>221</v>
      </c>
      <c r="K608" t="s">
        <v>871</v>
      </c>
      <c r="N608" t="s">
        <v>872</v>
      </c>
      <c r="O608" t="s">
        <v>56</v>
      </c>
      <c r="P608" t="s">
        <v>114</v>
      </c>
      <c r="Q608">
        <v>5</v>
      </c>
      <c r="R608">
        <v>3</v>
      </c>
      <c r="S608">
        <v>15</v>
      </c>
      <c r="T608">
        <v>29.87</v>
      </c>
      <c r="U608">
        <v>89.61</v>
      </c>
      <c r="V608">
        <v>3</v>
      </c>
      <c r="X608">
        <v>5181</v>
      </c>
      <c r="Y608" t="s">
        <v>224</v>
      </c>
      <c r="Z608" t="s">
        <v>59</v>
      </c>
      <c r="AA608">
        <v>8931008</v>
      </c>
      <c r="AB608" t="s">
        <v>60</v>
      </c>
      <c r="AC608" t="s">
        <v>61</v>
      </c>
      <c r="AD608" t="s">
        <v>62</v>
      </c>
      <c r="AE608">
        <v>37554709</v>
      </c>
      <c r="AF608">
        <v>5019</v>
      </c>
      <c r="AG608" t="s">
        <v>63</v>
      </c>
      <c r="AH608" s="1">
        <v>43262</v>
      </c>
      <c r="AI608">
        <v>89.61</v>
      </c>
      <c r="AJ608">
        <v>0</v>
      </c>
      <c r="AK608" t="s">
        <v>64</v>
      </c>
      <c r="AL608" t="s">
        <v>65</v>
      </c>
      <c r="AM608" t="s">
        <v>66</v>
      </c>
      <c r="AN608" t="s">
        <v>225</v>
      </c>
      <c r="AO608" t="s">
        <v>226</v>
      </c>
      <c r="AP608" t="s">
        <v>69</v>
      </c>
      <c r="AQ608" t="s">
        <v>69</v>
      </c>
      <c r="AR608" t="s">
        <v>69</v>
      </c>
      <c r="AS608" t="s">
        <v>70</v>
      </c>
      <c r="AT608" t="s">
        <v>71</v>
      </c>
      <c r="AY608" t="s">
        <v>72</v>
      </c>
      <c r="AZ608" t="s">
        <v>1910</v>
      </c>
      <c r="BA608" t="s">
        <v>1910</v>
      </c>
      <c r="BB608" t="s">
        <v>229</v>
      </c>
      <c r="BC608" s="1">
        <v>42282</v>
      </c>
      <c r="BD608" s="1">
        <v>42674</v>
      </c>
      <c r="BG608" t="s">
        <v>2028</v>
      </c>
    </row>
    <row r="609" spans="1:59" x14ac:dyDescent="0.2">
      <c r="A609" t="s">
        <v>50</v>
      </c>
      <c r="B609" t="s">
        <v>51</v>
      </c>
      <c r="C609">
        <v>201803</v>
      </c>
      <c r="D609" t="s">
        <v>137</v>
      </c>
      <c r="E609">
        <v>512373</v>
      </c>
      <c r="F609">
        <v>0</v>
      </c>
      <c r="G609">
        <v>5</v>
      </c>
      <c r="H609">
        <v>8931008</v>
      </c>
      <c r="I609">
        <v>40995</v>
      </c>
      <c r="J609" t="s">
        <v>221</v>
      </c>
      <c r="K609" t="s">
        <v>1041</v>
      </c>
      <c r="N609" t="s">
        <v>1042</v>
      </c>
      <c r="O609" t="s">
        <v>56</v>
      </c>
      <c r="P609" t="s">
        <v>114</v>
      </c>
      <c r="Q609">
        <v>5</v>
      </c>
      <c r="R609">
        <v>3</v>
      </c>
      <c r="S609">
        <v>15</v>
      </c>
      <c r="T609">
        <v>29.87</v>
      </c>
      <c r="U609">
        <v>89.61</v>
      </c>
      <c r="V609">
        <v>3</v>
      </c>
      <c r="X609">
        <v>5181</v>
      </c>
      <c r="Y609" t="s">
        <v>224</v>
      </c>
      <c r="Z609" t="s">
        <v>59</v>
      </c>
      <c r="AA609">
        <v>8931008</v>
      </c>
      <c r="AB609" t="s">
        <v>60</v>
      </c>
      <c r="AC609" t="s">
        <v>61</v>
      </c>
      <c r="AD609" t="s">
        <v>62</v>
      </c>
      <c r="AE609">
        <v>37554709</v>
      </c>
      <c r="AF609">
        <v>5019</v>
      </c>
      <c r="AG609" t="s">
        <v>63</v>
      </c>
      <c r="AH609" s="1">
        <v>43262</v>
      </c>
      <c r="AI609">
        <v>89.61</v>
      </c>
      <c r="AJ609">
        <v>0</v>
      </c>
      <c r="AK609" t="s">
        <v>64</v>
      </c>
      <c r="AL609" t="s">
        <v>65</v>
      </c>
      <c r="AM609" t="s">
        <v>66</v>
      </c>
      <c r="AN609" t="s">
        <v>225</v>
      </c>
      <c r="AO609" t="s">
        <v>226</v>
      </c>
      <c r="AP609" t="s">
        <v>69</v>
      </c>
      <c r="AQ609" t="s">
        <v>69</v>
      </c>
      <c r="AR609" t="s">
        <v>69</v>
      </c>
      <c r="AS609" t="s">
        <v>70</v>
      </c>
      <c r="AT609" t="s">
        <v>71</v>
      </c>
      <c r="AY609" t="s">
        <v>72</v>
      </c>
      <c r="AZ609" t="s">
        <v>1910</v>
      </c>
      <c r="BA609" t="s">
        <v>1910</v>
      </c>
      <c r="BB609" t="s">
        <v>229</v>
      </c>
      <c r="BC609" s="1">
        <v>42282</v>
      </c>
      <c r="BD609" s="1">
        <v>42674</v>
      </c>
      <c r="BG609" t="s">
        <v>2028</v>
      </c>
    </row>
    <row r="610" spans="1:59" x14ac:dyDescent="0.2">
      <c r="A610" t="s">
        <v>50</v>
      </c>
      <c r="B610" t="s">
        <v>51</v>
      </c>
      <c r="C610">
        <v>201803</v>
      </c>
      <c r="D610" t="s">
        <v>137</v>
      </c>
      <c r="E610">
        <v>512373</v>
      </c>
      <c r="F610">
        <v>0</v>
      </c>
      <c r="G610">
        <v>4</v>
      </c>
      <c r="H610">
        <v>8931008</v>
      </c>
      <c r="I610">
        <v>40995</v>
      </c>
      <c r="J610" t="s">
        <v>221</v>
      </c>
      <c r="K610" t="s">
        <v>1043</v>
      </c>
      <c r="N610" t="s">
        <v>1044</v>
      </c>
      <c r="O610" t="s">
        <v>56</v>
      </c>
      <c r="P610" t="s">
        <v>114</v>
      </c>
      <c r="Q610">
        <v>5</v>
      </c>
      <c r="R610">
        <v>3</v>
      </c>
      <c r="S610">
        <v>15</v>
      </c>
      <c r="T610">
        <v>29.87</v>
      </c>
      <c r="U610">
        <v>89.61</v>
      </c>
      <c r="V610">
        <v>3</v>
      </c>
      <c r="X610">
        <v>5181</v>
      </c>
      <c r="Y610" t="s">
        <v>224</v>
      </c>
      <c r="Z610" t="s">
        <v>59</v>
      </c>
      <c r="AA610">
        <v>8931008</v>
      </c>
      <c r="AB610" t="s">
        <v>60</v>
      </c>
      <c r="AC610" t="s">
        <v>61</v>
      </c>
      <c r="AD610" t="s">
        <v>62</v>
      </c>
      <c r="AE610">
        <v>37555331</v>
      </c>
      <c r="AF610">
        <v>5019</v>
      </c>
      <c r="AG610" t="s">
        <v>63</v>
      </c>
      <c r="AH610" s="1">
        <v>43262</v>
      </c>
      <c r="AI610">
        <v>89.61</v>
      </c>
      <c r="AJ610">
        <v>0</v>
      </c>
      <c r="AK610" t="s">
        <v>64</v>
      </c>
      <c r="AL610" t="s">
        <v>65</v>
      </c>
      <c r="AM610" t="s">
        <v>66</v>
      </c>
      <c r="AN610" t="s">
        <v>225</v>
      </c>
      <c r="AO610" t="s">
        <v>226</v>
      </c>
      <c r="AP610" t="s">
        <v>69</v>
      </c>
      <c r="AQ610" t="s">
        <v>69</v>
      </c>
      <c r="AR610" t="s">
        <v>69</v>
      </c>
      <c r="AS610" t="s">
        <v>70</v>
      </c>
      <c r="AT610" t="s">
        <v>71</v>
      </c>
      <c r="AY610" t="s">
        <v>72</v>
      </c>
      <c r="AZ610" t="s">
        <v>73</v>
      </c>
      <c r="BA610" t="s">
        <v>1910</v>
      </c>
      <c r="BB610" t="s">
        <v>117</v>
      </c>
      <c r="BG610" t="s">
        <v>2028</v>
      </c>
    </row>
    <row r="611" spans="1:59" x14ac:dyDescent="0.2">
      <c r="A611" t="s">
        <v>50</v>
      </c>
      <c r="B611" t="s">
        <v>51</v>
      </c>
      <c r="C611">
        <v>201803</v>
      </c>
      <c r="D611" t="s">
        <v>137</v>
      </c>
      <c r="E611">
        <v>512373</v>
      </c>
      <c r="F611">
        <v>0</v>
      </c>
      <c r="G611">
        <v>3</v>
      </c>
      <c r="H611">
        <v>8931008</v>
      </c>
      <c r="I611">
        <v>40995</v>
      </c>
      <c r="J611" t="s">
        <v>221</v>
      </c>
      <c r="K611" t="s">
        <v>1045</v>
      </c>
      <c r="N611" t="s">
        <v>1046</v>
      </c>
      <c r="O611" t="s">
        <v>56</v>
      </c>
      <c r="P611" t="s">
        <v>246</v>
      </c>
      <c r="Q611">
        <v>3</v>
      </c>
      <c r="R611">
        <v>6</v>
      </c>
      <c r="S611">
        <v>18</v>
      </c>
      <c r="T611">
        <v>17.920000000000002</v>
      </c>
      <c r="U611">
        <v>107.52</v>
      </c>
      <c r="V611">
        <v>6</v>
      </c>
      <c r="X611">
        <v>5181</v>
      </c>
      <c r="Y611" t="s">
        <v>224</v>
      </c>
      <c r="Z611" t="s">
        <v>59</v>
      </c>
      <c r="AA611">
        <v>8931008</v>
      </c>
      <c r="AB611" t="s">
        <v>60</v>
      </c>
      <c r="AC611" t="s">
        <v>61</v>
      </c>
      <c r="AD611" t="s">
        <v>62</v>
      </c>
      <c r="AE611">
        <v>37554709</v>
      </c>
      <c r="AF611">
        <v>5019</v>
      </c>
      <c r="AG611" t="s">
        <v>63</v>
      </c>
      <c r="AH611" s="1">
        <v>43262</v>
      </c>
      <c r="AI611">
        <v>107.52</v>
      </c>
      <c r="AJ611">
        <v>0</v>
      </c>
      <c r="AK611" t="s">
        <v>64</v>
      </c>
      <c r="AL611" t="s">
        <v>65</v>
      </c>
      <c r="AM611" t="s">
        <v>66</v>
      </c>
      <c r="AN611" t="s">
        <v>73</v>
      </c>
      <c r="AO611" t="s">
        <v>73</v>
      </c>
      <c r="AP611" t="s">
        <v>69</v>
      </c>
      <c r="AQ611" t="s">
        <v>69</v>
      </c>
      <c r="AR611" t="s">
        <v>69</v>
      </c>
      <c r="AS611" t="s">
        <v>70</v>
      </c>
      <c r="AT611" t="s">
        <v>71</v>
      </c>
      <c r="AY611" t="s">
        <v>72</v>
      </c>
      <c r="AZ611" t="s">
        <v>73</v>
      </c>
      <c r="BA611" t="s">
        <v>73</v>
      </c>
      <c r="BB611" t="s">
        <v>73</v>
      </c>
      <c r="BG611" t="s">
        <v>2028</v>
      </c>
    </row>
    <row r="612" spans="1:59" x14ac:dyDescent="0.2">
      <c r="A612" t="s">
        <v>50</v>
      </c>
      <c r="B612" t="s">
        <v>51</v>
      </c>
      <c r="C612">
        <v>201803</v>
      </c>
      <c r="D612" t="s">
        <v>137</v>
      </c>
      <c r="E612">
        <v>512373</v>
      </c>
      <c r="F612">
        <v>0</v>
      </c>
      <c r="G612">
        <v>2</v>
      </c>
      <c r="H612">
        <v>8931008</v>
      </c>
      <c r="I612">
        <v>40995</v>
      </c>
      <c r="J612" t="s">
        <v>221</v>
      </c>
      <c r="K612" t="s">
        <v>244</v>
      </c>
      <c r="N612" t="s">
        <v>245</v>
      </c>
      <c r="O612" t="s">
        <v>56</v>
      </c>
      <c r="P612" t="s">
        <v>246</v>
      </c>
      <c r="Q612">
        <v>3</v>
      </c>
      <c r="R612">
        <v>6</v>
      </c>
      <c r="S612">
        <v>18</v>
      </c>
      <c r="T612">
        <v>17.920000000000002</v>
      </c>
      <c r="U612">
        <v>107.52</v>
      </c>
      <c r="V612">
        <v>6</v>
      </c>
      <c r="X612">
        <v>5181</v>
      </c>
      <c r="Y612" t="s">
        <v>224</v>
      </c>
      <c r="Z612" t="s">
        <v>59</v>
      </c>
      <c r="AA612">
        <v>8931008</v>
      </c>
      <c r="AB612" t="s">
        <v>60</v>
      </c>
      <c r="AC612" t="s">
        <v>61</v>
      </c>
      <c r="AD612" t="s">
        <v>62</v>
      </c>
      <c r="AE612">
        <v>37554709</v>
      </c>
      <c r="AF612">
        <v>5019</v>
      </c>
      <c r="AG612" t="s">
        <v>63</v>
      </c>
      <c r="AH612" s="1">
        <v>43262</v>
      </c>
      <c r="AI612">
        <v>107.52</v>
      </c>
      <c r="AJ612">
        <v>0</v>
      </c>
      <c r="AK612" t="s">
        <v>64</v>
      </c>
      <c r="AL612" t="s">
        <v>65</v>
      </c>
      <c r="AM612" t="s">
        <v>66</v>
      </c>
      <c r="AN612" t="s">
        <v>225</v>
      </c>
      <c r="AO612" t="s">
        <v>226</v>
      </c>
      <c r="AP612" t="s">
        <v>69</v>
      </c>
      <c r="AQ612" t="s">
        <v>69</v>
      </c>
      <c r="AR612" t="s">
        <v>69</v>
      </c>
      <c r="AS612" t="s">
        <v>70</v>
      </c>
      <c r="AT612" t="s">
        <v>71</v>
      </c>
      <c r="AY612" t="s">
        <v>72</v>
      </c>
      <c r="AZ612" t="s">
        <v>1910</v>
      </c>
      <c r="BA612" t="s">
        <v>1910</v>
      </c>
      <c r="BB612" t="s">
        <v>229</v>
      </c>
      <c r="BC612" s="1">
        <v>43132</v>
      </c>
      <c r="BD612" s="1">
        <v>43220</v>
      </c>
      <c r="BG612" t="s">
        <v>2028</v>
      </c>
    </row>
    <row r="613" spans="1:59" x14ac:dyDescent="0.2">
      <c r="A613" t="s">
        <v>50</v>
      </c>
      <c r="B613" t="s">
        <v>51</v>
      </c>
      <c r="C613">
        <v>201803</v>
      </c>
      <c r="D613" t="s">
        <v>137</v>
      </c>
      <c r="E613">
        <v>512373</v>
      </c>
      <c r="F613">
        <v>1</v>
      </c>
      <c r="G613">
        <v>1</v>
      </c>
      <c r="H613">
        <v>8931008</v>
      </c>
      <c r="I613">
        <v>40995</v>
      </c>
      <c r="J613" t="s">
        <v>221</v>
      </c>
      <c r="K613" t="s">
        <v>1047</v>
      </c>
      <c r="N613" t="s">
        <v>1048</v>
      </c>
      <c r="O613" t="s">
        <v>56</v>
      </c>
      <c r="P613" t="s">
        <v>121</v>
      </c>
      <c r="Q613">
        <v>10</v>
      </c>
      <c r="R613">
        <v>2</v>
      </c>
      <c r="S613">
        <v>20</v>
      </c>
      <c r="T613">
        <v>265.74</v>
      </c>
      <c r="U613">
        <v>531.48</v>
      </c>
      <c r="V613">
        <v>2</v>
      </c>
      <c r="X613">
        <v>5181</v>
      </c>
      <c r="Y613" t="s">
        <v>224</v>
      </c>
      <c r="Z613" t="s">
        <v>59</v>
      </c>
      <c r="AA613">
        <v>8931008</v>
      </c>
      <c r="AB613" t="s">
        <v>60</v>
      </c>
      <c r="AC613" t="s">
        <v>61</v>
      </c>
      <c r="AD613" t="s">
        <v>62</v>
      </c>
      <c r="AE613">
        <v>37554709</v>
      </c>
      <c r="AF613">
        <v>5019</v>
      </c>
      <c r="AG613" t="s">
        <v>63</v>
      </c>
      <c r="AH613" s="1">
        <v>43262</v>
      </c>
      <c r="AI613">
        <v>531.48</v>
      </c>
      <c r="AJ613">
        <v>0</v>
      </c>
      <c r="AK613" t="s">
        <v>64</v>
      </c>
      <c r="AL613" t="s">
        <v>65</v>
      </c>
      <c r="AM613" t="s">
        <v>66</v>
      </c>
      <c r="AN613" t="s">
        <v>225</v>
      </c>
      <c r="AO613" t="s">
        <v>226</v>
      </c>
      <c r="AP613" t="s">
        <v>69</v>
      </c>
      <c r="AQ613" t="s">
        <v>69</v>
      </c>
      <c r="AR613" t="s">
        <v>69</v>
      </c>
      <c r="AS613" t="s">
        <v>70</v>
      </c>
      <c r="AT613" t="s">
        <v>71</v>
      </c>
      <c r="AY613" t="s">
        <v>72</v>
      </c>
      <c r="AZ613" t="s">
        <v>1910</v>
      </c>
      <c r="BA613" t="s">
        <v>1910</v>
      </c>
      <c r="BB613" t="s">
        <v>229</v>
      </c>
      <c r="BC613" s="1">
        <v>42282</v>
      </c>
      <c r="BD613" s="1">
        <v>42674</v>
      </c>
      <c r="BG613" t="s">
        <v>2028</v>
      </c>
    </row>
    <row r="614" spans="1:59" x14ac:dyDescent="0.2">
      <c r="A614" t="s">
        <v>50</v>
      </c>
      <c r="B614" t="s">
        <v>51</v>
      </c>
      <c r="C614">
        <v>201803</v>
      </c>
      <c r="D614" t="s">
        <v>137</v>
      </c>
      <c r="E614">
        <v>512371</v>
      </c>
      <c r="F614">
        <v>0</v>
      </c>
      <c r="G614">
        <v>2</v>
      </c>
      <c r="H614">
        <v>8930997</v>
      </c>
      <c r="I614">
        <v>28779</v>
      </c>
      <c r="J614" t="s">
        <v>84</v>
      </c>
      <c r="K614" t="s">
        <v>729</v>
      </c>
      <c r="N614" t="s">
        <v>730</v>
      </c>
      <c r="O614" t="s">
        <v>56</v>
      </c>
      <c r="P614" t="s">
        <v>121</v>
      </c>
      <c r="Q614">
        <v>10</v>
      </c>
      <c r="R614">
        <v>2</v>
      </c>
      <c r="S614">
        <v>20</v>
      </c>
      <c r="T614">
        <v>980</v>
      </c>
      <c r="U614">
        <v>1960</v>
      </c>
      <c r="V614">
        <v>2</v>
      </c>
      <c r="X614">
        <v>5265</v>
      </c>
      <c r="Y614" t="s">
        <v>257</v>
      </c>
      <c r="Z614" t="s">
        <v>59</v>
      </c>
      <c r="AA614">
        <v>8930997</v>
      </c>
      <c r="AB614" t="s">
        <v>60</v>
      </c>
      <c r="AC614" t="s">
        <v>61</v>
      </c>
      <c r="AD614" t="s">
        <v>78</v>
      </c>
      <c r="AE614">
        <v>30551535</v>
      </c>
      <c r="AF614">
        <v>5019</v>
      </c>
      <c r="AG614" t="s">
        <v>63</v>
      </c>
      <c r="AH614" s="1">
        <v>43262</v>
      </c>
      <c r="AI614">
        <v>1960</v>
      </c>
      <c r="AJ614">
        <v>0</v>
      </c>
      <c r="AK614" t="s">
        <v>141</v>
      </c>
      <c r="AL614" t="s">
        <v>65</v>
      </c>
      <c r="AM614" t="s">
        <v>66</v>
      </c>
      <c r="AN614" t="s">
        <v>731</v>
      </c>
      <c r="AO614" t="s">
        <v>732</v>
      </c>
      <c r="AP614" t="s">
        <v>69</v>
      </c>
      <c r="AQ614" t="s">
        <v>69</v>
      </c>
      <c r="AR614" t="s">
        <v>69</v>
      </c>
      <c r="AS614" t="s">
        <v>70</v>
      </c>
      <c r="AT614" t="s">
        <v>71</v>
      </c>
      <c r="AY614" t="s">
        <v>72</v>
      </c>
      <c r="AZ614" t="s">
        <v>1910</v>
      </c>
      <c r="BA614" t="s">
        <v>1910</v>
      </c>
      <c r="BB614" t="s">
        <v>733</v>
      </c>
      <c r="BC614" s="1">
        <v>42497</v>
      </c>
      <c r="BD614" s="1">
        <v>42861</v>
      </c>
      <c r="BG614" t="s">
        <v>2029</v>
      </c>
    </row>
    <row r="615" spans="1:59" x14ac:dyDescent="0.2">
      <c r="A615" t="s">
        <v>50</v>
      </c>
      <c r="B615" t="s">
        <v>51</v>
      </c>
      <c r="C615">
        <v>201803</v>
      </c>
      <c r="D615" t="s">
        <v>137</v>
      </c>
      <c r="E615">
        <v>512371</v>
      </c>
      <c r="F615">
        <v>1</v>
      </c>
      <c r="G615">
        <v>1</v>
      </c>
      <c r="H615">
        <v>8930997</v>
      </c>
      <c r="I615">
        <v>28779</v>
      </c>
      <c r="J615" t="s">
        <v>84</v>
      </c>
      <c r="K615" t="s">
        <v>1049</v>
      </c>
      <c r="N615" t="s">
        <v>1050</v>
      </c>
      <c r="O615" t="s">
        <v>56</v>
      </c>
      <c r="P615" t="s">
        <v>114</v>
      </c>
      <c r="Q615">
        <v>5</v>
      </c>
      <c r="R615">
        <v>5</v>
      </c>
      <c r="S615">
        <v>25</v>
      </c>
      <c r="T615">
        <v>200</v>
      </c>
      <c r="U615">
        <v>1000</v>
      </c>
      <c r="V615">
        <v>5</v>
      </c>
      <c r="X615">
        <v>5210</v>
      </c>
      <c r="Y615" t="s">
        <v>103</v>
      </c>
      <c r="Z615" t="s">
        <v>59</v>
      </c>
      <c r="AA615">
        <v>8930997</v>
      </c>
      <c r="AB615" t="s">
        <v>60</v>
      </c>
      <c r="AC615" t="s">
        <v>61</v>
      </c>
      <c r="AD615" t="s">
        <v>78</v>
      </c>
      <c r="AE615">
        <v>30551535</v>
      </c>
      <c r="AF615">
        <v>5019</v>
      </c>
      <c r="AG615" t="s">
        <v>63</v>
      </c>
      <c r="AH615" s="1">
        <v>43262</v>
      </c>
      <c r="AI615">
        <v>1000</v>
      </c>
      <c r="AJ615">
        <v>0</v>
      </c>
      <c r="AK615" t="s">
        <v>141</v>
      </c>
      <c r="AL615" t="s">
        <v>65</v>
      </c>
      <c r="AM615" t="s">
        <v>66</v>
      </c>
      <c r="AN615" t="s">
        <v>73</v>
      </c>
      <c r="AO615" t="s">
        <v>73</v>
      </c>
      <c r="AP615" t="s">
        <v>69</v>
      </c>
      <c r="AQ615" t="s">
        <v>69</v>
      </c>
      <c r="AR615" t="s">
        <v>69</v>
      </c>
      <c r="AS615" t="s">
        <v>70</v>
      </c>
      <c r="AT615" t="s">
        <v>71</v>
      </c>
      <c r="AY615" t="s">
        <v>72</v>
      </c>
      <c r="AZ615" t="s">
        <v>73</v>
      </c>
      <c r="BA615" t="s">
        <v>73</v>
      </c>
      <c r="BB615" t="s">
        <v>73</v>
      </c>
      <c r="BC615" s="1">
        <v>0</v>
      </c>
      <c r="BD615" s="1">
        <v>0</v>
      </c>
      <c r="BG615" t="s">
        <v>2029</v>
      </c>
    </row>
    <row r="616" spans="1:59" x14ac:dyDescent="0.2">
      <c r="A616" t="s">
        <v>50</v>
      </c>
      <c r="B616" t="s">
        <v>51</v>
      </c>
      <c r="C616">
        <v>201803</v>
      </c>
      <c r="D616" t="s">
        <v>137</v>
      </c>
      <c r="E616">
        <v>512370</v>
      </c>
      <c r="F616">
        <v>1</v>
      </c>
      <c r="G616">
        <v>1</v>
      </c>
      <c r="H616">
        <v>8931163</v>
      </c>
      <c r="I616">
        <v>18900</v>
      </c>
      <c r="J616" t="s">
        <v>251</v>
      </c>
      <c r="K616" t="s">
        <v>252</v>
      </c>
      <c r="N616" t="s">
        <v>253</v>
      </c>
      <c r="O616" t="s">
        <v>87</v>
      </c>
      <c r="P616" t="s">
        <v>88</v>
      </c>
      <c r="Q616">
        <v>1</v>
      </c>
      <c r="R616">
        <v>6</v>
      </c>
      <c r="S616">
        <v>6</v>
      </c>
      <c r="T616">
        <v>495</v>
      </c>
      <c r="U616">
        <v>2970</v>
      </c>
      <c r="V616">
        <v>6</v>
      </c>
      <c r="X616">
        <v>5182</v>
      </c>
      <c r="Y616" t="s">
        <v>128</v>
      </c>
      <c r="Z616" t="s">
        <v>59</v>
      </c>
      <c r="AA616">
        <v>8931163</v>
      </c>
      <c r="AB616" t="s">
        <v>60</v>
      </c>
      <c r="AC616" t="s">
        <v>61</v>
      </c>
      <c r="AD616" t="s">
        <v>62</v>
      </c>
      <c r="AE616">
        <v>32053670</v>
      </c>
      <c r="AF616">
        <v>5019</v>
      </c>
      <c r="AG616" t="s">
        <v>63</v>
      </c>
      <c r="AH616" s="1">
        <v>43262</v>
      </c>
      <c r="AI616">
        <v>2970</v>
      </c>
      <c r="AJ616">
        <v>0</v>
      </c>
      <c r="AK616" t="s">
        <v>141</v>
      </c>
      <c r="AL616" t="s">
        <v>65</v>
      </c>
      <c r="AM616" t="s">
        <v>66</v>
      </c>
      <c r="AN616" t="s">
        <v>129</v>
      </c>
      <c r="AO616" t="s">
        <v>130</v>
      </c>
      <c r="AP616" t="s">
        <v>69</v>
      </c>
      <c r="AQ616" t="s">
        <v>69</v>
      </c>
      <c r="AR616" t="s">
        <v>69</v>
      </c>
      <c r="AS616" t="s">
        <v>70</v>
      </c>
      <c r="AT616" t="s">
        <v>71</v>
      </c>
      <c r="AY616" t="s">
        <v>72</v>
      </c>
      <c r="AZ616" t="s">
        <v>73</v>
      </c>
      <c r="BA616" t="s">
        <v>1910</v>
      </c>
      <c r="BB616" t="s">
        <v>254</v>
      </c>
      <c r="BC616" s="1">
        <v>0</v>
      </c>
      <c r="BD616" s="1">
        <v>0</v>
      </c>
      <c r="BG616" t="s">
        <v>2030</v>
      </c>
    </row>
    <row r="617" spans="1:59" x14ac:dyDescent="0.2">
      <c r="A617" t="s">
        <v>50</v>
      </c>
      <c r="B617" t="s">
        <v>51</v>
      </c>
      <c r="C617">
        <v>201803</v>
      </c>
      <c r="D617" t="s">
        <v>137</v>
      </c>
      <c r="E617">
        <v>512369</v>
      </c>
      <c r="F617">
        <v>1</v>
      </c>
      <c r="G617">
        <v>1</v>
      </c>
      <c r="H617">
        <v>8931294</v>
      </c>
      <c r="I617">
        <v>12046</v>
      </c>
      <c r="J617" t="s">
        <v>287</v>
      </c>
      <c r="K617" t="s">
        <v>288</v>
      </c>
      <c r="N617" t="s">
        <v>289</v>
      </c>
      <c r="O617" t="s">
        <v>87</v>
      </c>
      <c r="P617" t="s">
        <v>88</v>
      </c>
      <c r="Q617">
        <v>1</v>
      </c>
      <c r="R617">
        <v>8</v>
      </c>
      <c r="S617">
        <v>8</v>
      </c>
      <c r="T617">
        <v>354.75</v>
      </c>
      <c r="U617">
        <v>2838</v>
      </c>
      <c r="V617">
        <v>8</v>
      </c>
      <c r="X617">
        <v>5181</v>
      </c>
      <c r="Y617" t="s">
        <v>224</v>
      </c>
      <c r="Z617" t="s">
        <v>59</v>
      </c>
      <c r="AA617">
        <v>8931294</v>
      </c>
      <c r="AB617" t="s">
        <v>60</v>
      </c>
      <c r="AC617" t="s">
        <v>61</v>
      </c>
      <c r="AD617" t="s">
        <v>62</v>
      </c>
      <c r="AE617">
        <v>30551473</v>
      </c>
      <c r="AF617">
        <v>5019</v>
      </c>
      <c r="AG617" t="s">
        <v>63</v>
      </c>
      <c r="AH617" s="1">
        <v>43262</v>
      </c>
      <c r="AI617">
        <v>2838</v>
      </c>
      <c r="AJ617">
        <v>0</v>
      </c>
      <c r="AK617" t="s">
        <v>141</v>
      </c>
      <c r="AL617" t="s">
        <v>65</v>
      </c>
      <c r="AM617" t="s">
        <v>66</v>
      </c>
      <c r="AN617" t="s">
        <v>185</v>
      </c>
      <c r="AO617" t="s">
        <v>186</v>
      </c>
      <c r="AP617" t="s">
        <v>69</v>
      </c>
      <c r="AQ617" t="s">
        <v>69</v>
      </c>
      <c r="AR617" t="s">
        <v>69</v>
      </c>
      <c r="AS617" t="s">
        <v>70</v>
      </c>
      <c r="AT617" t="s">
        <v>71</v>
      </c>
      <c r="AY617" t="s">
        <v>72</v>
      </c>
      <c r="AZ617" t="s">
        <v>73</v>
      </c>
      <c r="BA617" t="s">
        <v>1910</v>
      </c>
      <c r="BB617" t="s">
        <v>73</v>
      </c>
      <c r="BG617" t="s">
        <v>1919</v>
      </c>
    </row>
    <row r="618" spans="1:59" x14ac:dyDescent="0.2">
      <c r="A618" t="s">
        <v>50</v>
      </c>
      <c r="B618" t="s">
        <v>51</v>
      </c>
      <c r="C618">
        <v>201803</v>
      </c>
      <c r="D618" t="s">
        <v>137</v>
      </c>
      <c r="E618">
        <v>512368</v>
      </c>
      <c r="F618">
        <v>1</v>
      </c>
      <c r="G618">
        <v>1</v>
      </c>
      <c r="H618">
        <v>8930613</v>
      </c>
      <c r="I618">
        <v>12017</v>
      </c>
      <c r="J618" t="s">
        <v>146</v>
      </c>
      <c r="K618" t="s">
        <v>994</v>
      </c>
      <c r="N618" t="s">
        <v>995</v>
      </c>
      <c r="O618" t="s">
        <v>56</v>
      </c>
      <c r="P618" t="s">
        <v>57</v>
      </c>
      <c r="Q618">
        <v>1</v>
      </c>
      <c r="R618">
        <v>2</v>
      </c>
      <c r="S618">
        <v>2</v>
      </c>
      <c r="T618">
        <v>1250</v>
      </c>
      <c r="U618">
        <v>2500</v>
      </c>
      <c r="V618">
        <v>2</v>
      </c>
      <c r="X618">
        <v>5191</v>
      </c>
      <c r="Y618" t="s">
        <v>109</v>
      </c>
      <c r="Z618" t="s">
        <v>59</v>
      </c>
      <c r="AA618">
        <v>8930613</v>
      </c>
      <c r="AB618" t="s">
        <v>60</v>
      </c>
      <c r="AC618" t="s">
        <v>61</v>
      </c>
      <c r="AD618" t="s">
        <v>62</v>
      </c>
      <c r="AE618">
        <v>30551558</v>
      </c>
      <c r="AF618">
        <v>5019</v>
      </c>
      <c r="AG618" t="s">
        <v>63</v>
      </c>
      <c r="AH618" s="1">
        <v>43262</v>
      </c>
      <c r="AI618">
        <v>2500</v>
      </c>
      <c r="AJ618">
        <v>0</v>
      </c>
      <c r="AK618" t="s">
        <v>141</v>
      </c>
      <c r="AL618" t="s">
        <v>65</v>
      </c>
      <c r="AM618" t="s">
        <v>66</v>
      </c>
      <c r="AN618" t="s">
        <v>996</v>
      </c>
      <c r="AO618" t="s">
        <v>997</v>
      </c>
      <c r="AP618" t="s">
        <v>69</v>
      </c>
      <c r="AQ618" t="s">
        <v>69</v>
      </c>
      <c r="AR618" t="s">
        <v>69</v>
      </c>
      <c r="AS618" t="s">
        <v>70</v>
      </c>
      <c r="AT618" t="s">
        <v>71</v>
      </c>
      <c r="AY618" t="s">
        <v>72</v>
      </c>
      <c r="AZ618" t="s">
        <v>73</v>
      </c>
      <c r="BA618" t="s">
        <v>1910</v>
      </c>
      <c r="BB618" t="s">
        <v>117</v>
      </c>
      <c r="BG618" t="s">
        <v>1912</v>
      </c>
    </row>
    <row r="619" spans="1:59" x14ac:dyDescent="0.2">
      <c r="A619" t="s">
        <v>50</v>
      </c>
      <c r="B619" t="s">
        <v>51</v>
      </c>
      <c r="C619">
        <v>201803</v>
      </c>
      <c r="D619" t="s">
        <v>137</v>
      </c>
      <c r="E619">
        <v>512367</v>
      </c>
      <c r="F619">
        <v>0</v>
      </c>
      <c r="G619">
        <v>2</v>
      </c>
      <c r="H619">
        <v>8931240</v>
      </c>
      <c r="I619">
        <v>10496</v>
      </c>
      <c r="J619" t="s">
        <v>873</v>
      </c>
      <c r="K619" t="s">
        <v>1051</v>
      </c>
      <c r="N619" t="s">
        <v>1052</v>
      </c>
      <c r="O619" t="s">
        <v>56</v>
      </c>
      <c r="P619" t="s">
        <v>57</v>
      </c>
      <c r="Q619">
        <v>1</v>
      </c>
      <c r="R619">
        <v>10</v>
      </c>
      <c r="S619">
        <v>10</v>
      </c>
      <c r="T619">
        <v>115</v>
      </c>
      <c r="U619">
        <v>1150</v>
      </c>
      <c r="V619">
        <v>10</v>
      </c>
      <c r="X619">
        <v>5235</v>
      </c>
      <c r="Y619" t="s">
        <v>58</v>
      </c>
      <c r="Z619" t="s">
        <v>59</v>
      </c>
      <c r="AA619">
        <v>8931240</v>
      </c>
      <c r="AB619" t="s">
        <v>60</v>
      </c>
      <c r="AC619" t="s">
        <v>61</v>
      </c>
      <c r="AD619" t="s">
        <v>78</v>
      </c>
      <c r="AE619">
        <v>37554678</v>
      </c>
      <c r="AF619">
        <v>5019</v>
      </c>
      <c r="AG619" t="s">
        <v>63</v>
      </c>
      <c r="AH619" s="1">
        <v>43262</v>
      </c>
      <c r="AI619">
        <v>1150</v>
      </c>
      <c r="AJ619">
        <v>20</v>
      </c>
      <c r="AK619" t="s">
        <v>141</v>
      </c>
      <c r="AL619" t="s">
        <v>65</v>
      </c>
      <c r="AM619" t="s">
        <v>66</v>
      </c>
      <c r="AN619" t="s">
        <v>115</v>
      </c>
      <c r="AO619" t="s">
        <v>116</v>
      </c>
      <c r="AP619" t="s">
        <v>69</v>
      </c>
      <c r="AQ619" t="s">
        <v>69</v>
      </c>
      <c r="AR619" t="s">
        <v>69</v>
      </c>
      <c r="AS619" t="s">
        <v>70</v>
      </c>
      <c r="AT619" t="s">
        <v>71</v>
      </c>
      <c r="AY619" t="s">
        <v>72</v>
      </c>
      <c r="AZ619" t="s">
        <v>1910</v>
      </c>
      <c r="BA619" t="s">
        <v>1910</v>
      </c>
      <c r="BB619" t="s">
        <v>876</v>
      </c>
      <c r="BC619" s="1">
        <v>42597</v>
      </c>
      <c r="BD619" s="1">
        <v>43465</v>
      </c>
      <c r="BG619" t="s">
        <v>73</v>
      </c>
    </row>
    <row r="620" spans="1:59" x14ac:dyDescent="0.2">
      <c r="A620" t="s">
        <v>50</v>
      </c>
      <c r="B620" t="s">
        <v>51</v>
      </c>
      <c r="C620">
        <v>201803</v>
      </c>
      <c r="D620" t="s">
        <v>137</v>
      </c>
      <c r="E620">
        <v>512367</v>
      </c>
      <c r="F620">
        <v>1</v>
      </c>
      <c r="G620">
        <v>1</v>
      </c>
      <c r="H620">
        <v>8931240</v>
      </c>
      <c r="I620">
        <v>10496</v>
      </c>
      <c r="J620" t="s">
        <v>873</v>
      </c>
      <c r="K620" t="s">
        <v>1053</v>
      </c>
      <c r="N620" t="s">
        <v>1054</v>
      </c>
      <c r="O620" t="s">
        <v>56</v>
      </c>
      <c r="P620" t="s">
        <v>57</v>
      </c>
      <c r="Q620">
        <v>1</v>
      </c>
      <c r="R620">
        <v>5</v>
      </c>
      <c r="S620">
        <v>5</v>
      </c>
      <c r="T620">
        <v>66.150000000000006</v>
      </c>
      <c r="U620">
        <v>330.75</v>
      </c>
      <c r="V620">
        <v>5</v>
      </c>
      <c r="X620">
        <v>5235</v>
      </c>
      <c r="Y620" t="s">
        <v>58</v>
      </c>
      <c r="Z620" t="s">
        <v>59</v>
      </c>
      <c r="AA620">
        <v>8931240</v>
      </c>
      <c r="AB620" t="s">
        <v>60</v>
      </c>
      <c r="AC620" t="s">
        <v>61</v>
      </c>
      <c r="AD620" t="s">
        <v>78</v>
      </c>
      <c r="AE620">
        <v>37554678</v>
      </c>
      <c r="AF620">
        <v>5019</v>
      </c>
      <c r="AG620" t="s">
        <v>63</v>
      </c>
      <c r="AH620" s="1">
        <v>43262</v>
      </c>
      <c r="AI620">
        <v>330.75</v>
      </c>
      <c r="AJ620">
        <v>20</v>
      </c>
      <c r="AK620" t="s">
        <v>141</v>
      </c>
      <c r="AL620" t="s">
        <v>65</v>
      </c>
      <c r="AM620" t="s">
        <v>66</v>
      </c>
      <c r="AN620" t="s">
        <v>115</v>
      </c>
      <c r="AO620" t="s">
        <v>116</v>
      </c>
      <c r="AP620" t="s">
        <v>69</v>
      </c>
      <c r="AQ620" t="s">
        <v>69</v>
      </c>
      <c r="AR620" t="s">
        <v>69</v>
      </c>
      <c r="AS620" t="s">
        <v>70</v>
      </c>
      <c r="AT620" t="s">
        <v>71</v>
      </c>
      <c r="AY620" t="s">
        <v>72</v>
      </c>
      <c r="AZ620" t="s">
        <v>1910</v>
      </c>
      <c r="BA620" t="s">
        <v>1910</v>
      </c>
      <c r="BB620" t="s">
        <v>876</v>
      </c>
      <c r="BC620" s="1">
        <v>42597</v>
      </c>
      <c r="BD620" s="1">
        <v>43465</v>
      </c>
      <c r="BG620" t="s">
        <v>73</v>
      </c>
    </row>
    <row r="621" spans="1:59" x14ac:dyDescent="0.2">
      <c r="A621" t="s">
        <v>50</v>
      </c>
      <c r="B621" t="s">
        <v>51</v>
      </c>
      <c r="C621">
        <v>201803</v>
      </c>
      <c r="D621" t="s">
        <v>137</v>
      </c>
      <c r="E621">
        <v>512366</v>
      </c>
      <c r="F621">
        <v>0</v>
      </c>
      <c r="G621">
        <v>2</v>
      </c>
      <c r="H621">
        <v>8931049</v>
      </c>
      <c r="I621">
        <v>10263</v>
      </c>
      <c r="J621" t="s">
        <v>118</v>
      </c>
      <c r="K621" t="s">
        <v>942</v>
      </c>
      <c r="N621" t="s">
        <v>943</v>
      </c>
      <c r="O621" t="s">
        <v>56</v>
      </c>
      <c r="P621" t="s">
        <v>57</v>
      </c>
      <c r="Q621">
        <v>1</v>
      </c>
      <c r="R621">
        <v>5</v>
      </c>
      <c r="S621">
        <v>5</v>
      </c>
      <c r="T621">
        <v>41</v>
      </c>
      <c r="U621">
        <v>0</v>
      </c>
      <c r="V621">
        <v>5</v>
      </c>
      <c r="X621">
        <v>5241</v>
      </c>
      <c r="Y621" t="s">
        <v>122</v>
      </c>
      <c r="Z621" t="s">
        <v>59</v>
      </c>
      <c r="AA621">
        <v>8931049</v>
      </c>
      <c r="AB621" t="s">
        <v>60</v>
      </c>
      <c r="AC621" t="s">
        <v>61</v>
      </c>
      <c r="AD621" t="s">
        <v>78</v>
      </c>
      <c r="AE621">
        <v>0</v>
      </c>
      <c r="AF621">
        <v>5019</v>
      </c>
      <c r="AG621" t="s">
        <v>63</v>
      </c>
      <c r="AH621" s="1">
        <v>43262</v>
      </c>
      <c r="AI621">
        <v>0</v>
      </c>
      <c r="AJ621">
        <v>0</v>
      </c>
      <c r="AK621" t="s">
        <v>64</v>
      </c>
      <c r="AL621" t="s">
        <v>65</v>
      </c>
      <c r="AM621" t="s">
        <v>66</v>
      </c>
      <c r="AN621" t="s">
        <v>123</v>
      </c>
      <c r="AO621" t="s">
        <v>124</v>
      </c>
      <c r="AP621" t="s">
        <v>69</v>
      </c>
      <c r="AQ621" t="s">
        <v>69</v>
      </c>
      <c r="AR621" t="s">
        <v>69</v>
      </c>
      <c r="AS621" t="s">
        <v>70</v>
      </c>
      <c r="AT621" t="s">
        <v>71</v>
      </c>
      <c r="AY621" t="s">
        <v>72</v>
      </c>
      <c r="AZ621" t="s">
        <v>1910</v>
      </c>
      <c r="BA621" t="s">
        <v>1910</v>
      </c>
      <c r="BB621" t="s">
        <v>117</v>
      </c>
      <c r="BG621" t="s">
        <v>2031</v>
      </c>
    </row>
    <row r="622" spans="1:59" x14ac:dyDescent="0.2">
      <c r="A622" t="s">
        <v>50</v>
      </c>
      <c r="B622" t="s">
        <v>51</v>
      </c>
      <c r="C622">
        <v>201803</v>
      </c>
      <c r="D622" t="s">
        <v>137</v>
      </c>
      <c r="E622">
        <v>512366</v>
      </c>
      <c r="F622">
        <v>1</v>
      </c>
      <c r="G622">
        <v>1</v>
      </c>
      <c r="H622">
        <v>8931049</v>
      </c>
      <c r="I622">
        <v>10263</v>
      </c>
      <c r="J622" t="s">
        <v>118</v>
      </c>
      <c r="K622" t="s">
        <v>944</v>
      </c>
      <c r="N622" t="s">
        <v>945</v>
      </c>
      <c r="O622" t="s">
        <v>87</v>
      </c>
      <c r="P622" t="s">
        <v>88</v>
      </c>
      <c r="Q622">
        <v>1</v>
      </c>
      <c r="R622">
        <v>5</v>
      </c>
      <c r="S622">
        <v>5</v>
      </c>
      <c r="T622">
        <v>450</v>
      </c>
      <c r="U622">
        <v>2250</v>
      </c>
      <c r="V622">
        <v>5</v>
      </c>
      <c r="X622">
        <v>5275</v>
      </c>
      <c r="Y622" t="s">
        <v>161</v>
      </c>
      <c r="Z622" t="s">
        <v>59</v>
      </c>
      <c r="AA622">
        <v>8931049</v>
      </c>
      <c r="AB622" t="s">
        <v>60</v>
      </c>
      <c r="AC622" t="s">
        <v>61</v>
      </c>
      <c r="AD622" t="s">
        <v>78</v>
      </c>
      <c r="AE622">
        <v>37077907</v>
      </c>
      <c r="AF622">
        <v>5019</v>
      </c>
      <c r="AG622" t="s">
        <v>63</v>
      </c>
      <c r="AH622" s="1">
        <v>43262</v>
      </c>
      <c r="AI622">
        <v>2250</v>
      </c>
      <c r="AJ622">
        <v>0</v>
      </c>
      <c r="AK622" t="s">
        <v>64</v>
      </c>
      <c r="AL622" t="s">
        <v>65</v>
      </c>
      <c r="AM622" t="s">
        <v>66</v>
      </c>
      <c r="AN622" t="s">
        <v>79</v>
      </c>
      <c r="AO622" t="s">
        <v>80</v>
      </c>
      <c r="AP622" t="s">
        <v>69</v>
      </c>
      <c r="AQ622" t="s">
        <v>69</v>
      </c>
      <c r="AR622" t="s">
        <v>69</v>
      </c>
      <c r="AS622" t="s">
        <v>70</v>
      </c>
      <c r="AT622" t="s">
        <v>71</v>
      </c>
      <c r="AY622" t="s">
        <v>72</v>
      </c>
      <c r="AZ622" t="s">
        <v>73</v>
      </c>
      <c r="BA622" t="s">
        <v>1910</v>
      </c>
      <c r="BB622" t="s">
        <v>117</v>
      </c>
      <c r="BG622" t="s">
        <v>2031</v>
      </c>
    </row>
    <row r="623" spans="1:59" x14ac:dyDescent="0.2">
      <c r="A623" t="s">
        <v>50</v>
      </c>
      <c r="B623" t="s">
        <v>51</v>
      </c>
      <c r="C623">
        <v>201803</v>
      </c>
      <c r="D623" t="s">
        <v>137</v>
      </c>
      <c r="E623">
        <v>512365</v>
      </c>
      <c r="F623">
        <v>0</v>
      </c>
      <c r="G623">
        <v>9</v>
      </c>
      <c r="H623">
        <v>8931512</v>
      </c>
      <c r="I623">
        <v>40995</v>
      </c>
      <c r="J623" t="s">
        <v>221</v>
      </c>
      <c r="K623" t="s">
        <v>1055</v>
      </c>
      <c r="N623" t="s">
        <v>1056</v>
      </c>
      <c r="O623" t="s">
        <v>56</v>
      </c>
      <c r="P623" t="s">
        <v>121</v>
      </c>
      <c r="Q623">
        <v>10</v>
      </c>
      <c r="R623">
        <v>1</v>
      </c>
      <c r="S623">
        <v>10</v>
      </c>
      <c r="T623">
        <v>70.2</v>
      </c>
      <c r="U623">
        <v>70.2</v>
      </c>
      <c r="V623">
        <v>1</v>
      </c>
      <c r="X623">
        <v>5275</v>
      </c>
      <c r="Y623" t="s">
        <v>161</v>
      </c>
      <c r="Z623" t="s">
        <v>59</v>
      </c>
      <c r="AA623">
        <v>8931512</v>
      </c>
      <c r="AB623" t="s">
        <v>60</v>
      </c>
      <c r="AC623" t="s">
        <v>61</v>
      </c>
      <c r="AD623" t="s">
        <v>62</v>
      </c>
      <c r="AE623">
        <v>37554710</v>
      </c>
      <c r="AF623">
        <v>5019</v>
      </c>
      <c r="AG623" t="s">
        <v>63</v>
      </c>
      <c r="AH623" s="1">
        <v>43262</v>
      </c>
      <c r="AI623">
        <v>70.2</v>
      </c>
      <c r="AJ623">
        <v>0</v>
      </c>
      <c r="AK623" t="s">
        <v>141</v>
      </c>
      <c r="AL623" t="s">
        <v>65</v>
      </c>
      <c r="AM623" t="s">
        <v>66</v>
      </c>
      <c r="AN623" t="s">
        <v>1057</v>
      </c>
      <c r="AO623" t="s">
        <v>1058</v>
      </c>
      <c r="AP623" t="s">
        <v>69</v>
      </c>
      <c r="AQ623" t="s">
        <v>69</v>
      </c>
      <c r="AR623" t="s">
        <v>69</v>
      </c>
      <c r="AS623" t="s">
        <v>70</v>
      </c>
      <c r="AT623" t="s">
        <v>71</v>
      </c>
      <c r="AY623" t="s">
        <v>72</v>
      </c>
      <c r="AZ623" t="s">
        <v>1910</v>
      </c>
      <c r="BA623" t="s">
        <v>1910</v>
      </c>
      <c r="BB623" t="s">
        <v>229</v>
      </c>
      <c r="BC623" s="1">
        <v>42282</v>
      </c>
      <c r="BD623" s="1">
        <v>42674</v>
      </c>
      <c r="BG623" t="s">
        <v>2032</v>
      </c>
    </row>
    <row r="624" spans="1:59" x14ac:dyDescent="0.2">
      <c r="A624" t="s">
        <v>50</v>
      </c>
      <c r="B624" t="s">
        <v>51</v>
      </c>
      <c r="C624">
        <v>201803</v>
      </c>
      <c r="D624" t="s">
        <v>137</v>
      </c>
      <c r="E624">
        <v>512365</v>
      </c>
      <c r="F624">
        <v>0</v>
      </c>
      <c r="G624">
        <v>8</v>
      </c>
      <c r="H624">
        <v>8931512</v>
      </c>
      <c r="I624">
        <v>40995</v>
      </c>
      <c r="J624" t="s">
        <v>221</v>
      </c>
      <c r="K624" t="s">
        <v>1059</v>
      </c>
      <c r="N624" t="s">
        <v>1060</v>
      </c>
      <c r="O624" t="s">
        <v>56</v>
      </c>
      <c r="P624" t="s">
        <v>121</v>
      </c>
      <c r="Q624">
        <v>10</v>
      </c>
      <c r="R624">
        <v>2</v>
      </c>
      <c r="S624">
        <v>20</v>
      </c>
      <c r="T624">
        <v>70.2</v>
      </c>
      <c r="U624">
        <v>140.4</v>
      </c>
      <c r="V624">
        <v>2</v>
      </c>
      <c r="X624">
        <v>5181</v>
      </c>
      <c r="Y624" t="s">
        <v>224</v>
      </c>
      <c r="Z624" t="s">
        <v>59</v>
      </c>
      <c r="AA624">
        <v>8931512</v>
      </c>
      <c r="AB624" t="s">
        <v>60</v>
      </c>
      <c r="AC624" t="s">
        <v>61</v>
      </c>
      <c r="AD624" t="s">
        <v>62</v>
      </c>
      <c r="AE624">
        <v>37554710</v>
      </c>
      <c r="AF624">
        <v>5019</v>
      </c>
      <c r="AG624" t="s">
        <v>63</v>
      </c>
      <c r="AH624" s="1">
        <v>43262</v>
      </c>
      <c r="AI624">
        <v>140.4</v>
      </c>
      <c r="AJ624">
        <v>0</v>
      </c>
      <c r="AK624" t="s">
        <v>141</v>
      </c>
      <c r="AL624" t="s">
        <v>65</v>
      </c>
      <c r="AM624" t="s">
        <v>66</v>
      </c>
      <c r="AN624" t="s">
        <v>225</v>
      </c>
      <c r="AO624" t="s">
        <v>226</v>
      </c>
      <c r="AP624" t="s">
        <v>69</v>
      </c>
      <c r="AQ624" t="s">
        <v>69</v>
      </c>
      <c r="AR624" t="s">
        <v>69</v>
      </c>
      <c r="AS624" t="s">
        <v>70</v>
      </c>
      <c r="AT624" t="s">
        <v>71</v>
      </c>
      <c r="AY624" t="s">
        <v>72</v>
      </c>
      <c r="AZ624" t="s">
        <v>1910</v>
      </c>
      <c r="BA624" t="s">
        <v>1910</v>
      </c>
      <c r="BB624" t="s">
        <v>229</v>
      </c>
      <c r="BC624" s="1">
        <v>42282</v>
      </c>
      <c r="BD624" s="1">
        <v>42674</v>
      </c>
      <c r="BG624" t="s">
        <v>2032</v>
      </c>
    </row>
    <row r="625" spans="1:59" x14ac:dyDescent="0.2">
      <c r="A625" t="s">
        <v>50</v>
      </c>
      <c r="B625" t="s">
        <v>51</v>
      </c>
      <c r="C625">
        <v>201803</v>
      </c>
      <c r="D625" t="s">
        <v>137</v>
      </c>
      <c r="E625">
        <v>512365</v>
      </c>
      <c r="F625">
        <v>0</v>
      </c>
      <c r="G625">
        <v>7</v>
      </c>
      <c r="H625">
        <v>8931512</v>
      </c>
      <c r="I625">
        <v>40995</v>
      </c>
      <c r="J625" t="s">
        <v>221</v>
      </c>
      <c r="K625" t="s">
        <v>1061</v>
      </c>
      <c r="N625" t="s">
        <v>1062</v>
      </c>
      <c r="O625" t="s">
        <v>56</v>
      </c>
      <c r="P625" t="s">
        <v>121</v>
      </c>
      <c r="Q625">
        <v>10</v>
      </c>
      <c r="R625">
        <v>1</v>
      </c>
      <c r="S625">
        <v>10</v>
      </c>
      <c r="T625">
        <v>70.2</v>
      </c>
      <c r="U625">
        <v>70.2</v>
      </c>
      <c r="V625">
        <v>1</v>
      </c>
      <c r="X625">
        <v>5181</v>
      </c>
      <c r="Y625" t="s">
        <v>224</v>
      </c>
      <c r="Z625" t="s">
        <v>59</v>
      </c>
      <c r="AA625">
        <v>8931512</v>
      </c>
      <c r="AB625" t="s">
        <v>60</v>
      </c>
      <c r="AC625" t="s">
        <v>61</v>
      </c>
      <c r="AD625" t="s">
        <v>62</v>
      </c>
      <c r="AE625">
        <v>37554710</v>
      </c>
      <c r="AF625">
        <v>5019</v>
      </c>
      <c r="AG625" t="s">
        <v>63</v>
      </c>
      <c r="AH625" s="1">
        <v>43262</v>
      </c>
      <c r="AI625">
        <v>70.2</v>
      </c>
      <c r="AJ625">
        <v>0</v>
      </c>
      <c r="AK625" t="s">
        <v>141</v>
      </c>
      <c r="AL625" t="s">
        <v>65</v>
      </c>
      <c r="AM625" t="s">
        <v>66</v>
      </c>
      <c r="AN625" t="s">
        <v>225</v>
      </c>
      <c r="AO625" t="s">
        <v>226</v>
      </c>
      <c r="AP625" t="s">
        <v>69</v>
      </c>
      <c r="AQ625" t="s">
        <v>69</v>
      </c>
      <c r="AR625" t="s">
        <v>69</v>
      </c>
      <c r="AS625" t="s">
        <v>70</v>
      </c>
      <c r="AT625" t="s">
        <v>71</v>
      </c>
      <c r="AY625" t="s">
        <v>72</v>
      </c>
      <c r="AZ625" t="s">
        <v>1910</v>
      </c>
      <c r="BA625" t="s">
        <v>1910</v>
      </c>
      <c r="BB625" t="s">
        <v>229</v>
      </c>
      <c r="BC625" s="1">
        <v>42282</v>
      </c>
      <c r="BD625" s="1">
        <v>42674</v>
      </c>
      <c r="BG625" t="s">
        <v>2032</v>
      </c>
    </row>
    <row r="626" spans="1:59" x14ac:dyDescent="0.2">
      <c r="A626" t="s">
        <v>50</v>
      </c>
      <c r="B626" t="s">
        <v>51</v>
      </c>
      <c r="C626">
        <v>201801</v>
      </c>
      <c r="D626" t="s">
        <v>137</v>
      </c>
      <c r="E626">
        <v>504529</v>
      </c>
      <c r="F626">
        <v>1</v>
      </c>
      <c r="G626">
        <v>1</v>
      </c>
      <c r="H626">
        <v>8924748</v>
      </c>
      <c r="I626">
        <v>28779</v>
      </c>
      <c r="J626" t="s">
        <v>84</v>
      </c>
      <c r="K626" t="s">
        <v>971</v>
      </c>
      <c r="N626" t="s">
        <v>972</v>
      </c>
      <c r="O626" t="s">
        <v>101</v>
      </c>
      <c r="P626" t="s">
        <v>102</v>
      </c>
      <c r="Q626">
        <v>5</v>
      </c>
      <c r="R626">
        <v>6</v>
      </c>
      <c r="S626">
        <v>30</v>
      </c>
      <c r="T626">
        <v>475</v>
      </c>
      <c r="U626">
        <v>2850</v>
      </c>
      <c r="V626">
        <v>6</v>
      </c>
      <c r="X626">
        <v>5210</v>
      </c>
      <c r="Y626" t="s">
        <v>103</v>
      </c>
      <c r="Z626" t="s">
        <v>59</v>
      </c>
      <c r="AA626">
        <v>8924748</v>
      </c>
      <c r="AB626" t="s">
        <v>60</v>
      </c>
      <c r="AC626" t="s">
        <v>61</v>
      </c>
      <c r="AD626" t="s">
        <v>78</v>
      </c>
      <c r="AE626">
        <v>30549002</v>
      </c>
      <c r="AF626">
        <v>5019</v>
      </c>
      <c r="AG626" t="s">
        <v>63</v>
      </c>
      <c r="AH626" s="1">
        <v>43194</v>
      </c>
      <c r="AI626">
        <v>2850</v>
      </c>
      <c r="AJ626">
        <v>0</v>
      </c>
      <c r="AK626" t="s">
        <v>141</v>
      </c>
      <c r="AL626" t="s">
        <v>65</v>
      </c>
      <c r="AM626" t="s">
        <v>66</v>
      </c>
      <c r="AN626" t="s">
        <v>104</v>
      </c>
      <c r="AO626" t="s">
        <v>105</v>
      </c>
      <c r="AP626" t="s">
        <v>69</v>
      </c>
      <c r="AQ626" t="s">
        <v>69</v>
      </c>
      <c r="AR626" t="s">
        <v>69</v>
      </c>
      <c r="AS626" t="s">
        <v>70</v>
      </c>
      <c r="AT626" t="s">
        <v>71</v>
      </c>
      <c r="AY626" t="s">
        <v>72</v>
      </c>
      <c r="AZ626" t="s">
        <v>1910</v>
      </c>
      <c r="BA626" t="s">
        <v>1910</v>
      </c>
      <c r="BB626" t="s">
        <v>106</v>
      </c>
      <c r="BC626" s="1">
        <v>42862</v>
      </c>
      <c r="BD626" s="1">
        <v>43226</v>
      </c>
      <c r="BG626" t="s">
        <v>2033</v>
      </c>
    </row>
    <row r="627" spans="1:59" x14ac:dyDescent="0.2">
      <c r="A627" t="s">
        <v>50</v>
      </c>
      <c r="B627" t="s">
        <v>51</v>
      </c>
      <c r="C627">
        <v>201803</v>
      </c>
      <c r="D627" t="s">
        <v>137</v>
      </c>
      <c r="E627">
        <v>512365</v>
      </c>
      <c r="F627">
        <v>0</v>
      </c>
      <c r="G627">
        <v>6</v>
      </c>
      <c r="H627">
        <v>8931512</v>
      </c>
      <c r="I627">
        <v>40995</v>
      </c>
      <c r="J627" t="s">
        <v>221</v>
      </c>
      <c r="K627" t="s">
        <v>1063</v>
      </c>
      <c r="N627" t="s">
        <v>1064</v>
      </c>
      <c r="O627" t="s">
        <v>56</v>
      </c>
      <c r="P627" t="s">
        <v>121</v>
      </c>
      <c r="Q627">
        <v>10</v>
      </c>
      <c r="R627">
        <v>1</v>
      </c>
      <c r="S627">
        <v>10</v>
      </c>
      <c r="T627">
        <v>70.2</v>
      </c>
      <c r="U627">
        <v>70.2</v>
      </c>
      <c r="V627">
        <v>1</v>
      </c>
      <c r="X627">
        <v>5181</v>
      </c>
      <c r="Y627" t="s">
        <v>224</v>
      </c>
      <c r="Z627" t="s">
        <v>59</v>
      </c>
      <c r="AA627">
        <v>8931512</v>
      </c>
      <c r="AB627" t="s">
        <v>60</v>
      </c>
      <c r="AC627" t="s">
        <v>61</v>
      </c>
      <c r="AD627" t="s">
        <v>62</v>
      </c>
      <c r="AE627">
        <v>37554710</v>
      </c>
      <c r="AF627">
        <v>5019</v>
      </c>
      <c r="AG627" t="s">
        <v>63</v>
      </c>
      <c r="AH627" s="1">
        <v>43262</v>
      </c>
      <c r="AI627">
        <v>70.2</v>
      </c>
      <c r="AJ627">
        <v>0</v>
      </c>
      <c r="AK627" t="s">
        <v>141</v>
      </c>
      <c r="AL627" t="s">
        <v>65</v>
      </c>
      <c r="AM627" t="s">
        <v>66</v>
      </c>
      <c r="AN627" t="s">
        <v>225</v>
      </c>
      <c r="AO627" t="s">
        <v>226</v>
      </c>
      <c r="AP627" t="s">
        <v>69</v>
      </c>
      <c r="AQ627" t="s">
        <v>69</v>
      </c>
      <c r="AR627" t="s">
        <v>69</v>
      </c>
      <c r="AS627" t="s">
        <v>70</v>
      </c>
      <c r="AT627" t="s">
        <v>71</v>
      </c>
      <c r="AY627" t="s">
        <v>72</v>
      </c>
      <c r="AZ627" t="s">
        <v>1910</v>
      </c>
      <c r="BA627" t="s">
        <v>1910</v>
      </c>
      <c r="BB627" t="s">
        <v>229</v>
      </c>
      <c r="BC627" s="1">
        <v>42282</v>
      </c>
      <c r="BD627" s="1">
        <v>42674</v>
      </c>
      <c r="BG627" t="s">
        <v>2032</v>
      </c>
    </row>
    <row r="628" spans="1:59" x14ac:dyDescent="0.2">
      <c r="A628" t="s">
        <v>50</v>
      </c>
      <c r="B628" t="s">
        <v>51</v>
      </c>
      <c r="C628">
        <v>201803</v>
      </c>
      <c r="D628" t="s">
        <v>137</v>
      </c>
      <c r="E628">
        <v>512365</v>
      </c>
      <c r="F628">
        <v>0</v>
      </c>
      <c r="G628">
        <v>5</v>
      </c>
      <c r="H628">
        <v>8931512</v>
      </c>
      <c r="I628">
        <v>40995</v>
      </c>
      <c r="J628" t="s">
        <v>221</v>
      </c>
      <c r="K628" t="s">
        <v>449</v>
      </c>
      <c r="N628" t="s">
        <v>450</v>
      </c>
      <c r="O628" t="s">
        <v>56</v>
      </c>
      <c r="P628" t="s">
        <v>114</v>
      </c>
      <c r="Q628">
        <v>5</v>
      </c>
      <c r="R628">
        <v>15</v>
      </c>
      <c r="S628">
        <v>75</v>
      </c>
      <c r="T628">
        <v>37.6</v>
      </c>
      <c r="U628">
        <v>564</v>
      </c>
      <c r="V628">
        <v>15</v>
      </c>
      <c r="X628">
        <v>5235</v>
      </c>
      <c r="Y628" t="s">
        <v>58</v>
      </c>
      <c r="Z628" t="s">
        <v>59</v>
      </c>
      <c r="AA628">
        <v>8931512</v>
      </c>
      <c r="AB628" t="s">
        <v>60</v>
      </c>
      <c r="AC628" t="s">
        <v>61</v>
      </c>
      <c r="AD628" t="s">
        <v>62</v>
      </c>
      <c r="AE628">
        <v>37554686</v>
      </c>
      <c r="AF628">
        <v>5019</v>
      </c>
      <c r="AG628" t="s">
        <v>63</v>
      </c>
      <c r="AH628" s="1">
        <v>43262</v>
      </c>
      <c r="AI628">
        <v>564</v>
      </c>
      <c r="AJ628">
        <v>0</v>
      </c>
      <c r="AK628" t="s">
        <v>141</v>
      </c>
      <c r="AL628" t="s">
        <v>65</v>
      </c>
      <c r="AM628" t="s">
        <v>66</v>
      </c>
      <c r="AN628" t="s">
        <v>115</v>
      </c>
      <c r="AO628" t="s">
        <v>116</v>
      </c>
      <c r="AP628" t="s">
        <v>69</v>
      </c>
      <c r="AQ628" t="s">
        <v>69</v>
      </c>
      <c r="AR628" t="s">
        <v>69</v>
      </c>
      <c r="AS628" t="s">
        <v>70</v>
      </c>
      <c r="AT628" t="s">
        <v>71</v>
      </c>
      <c r="AY628" t="s">
        <v>72</v>
      </c>
      <c r="AZ628" t="s">
        <v>1910</v>
      </c>
      <c r="BA628" t="s">
        <v>1910</v>
      </c>
      <c r="BB628" t="s">
        <v>117</v>
      </c>
      <c r="BG628" t="s">
        <v>2032</v>
      </c>
    </row>
    <row r="629" spans="1:59" x14ac:dyDescent="0.2">
      <c r="A629" t="s">
        <v>50</v>
      </c>
      <c r="B629" t="s">
        <v>51</v>
      </c>
      <c r="C629">
        <v>201803</v>
      </c>
      <c r="D629" t="s">
        <v>137</v>
      </c>
      <c r="E629">
        <v>512365</v>
      </c>
      <c r="F629">
        <v>0</v>
      </c>
      <c r="G629">
        <v>4</v>
      </c>
      <c r="H629">
        <v>8931512</v>
      </c>
      <c r="I629">
        <v>40995</v>
      </c>
      <c r="J629" t="s">
        <v>221</v>
      </c>
      <c r="K629" t="s">
        <v>451</v>
      </c>
      <c r="N629" t="s">
        <v>452</v>
      </c>
      <c r="O629" t="s">
        <v>56</v>
      </c>
      <c r="P629" t="s">
        <v>114</v>
      </c>
      <c r="Q629">
        <v>5</v>
      </c>
      <c r="R629">
        <v>15</v>
      </c>
      <c r="S629">
        <v>75</v>
      </c>
      <c r="T629">
        <v>37.6</v>
      </c>
      <c r="U629">
        <v>564</v>
      </c>
      <c r="V629">
        <v>15</v>
      </c>
      <c r="X629">
        <v>5235</v>
      </c>
      <c r="Y629" t="s">
        <v>58</v>
      </c>
      <c r="Z629" t="s">
        <v>59</v>
      </c>
      <c r="AA629">
        <v>8931512</v>
      </c>
      <c r="AB629" t="s">
        <v>60</v>
      </c>
      <c r="AC629" t="s">
        <v>61</v>
      </c>
      <c r="AD629" t="s">
        <v>62</v>
      </c>
      <c r="AE629">
        <v>37554710</v>
      </c>
      <c r="AF629">
        <v>5019</v>
      </c>
      <c r="AG629" t="s">
        <v>63</v>
      </c>
      <c r="AH629" s="1">
        <v>43262</v>
      </c>
      <c r="AI629">
        <v>564</v>
      </c>
      <c r="AJ629">
        <v>0</v>
      </c>
      <c r="AK629" t="s">
        <v>141</v>
      </c>
      <c r="AL629" t="s">
        <v>65</v>
      </c>
      <c r="AM629" t="s">
        <v>66</v>
      </c>
      <c r="AN629" t="s">
        <v>115</v>
      </c>
      <c r="AO629" t="s">
        <v>116</v>
      </c>
      <c r="AP629" t="s">
        <v>69</v>
      </c>
      <c r="AQ629" t="s">
        <v>69</v>
      </c>
      <c r="AR629" t="s">
        <v>69</v>
      </c>
      <c r="AS629" t="s">
        <v>70</v>
      </c>
      <c r="AT629" t="s">
        <v>71</v>
      </c>
      <c r="AY629" t="s">
        <v>72</v>
      </c>
      <c r="AZ629" t="s">
        <v>1910</v>
      </c>
      <c r="BA629" t="s">
        <v>1910</v>
      </c>
      <c r="BB629" t="s">
        <v>117</v>
      </c>
      <c r="BG629" t="s">
        <v>2032</v>
      </c>
    </row>
    <row r="630" spans="1:59" x14ac:dyDescent="0.2">
      <c r="A630" t="s">
        <v>50</v>
      </c>
      <c r="B630" t="s">
        <v>51</v>
      </c>
      <c r="C630">
        <v>201803</v>
      </c>
      <c r="D630" t="s">
        <v>137</v>
      </c>
      <c r="E630">
        <v>512365</v>
      </c>
      <c r="F630">
        <v>0</v>
      </c>
      <c r="G630">
        <v>3</v>
      </c>
      <c r="H630">
        <v>8931512</v>
      </c>
      <c r="I630">
        <v>40995</v>
      </c>
      <c r="J630" t="s">
        <v>221</v>
      </c>
      <c r="K630" t="s">
        <v>1065</v>
      </c>
      <c r="N630" t="s">
        <v>1066</v>
      </c>
      <c r="O630" t="s">
        <v>56</v>
      </c>
      <c r="P630" t="s">
        <v>114</v>
      </c>
      <c r="Q630">
        <v>5</v>
      </c>
      <c r="R630">
        <v>10</v>
      </c>
      <c r="S630">
        <v>50</v>
      </c>
      <c r="T630">
        <v>29.87</v>
      </c>
      <c r="U630">
        <v>298.7</v>
      </c>
      <c r="V630">
        <v>10</v>
      </c>
      <c r="X630">
        <v>5181</v>
      </c>
      <c r="Y630" t="s">
        <v>224</v>
      </c>
      <c r="Z630" t="s">
        <v>59</v>
      </c>
      <c r="AA630">
        <v>8931512</v>
      </c>
      <c r="AB630" t="s">
        <v>60</v>
      </c>
      <c r="AC630" t="s">
        <v>61</v>
      </c>
      <c r="AD630" t="s">
        <v>62</v>
      </c>
      <c r="AE630">
        <v>37554710</v>
      </c>
      <c r="AF630">
        <v>5019</v>
      </c>
      <c r="AG630" t="s">
        <v>63</v>
      </c>
      <c r="AH630" s="1">
        <v>43262</v>
      </c>
      <c r="AI630">
        <v>298.7</v>
      </c>
      <c r="AJ630">
        <v>0</v>
      </c>
      <c r="AK630" t="s">
        <v>141</v>
      </c>
      <c r="AL630" t="s">
        <v>65</v>
      </c>
      <c r="AM630" t="s">
        <v>66</v>
      </c>
      <c r="AN630" t="s">
        <v>225</v>
      </c>
      <c r="AO630" t="s">
        <v>226</v>
      </c>
      <c r="AP630" t="s">
        <v>69</v>
      </c>
      <c r="AQ630" t="s">
        <v>69</v>
      </c>
      <c r="AR630" t="s">
        <v>69</v>
      </c>
      <c r="AS630" t="s">
        <v>70</v>
      </c>
      <c r="AT630" t="s">
        <v>71</v>
      </c>
      <c r="AY630" t="s">
        <v>72</v>
      </c>
      <c r="AZ630" t="s">
        <v>1910</v>
      </c>
      <c r="BA630" t="s">
        <v>1910</v>
      </c>
      <c r="BB630" t="s">
        <v>229</v>
      </c>
      <c r="BC630" s="1">
        <v>42282</v>
      </c>
      <c r="BD630" s="1">
        <v>42674</v>
      </c>
      <c r="BG630" t="s">
        <v>2032</v>
      </c>
    </row>
    <row r="631" spans="1:59" x14ac:dyDescent="0.2">
      <c r="A631" t="s">
        <v>50</v>
      </c>
      <c r="B631" t="s">
        <v>51</v>
      </c>
      <c r="C631">
        <v>201803</v>
      </c>
      <c r="D631" t="s">
        <v>137</v>
      </c>
      <c r="E631">
        <v>512365</v>
      </c>
      <c r="F631">
        <v>0</v>
      </c>
      <c r="G631">
        <v>2</v>
      </c>
      <c r="H631">
        <v>8931512</v>
      </c>
      <c r="I631">
        <v>40995</v>
      </c>
      <c r="J631" t="s">
        <v>221</v>
      </c>
      <c r="K631" t="s">
        <v>240</v>
      </c>
      <c r="N631" t="s">
        <v>241</v>
      </c>
      <c r="O631" t="s">
        <v>56</v>
      </c>
      <c r="P631" t="s">
        <v>114</v>
      </c>
      <c r="Q631">
        <v>5</v>
      </c>
      <c r="R631">
        <v>20</v>
      </c>
      <c r="S631">
        <v>100</v>
      </c>
      <c r="T631">
        <v>29.87</v>
      </c>
      <c r="U631">
        <v>597.4</v>
      </c>
      <c r="V631">
        <v>20</v>
      </c>
      <c r="X631">
        <v>5181</v>
      </c>
      <c r="Y631" t="s">
        <v>224</v>
      </c>
      <c r="Z631" t="s">
        <v>59</v>
      </c>
      <c r="AA631">
        <v>8931512</v>
      </c>
      <c r="AB631" t="s">
        <v>60</v>
      </c>
      <c r="AC631" t="s">
        <v>61</v>
      </c>
      <c r="AD631" t="s">
        <v>62</v>
      </c>
      <c r="AE631">
        <v>37554710</v>
      </c>
      <c r="AF631">
        <v>5019</v>
      </c>
      <c r="AG631" t="s">
        <v>63</v>
      </c>
      <c r="AH631" s="1">
        <v>43262</v>
      </c>
      <c r="AI631">
        <v>597.4</v>
      </c>
      <c r="AJ631">
        <v>0</v>
      </c>
      <c r="AK631" t="s">
        <v>141</v>
      </c>
      <c r="AL631" t="s">
        <v>65</v>
      </c>
      <c r="AM631" t="s">
        <v>66</v>
      </c>
      <c r="AN631" t="s">
        <v>225</v>
      </c>
      <c r="AO631" t="s">
        <v>226</v>
      </c>
      <c r="AP631" t="s">
        <v>69</v>
      </c>
      <c r="AQ631" t="s">
        <v>69</v>
      </c>
      <c r="AR631" t="s">
        <v>69</v>
      </c>
      <c r="AS631" t="s">
        <v>70</v>
      </c>
      <c r="AT631" t="s">
        <v>71</v>
      </c>
      <c r="AY631" t="s">
        <v>72</v>
      </c>
      <c r="AZ631" t="s">
        <v>1910</v>
      </c>
      <c r="BA631" t="s">
        <v>1910</v>
      </c>
      <c r="BB631" t="s">
        <v>229</v>
      </c>
      <c r="BC631" s="1">
        <v>42282</v>
      </c>
      <c r="BD631" s="1">
        <v>42674</v>
      </c>
      <c r="BG631" t="s">
        <v>2032</v>
      </c>
    </row>
    <row r="632" spans="1:59" x14ac:dyDescent="0.2">
      <c r="A632" t="s">
        <v>50</v>
      </c>
      <c r="B632" t="s">
        <v>51</v>
      </c>
      <c r="C632">
        <v>201803</v>
      </c>
      <c r="D632" t="s">
        <v>137</v>
      </c>
      <c r="E632">
        <v>512365</v>
      </c>
      <c r="F632">
        <v>1</v>
      </c>
      <c r="G632">
        <v>1</v>
      </c>
      <c r="H632">
        <v>8931512</v>
      </c>
      <c r="I632">
        <v>40995</v>
      </c>
      <c r="J632" t="s">
        <v>221</v>
      </c>
      <c r="K632" t="s">
        <v>242</v>
      </c>
      <c r="N632" t="s">
        <v>243</v>
      </c>
      <c r="O632" t="s">
        <v>56</v>
      </c>
      <c r="P632" t="s">
        <v>114</v>
      </c>
      <c r="Q632">
        <v>5</v>
      </c>
      <c r="R632">
        <v>20</v>
      </c>
      <c r="S632">
        <v>100</v>
      </c>
      <c r="T632">
        <v>29.87</v>
      </c>
      <c r="U632">
        <v>597.4</v>
      </c>
      <c r="V632">
        <v>20</v>
      </c>
      <c r="X632">
        <v>5181</v>
      </c>
      <c r="Y632" t="s">
        <v>224</v>
      </c>
      <c r="Z632" t="s">
        <v>59</v>
      </c>
      <c r="AA632">
        <v>8931512</v>
      </c>
      <c r="AB632" t="s">
        <v>60</v>
      </c>
      <c r="AC632" t="s">
        <v>61</v>
      </c>
      <c r="AD632" t="s">
        <v>62</v>
      </c>
      <c r="AE632">
        <v>37554710</v>
      </c>
      <c r="AF632">
        <v>5019</v>
      </c>
      <c r="AG632" t="s">
        <v>63</v>
      </c>
      <c r="AH632" s="1">
        <v>43262</v>
      </c>
      <c r="AI632">
        <v>597.4</v>
      </c>
      <c r="AJ632">
        <v>0</v>
      </c>
      <c r="AK632" t="s">
        <v>141</v>
      </c>
      <c r="AL632" t="s">
        <v>65</v>
      </c>
      <c r="AM632" t="s">
        <v>66</v>
      </c>
      <c r="AN632" t="s">
        <v>225</v>
      </c>
      <c r="AO632" t="s">
        <v>226</v>
      </c>
      <c r="AP632" t="s">
        <v>69</v>
      </c>
      <c r="AQ632" t="s">
        <v>69</v>
      </c>
      <c r="AR632" t="s">
        <v>69</v>
      </c>
      <c r="AS632" t="s">
        <v>70</v>
      </c>
      <c r="AT632" t="s">
        <v>71</v>
      </c>
      <c r="AY632" t="s">
        <v>72</v>
      </c>
      <c r="AZ632" t="s">
        <v>1910</v>
      </c>
      <c r="BA632" t="s">
        <v>1910</v>
      </c>
      <c r="BB632" t="s">
        <v>229</v>
      </c>
      <c r="BC632" s="1">
        <v>42282</v>
      </c>
      <c r="BD632" s="1">
        <v>42674</v>
      </c>
      <c r="BG632" t="s">
        <v>2032</v>
      </c>
    </row>
    <row r="633" spans="1:59" x14ac:dyDescent="0.2">
      <c r="A633" t="s">
        <v>50</v>
      </c>
      <c r="B633" t="s">
        <v>51</v>
      </c>
      <c r="C633">
        <v>201803</v>
      </c>
      <c r="D633" t="s">
        <v>137</v>
      </c>
      <c r="E633">
        <v>512362</v>
      </c>
      <c r="F633">
        <v>1</v>
      </c>
      <c r="G633">
        <v>1</v>
      </c>
      <c r="H633">
        <v>8931463</v>
      </c>
      <c r="I633">
        <v>12017</v>
      </c>
      <c r="J633" t="s">
        <v>146</v>
      </c>
      <c r="K633" t="s">
        <v>147</v>
      </c>
      <c r="N633" t="s">
        <v>148</v>
      </c>
      <c r="O633" t="s">
        <v>56</v>
      </c>
      <c r="P633" t="s">
        <v>57</v>
      </c>
      <c r="Q633">
        <v>1</v>
      </c>
      <c r="R633">
        <v>30</v>
      </c>
      <c r="S633">
        <v>30</v>
      </c>
      <c r="T633">
        <v>100</v>
      </c>
      <c r="U633">
        <v>3000</v>
      </c>
      <c r="V633">
        <v>30</v>
      </c>
      <c r="X633">
        <v>5235</v>
      </c>
      <c r="Y633" t="s">
        <v>58</v>
      </c>
      <c r="Z633" t="s">
        <v>59</v>
      </c>
      <c r="AA633">
        <v>8931463</v>
      </c>
      <c r="AB633" t="s">
        <v>60</v>
      </c>
      <c r="AC633" t="s">
        <v>61</v>
      </c>
      <c r="AD633" t="s">
        <v>62</v>
      </c>
      <c r="AE633">
        <v>0</v>
      </c>
      <c r="AF633">
        <v>5019</v>
      </c>
      <c r="AG633" t="s">
        <v>63</v>
      </c>
      <c r="AH633" s="1">
        <v>43262</v>
      </c>
      <c r="AI633">
        <v>0</v>
      </c>
      <c r="AJ633">
        <v>0</v>
      </c>
      <c r="AK633" t="s">
        <v>64</v>
      </c>
      <c r="AL633" t="s">
        <v>65</v>
      </c>
      <c r="AM633" t="s">
        <v>66</v>
      </c>
      <c r="AN633" t="s">
        <v>73</v>
      </c>
      <c r="AO633" t="s">
        <v>73</v>
      </c>
      <c r="AP633" t="s">
        <v>69</v>
      </c>
      <c r="AQ633" t="s">
        <v>69</v>
      </c>
      <c r="AR633" t="s">
        <v>69</v>
      </c>
      <c r="AS633" t="s">
        <v>70</v>
      </c>
      <c r="AT633" t="s">
        <v>71</v>
      </c>
      <c r="AY633" t="s">
        <v>72</v>
      </c>
      <c r="AZ633" t="s">
        <v>73</v>
      </c>
      <c r="BA633" t="s">
        <v>73</v>
      </c>
      <c r="BB633" t="s">
        <v>73</v>
      </c>
      <c r="BC633" s="1">
        <v>0</v>
      </c>
      <c r="BD633" s="1">
        <v>0</v>
      </c>
      <c r="BG633" t="s">
        <v>1919</v>
      </c>
    </row>
    <row r="634" spans="1:59" x14ac:dyDescent="0.2">
      <c r="A634" t="s">
        <v>50</v>
      </c>
      <c r="B634" t="s">
        <v>51</v>
      </c>
      <c r="C634">
        <v>201803</v>
      </c>
      <c r="D634" t="s">
        <v>137</v>
      </c>
      <c r="E634">
        <v>512361</v>
      </c>
      <c r="F634">
        <v>1</v>
      </c>
      <c r="G634">
        <v>1</v>
      </c>
      <c r="H634">
        <v>8931461</v>
      </c>
      <c r="I634">
        <v>12017</v>
      </c>
      <c r="J634" t="s">
        <v>146</v>
      </c>
      <c r="K634" t="s">
        <v>147</v>
      </c>
      <c r="N634" t="s">
        <v>148</v>
      </c>
      <c r="O634" t="s">
        <v>56</v>
      </c>
      <c r="P634" t="s">
        <v>57</v>
      </c>
      <c r="Q634">
        <v>1</v>
      </c>
      <c r="R634">
        <v>30</v>
      </c>
      <c r="S634">
        <v>30</v>
      </c>
      <c r="T634">
        <v>100</v>
      </c>
      <c r="U634">
        <v>3000</v>
      </c>
      <c r="V634">
        <v>30</v>
      </c>
      <c r="X634">
        <v>5235</v>
      </c>
      <c r="Y634" t="s">
        <v>58</v>
      </c>
      <c r="Z634" t="s">
        <v>59</v>
      </c>
      <c r="AA634">
        <v>8931461</v>
      </c>
      <c r="AB634" t="s">
        <v>60</v>
      </c>
      <c r="AC634" t="s">
        <v>61</v>
      </c>
      <c r="AD634" t="s">
        <v>62</v>
      </c>
      <c r="AE634">
        <v>30551559</v>
      </c>
      <c r="AF634">
        <v>5019</v>
      </c>
      <c r="AG634" t="s">
        <v>63</v>
      </c>
      <c r="AH634" s="1">
        <v>43262</v>
      </c>
      <c r="AI634">
        <v>3000</v>
      </c>
      <c r="AJ634">
        <v>0</v>
      </c>
      <c r="AK634" t="s">
        <v>64</v>
      </c>
      <c r="AL634" t="s">
        <v>65</v>
      </c>
      <c r="AM634" t="s">
        <v>66</v>
      </c>
      <c r="AN634" t="s">
        <v>73</v>
      </c>
      <c r="AO634" t="s">
        <v>73</v>
      </c>
      <c r="AP634" t="s">
        <v>69</v>
      </c>
      <c r="AQ634" t="s">
        <v>69</v>
      </c>
      <c r="AR634" t="s">
        <v>69</v>
      </c>
      <c r="AS634" t="s">
        <v>70</v>
      </c>
      <c r="AT634" t="s">
        <v>71</v>
      </c>
      <c r="AY634" t="s">
        <v>72</v>
      </c>
      <c r="AZ634" t="s">
        <v>73</v>
      </c>
      <c r="BA634" t="s">
        <v>73</v>
      </c>
      <c r="BB634" t="s">
        <v>73</v>
      </c>
      <c r="BC634" s="1">
        <v>0</v>
      </c>
      <c r="BD634" s="1">
        <v>0</v>
      </c>
      <c r="BG634" t="s">
        <v>2034</v>
      </c>
    </row>
    <row r="635" spans="1:59" x14ac:dyDescent="0.2">
      <c r="A635" t="s">
        <v>50</v>
      </c>
      <c r="B635" t="s">
        <v>51</v>
      </c>
      <c r="C635">
        <v>201803</v>
      </c>
      <c r="D635" t="s">
        <v>137</v>
      </c>
      <c r="E635">
        <v>512360</v>
      </c>
      <c r="F635">
        <v>0</v>
      </c>
      <c r="G635">
        <v>6</v>
      </c>
      <c r="H635">
        <v>8931514</v>
      </c>
      <c r="I635">
        <v>11342</v>
      </c>
      <c r="J635" t="s">
        <v>75</v>
      </c>
      <c r="K635" t="s">
        <v>1067</v>
      </c>
      <c r="N635" t="s">
        <v>1068</v>
      </c>
      <c r="O635" t="s">
        <v>56</v>
      </c>
      <c r="P635" t="s">
        <v>57</v>
      </c>
      <c r="Q635">
        <v>1</v>
      </c>
      <c r="R635">
        <v>20</v>
      </c>
      <c r="S635">
        <v>20</v>
      </c>
      <c r="T635">
        <v>19</v>
      </c>
      <c r="U635">
        <v>380</v>
      </c>
      <c r="V635">
        <v>20</v>
      </c>
      <c r="X635">
        <v>5235</v>
      </c>
      <c r="Y635" t="s">
        <v>58</v>
      </c>
      <c r="Z635" t="s">
        <v>59</v>
      </c>
      <c r="AA635">
        <v>8931514</v>
      </c>
      <c r="AB635" t="s">
        <v>60</v>
      </c>
      <c r="AC635" t="s">
        <v>61</v>
      </c>
      <c r="AD635" t="s">
        <v>78</v>
      </c>
      <c r="AE635">
        <v>31055099</v>
      </c>
      <c r="AF635">
        <v>5019</v>
      </c>
      <c r="AG635" t="s">
        <v>63</v>
      </c>
      <c r="AH635" s="1">
        <v>43262</v>
      </c>
      <c r="AI635">
        <v>380</v>
      </c>
      <c r="AJ635">
        <v>0</v>
      </c>
      <c r="AK635" t="s">
        <v>141</v>
      </c>
      <c r="AL635" t="s">
        <v>65</v>
      </c>
      <c r="AM635" t="s">
        <v>66</v>
      </c>
      <c r="AN635" t="s">
        <v>79</v>
      </c>
      <c r="AO635" t="s">
        <v>80</v>
      </c>
      <c r="AP635" t="s">
        <v>69</v>
      </c>
      <c r="AQ635" t="s">
        <v>69</v>
      </c>
      <c r="AR635" t="s">
        <v>69</v>
      </c>
      <c r="AS635" t="s">
        <v>70</v>
      </c>
      <c r="AT635" t="s">
        <v>71</v>
      </c>
      <c r="AY635" t="s">
        <v>72</v>
      </c>
      <c r="AZ635" t="s">
        <v>1910</v>
      </c>
      <c r="BA635" t="s">
        <v>1910</v>
      </c>
      <c r="BB635" t="s">
        <v>81</v>
      </c>
      <c r="BC635" s="1">
        <v>42794</v>
      </c>
      <c r="BD635" s="1">
        <v>43159</v>
      </c>
      <c r="BG635" t="s">
        <v>2035</v>
      </c>
    </row>
    <row r="636" spans="1:59" x14ac:dyDescent="0.2">
      <c r="A636" t="s">
        <v>50</v>
      </c>
      <c r="B636" t="s">
        <v>51</v>
      </c>
      <c r="C636">
        <v>201803</v>
      </c>
      <c r="D636" t="s">
        <v>137</v>
      </c>
      <c r="E636">
        <v>512360</v>
      </c>
      <c r="F636">
        <v>0</v>
      </c>
      <c r="G636">
        <v>5</v>
      </c>
      <c r="H636">
        <v>8931514</v>
      </c>
      <c r="I636">
        <v>11342</v>
      </c>
      <c r="J636" t="s">
        <v>75</v>
      </c>
      <c r="K636" t="s">
        <v>1069</v>
      </c>
      <c r="N636" t="s">
        <v>1070</v>
      </c>
      <c r="O636" t="s">
        <v>56</v>
      </c>
      <c r="P636" t="s">
        <v>57</v>
      </c>
      <c r="Q636">
        <v>1</v>
      </c>
      <c r="R636">
        <v>10</v>
      </c>
      <c r="S636">
        <v>10</v>
      </c>
      <c r="T636">
        <v>19</v>
      </c>
      <c r="U636">
        <v>190</v>
      </c>
      <c r="V636">
        <v>10</v>
      </c>
      <c r="X636">
        <v>5235</v>
      </c>
      <c r="Y636" t="s">
        <v>58</v>
      </c>
      <c r="Z636" t="s">
        <v>59</v>
      </c>
      <c r="AA636">
        <v>8931514</v>
      </c>
      <c r="AB636" t="s">
        <v>60</v>
      </c>
      <c r="AC636" t="s">
        <v>61</v>
      </c>
      <c r="AD636" t="s">
        <v>78</v>
      </c>
      <c r="AE636">
        <v>31055099</v>
      </c>
      <c r="AF636">
        <v>5019</v>
      </c>
      <c r="AG636" t="s">
        <v>63</v>
      </c>
      <c r="AH636" s="1">
        <v>43262</v>
      </c>
      <c r="AI636">
        <v>190</v>
      </c>
      <c r="AJ636">
        <v>0</v>
      </c>
      <c r="AK636" t="s">
        <v>141</v>
      </c>
      <c r="AL636" t="s">
        <v>65</v>
      </c>
      <c r="AM636" t="s">
        <v>66</v>
      </c>
      <c r="AN636" t="s">
        <v>79</v>
      </c>
      <c r="AO636" t="s">
        <v>80</v>
      </c>
      <c r="AP636" t="s">
        <v>69</v>
      </c>
      <c r="AQ636" t="s">
        <v>69</v>
      </c>
      <c r="AR636" t="s">
        <v>69</v>
      </c>
      <c r="AS636" t="s">
        <v>70</v>
      </c>
      <c r="AT636" t="s">
        <v>71</v>
      </c>
      <c r="AY636" t="s">
        <v>72</v>
      </c>
      <c r="AZ636" t="s">
        <v>1910</v>
      </c>
      <c r="BA636" t="s">
        <v>1910</v>
      </c>
      <c r="BB636" t="s">
        <v>81</v>
      </c>
      <c r="BC636" s="1">
        <v>42794</v>
      </c>
      <c r="BD636" s="1">
        <v>43159</v>
      </c>
      <c r="BG636" t="s">
        <v>2035</v>
      </c>
    </row>
    <row r="637" spans="1:59" x14ac:dyDescent="0.2">
      <c r="A637" t="s">
        <v>50</v>
      </c>
      <c r="B637" t="s">
        <v>51</v>
      </c>
      <c r="C637">
        <v>201803</v>
      </c>
      <c r="D637" t="s">
        <v>137</v>
      </c>
      <c r="E637">
        <v>512360</v>
      </c>
      <c r="F637">
        <v>0</v>
      </c>
      <c r="G637">
        <v>4</v>
      </c>
      <c r="H637">
        <v>8931514</v>
      </c>
      <c r="I637">
        <v>11342</v>
      </c>
      <c r="J637" t="s">
        <v>75</v>
      </c>
      <c r="K637" t="s">
        <v>1071</v>
      </c>
      <c r="N637" t="s">
        <v>1072</v>
      </c>
      <c r="O637" t="s">
        <v>56</v>
      </c>
      <c r="P637" t="s">
        <v>57</v>
      </c>
      <c r="Q637">
        <v>1</v>
      </c>
      <c r="R637">
        <v>10</v>
      </c>
      <c r="S637">
        <v>10</v>
      </c>
      <c r="T637">
        <v>19</v>
      </c>
      <c r="U637">
        <v>190</v>
      </c>
      <c r="V637">
        <v>10</v>
      </c>
      <c r="X637">
        <v>5235</v>
      </c>
      <c r="Y637" t="s">
        <v>58</v>
      </c>
      <c r="Z637" t="s">
        <v>59</v>
      </c>
      <c r="AA637">
        <v>8931514</v>
      </c>
      <c r="AB637" t="s">
        <v>60</v>
      </c>
      <c r="AC637" t="s">
        <v>61</v>
      </c>
      <c r="AD637" t="s">
        <v>78</v>
      </c>
      <c r="AE637">
        <v>31055099</v>
      </c>
      <c r="AF637">
        <v>5019</v>
      </c>
      <c r="AG637" t="s">
        <v>63</v>
      </c>
      <c r="AH637" s="1">
        <v>43262</v>
      </c>
      <c r="AI637">
        <v>190</v>
      </c>
      <c r="AJ637">
        <v>0</v>
      </c>
      <c r="AK637" t="s">
        <v>141</v>
      </c>
      <c r="AL637" t="s">
        <v>65</v>
      </c>
      <c r="AM637" t="s">
        <v>66</v>
      </c>
      <c r="AN637" t="s">
        <v>79</v>
      </c>
      <c r="AO637" t="s">
        <v>80</v>
      </c>
      <c r="AP637" t="s">
        <v>69</v>
      </c>
      <c r="AQ637" t="s">
        <v>69</v>
      </c>
      <c r="AR637" t="s">
        <v>69</v>
      </c>
      <c r="AS637" t="s">
        <v>70</v>
      </c>
      <c r="AT637" t="s">
        <v>71</v>
      </c>
      <c r="AY637" t="s">
        <v>72</v>
      </c>
      <c r="AZ637" t="s">
        <v>1910</v>
      </c>
      <c r="BA637" t="s">
        <v>1910</v>
      </c>
      <c r="BB637" t="s">
        <v>81</v>
      </c>
      <c r="BC637" s="1">
        <v>42794</v>
      </c>
      <c r="BD637" s="1">
        <v>43159</v>
      </c>
      <c r="BG637" t="s">
        <v>2035</v>
      </c>
    </row>
    <row r="638" spans="1:59" x14ac:dyDescent="0.2">
      <c r="A638" t="s">
        <v>50</v>
      </c>
      <c r="B638" t="s">
        <v>51</v>
      </c>
      <c r="C638">
        <v>201803</v>
      </c>
      <c r="D638" t="s">
        <v>137</v>
      </c>
      <c r="E638">
        <v>512360</v>
      </c>
      <c r="F638">
        <v>0</v>
      </c>
      <c r="G638">
        <v>3</v>
      </c>
      <c r="H638">
        <v>8931514</v>
      </c>
      <c r="I638">
        <v>11342</v>
      </c>
      <c r="J638" t="s">
        <v>75</v>
      </c>
      <c r="K638" t="s">
        <v>1073</v>
      </c>
      <c r="N638" t="s">
        <v>1074</v>
      </c>
      <c r="O638" t="s">
        <v>56</v>
      </c>
      <c r="P638" t="s">
        <v>57</v>
      </c>
      <c r="Q638">
        <v>1</v>
      </c>
      <c r="R638">
        <v>5</v>
      </c>
      <c r="S638">
        <v>5</v>
      </c>
      <c r="T638">
        <v>19</v>
      </c>
      <c r="U638">
        <v>95</v>
      </c>
      <c r="V638">
        <v>5</v>
      </c>
      <c r="X638">
        <v>5235</v>
      </c>
      <c r="Y638" t="s">
        <v>58</v>
      </c>
      <c r="Z638" t="s">
        <v>59</v>
      </c>
      <c r="AA638">
        <v>8931514</v>
      </c>
      <c r="AB638" t="s">
        <v>60</v>
      </c>
      <c r="AC638" t="s">
        <v>61</v>
      </c>
      <c r="AD638" t="s">
        <v>78</v>
      </c>
      <c r="AE638">
        <v>31055099</v>
      </c>
      <c r="AF638">
        <v>5019</v>
      </c>
      <c r="AG638" t="s">
        <v>63</v>
      </c>
      <c r="AH638" s="1">
        <v>43262</v>
      </c>
      <c r="AI638">
        <v>95</v>
      </c>
      <c r="AJ638">
        <v>0</v>
      </c>
      <c r="AK638" t="s">
        <v>141</v>
      </c>
      <c r="AL638" t="s">
        <v>65</v>
      </c>
      <c r="AM638" t="s">
        <v>66</v>
      </c>
      <c r="AN638" t="s">
        <v>79</v>
      </c>
      <c r="AO638" t="s">
        <v>80</v>
      </c>
      <c r="AP638" t="s">
        <v>69</v>
      </c>
      <c r="AQ638" t="s">
        <v>69</v>
      </c>
      <c r="AR638" t="s">
        <v>69</v>
      </c>
      <c r="AS638" t="s">
        <v>70</v>
      </c>
      <c r="AT638" t="s">
        <v>71</v>
      </c>
      <c r="AY638" t="s">
        <v>72</v>
      </c>
      <c r="AZ638" t="s">
        <v>1910</v>
      </c>
      <c r="BA638" t="s">
        <v>1910</v>
      </c>
      <c r="BB638" t="s">
        <v>81</v>
      </c>
      <c r="BC638" s="1">
        <v>42794</v>
      </c>
      <c r="BD638" s="1">
        <v>43159</v>
      </c>
      <c r="BG638" t="s">
        <v>2035</v>
      </c>
    </row>
    <row r="639" spans="1:59" x14ac:dyDescent="0.2">
      <c r="A639" t="s">
        <v>50</v>
      </c>
      <c r="B639" t="s">
        <v>51</v>
      </c>
      <c r="C639">
        <v>201803</v>
      </c>
      <c r="D639" t="s">
        <v>137</v>
      </c>
      <c r="E639">
        <v>512360</v>
      </c>
      <c r="F639">
        <v>0</v>
      </c>
      <c r="G639">
        <v>2</v>
      </c>
      <c r="H639">
        <v>8931514</v>
      </c>
      <c r="I639">
        <v>11342</v>
      </c>
      <c r="J639" t="s">
        <v>75</v>
      </c>
      <c r="K639" t="s">
        <v>1075</v>
      </c>
      <c r="N639" t="s">
        <v>1076</v>
      </c>
      <c r="O639" t="s">
        <v>56</v>
      </c>
      <c r="P639" t="s">
        <v>57</v>
      </c>
      <c r="Q639">
        <v>1</v>
      </c>
      <c r="R639">
        <v>20</v>
      </c>
      <c r="S639">
        <v>20</v>
      </c>
      <c r="T639">
        <v>19</v>
      </c>
      <c r="U639">
        <v>380</v>
      </c>
      <c r="V639">
        <v>20</v>
      </c>
      <c r="X639">
        <v>5235</v>
      </c>
      <c r="Y639" t="s">
        <v>58</v>
      </c>
      <c r="Z639" t="s">
        <v>59</v>
      </c>
      <c r="AA639">
        <v>8931514</v>
      </c>
      <c r="AB639" t="s">
        <v>60</v>
      </c>
      <c r="AC639" t="s">
        <v>61</v>
      </c>
      <c r="AD639" t="s">
        <v>78</v>
      </c>
      <c r="AE639">
        <v>31055099</v>
      </c>
      <c r="AF639">
        <v>5019</v>
      </c>
      <c r="AG639" t="s">
        <v>63</v>
      </c>
      <c r="AH639" s="1">
        <v>43262</v>
      </c>
      <c r="AI639">
        <v>380</v>
      </c>
      <c r="AJ639">
        <v>0</v>
      </c>
      <c r="AK639" t="s">
        <v>141</v>
      </c>
      <c r="AL639" t="s">
        <v>65</v>
      </c>
      <c r="AM639" t="s">
        <v>66</v>
      </c>
      <c r="AN639" t="s">
        <v>79</v>
      </c>
      <c r="AO639" t="s">
        <v>80</v>
      </c>
      <c r="AP639" t="s">
        <v>69</v>
      </c>
      <c r="AQ639" t="s">
        <v>69</v>
      </c>
      <c r="AR639" t="s">
        <v>69</v>
      </c>
      <c r="AS639" t="s">
        <v>70</v>
      </c>
      <c r="AT639" t="s">
        <v>71</v>
      </c>
      <c r="AY639" t="s">
        <v>72</v>
      </c>
      <c r="AZ639" t="s">
        <v>1910</v>
      </c>
      <c r="BA639" t="s">
        <v>1910</v>
      </c>
      <c r="BB639" t="s">
        <v>81</v>
      </c>
      <c r="BC639" s="1">
        <v>42794</v>
      </c>
      <c r="BD639" s="1">
        <v>43159</v>
      </c>
      <c r="BG639" t="s">
        <v>2035</v>
      </c>
    </row>
    <row r="640" spans="1:59" x14ac:dyDescent="0.2">
      <c r="A640" t="s">
        <v>50</v>
      </c>
      <c r="B640" t="s">
        <v>51</v>
      </c>
      <c r="C640">
        <v>201803</v>
      </c>
      <c r="D640" t="s">
        <v>137</v>
      </c>
      <c r="E640">
        <v>512360</v>
      </c>
      <c r="F640">
        <v>0</v>
      </c>
      <c r="G640">
        <v>1</v>
      </c>
      <c r="H640">
        <v>8931514</v>
      </c>
      <c r="I640">
        <v>11342</v>
      </c>
      <c r="J640" t="s">
        <v>75</v>
      </c>
      <c r="K640" t="s">
        <v>487</v>
      </c>
      <c r="N640" t="s">
        <v>488</v>
      </c>
      <c r="O640" t="s">
        <v>56</v>
      </c>
      <c r="P640" t="s">
        <v>57</v>
      </c>
      <c r="Q640">
        <v>1</v>
      </c>
      <c r="R640">
        <v>30</v>
      </c>
      <c r="S640">
        <v>30</v>
      </c>
      <c r="T640">
        <v>19</v>
      </c>
      <c r="U640">
        <v>570</v>
      </c>
      <c r="V640">
        <v>30</v>
      </c>
      <c r="X640">
        <v>5235</v>
      </c>
      <c r="Y640" t="s">
        <v>58</v>
      </c>
      <c r="Z640" t="s">
        <v>59</v>
      </c>
      <c r="AA640">
        <v>8931514</v>
      </c>
      <c r="AB640" t="s">
        <v>60</v>
      </c>
      <c r="AC640" t="s">
        <v>61</v>
      </c>
      <c r="AD640" t="s">
        <v>78</v>
      </c>
      <c r="AE640">
        <v>31055099</v>
      </c>
      <c r="AF640">
        <v>5019</v>
      </c>
      <c r="AG640" t="s">
        <v>63</v>
      </c>
      <c r="AH640" s="1">
        <v>43262</v>
      </c>
      <c r="AI640">
        <v>570</v>
      </c>
      <c r="AJ640">
        <v>0</v>
      </c>
      <c r="AK640" t="s">
        <v>141</v>
      </c>
      <c r="AL640" t="s">
        <v>65</v>
      </c>
      <c r="AM640" t="s">
        <v>66</v>
      </c>
      <c r="AN640" t="s">
        <v>79</v>
      </c>
      <c r="AO640" t="s">
        <v>80</v>
      </c>
      <c r="AP640" t="s">
        <v>69</v>
      </c>
      <c r="AQ640" t="s">
        <v>69</v>
      </c>
      <c r="AR640" t="s">
        <v>69</v>
      </c>
      <c r="AS640" t="s">
        <v>70</v>
      </c>
      <c r="AT640" t="s">
        <v>71</v>
      </c>
      <c r="AY640" t="s">
        <v>72</v>
      </c>
      <c r="AZ640" t="s">
        <v>1910</v>
      </c>
      <c r="BA640" t="s">
        <v>1910</v>
      </c>
      <c r="BB640" t="s">
        <v>81</v>
      </c>
      <c r="BC640" s="1">
        <v>42794</v>
      </c>
      <c r="BD640" s="1">
        <v>43159</v>
      </c>
      <c r="BG640" t="s">
        <v>2035</v>
      </c>
    </row>
    <row r="641" spans="1:59" x14ac:dyDescent="0.2">
      <c r="A641" t="s">
        <v>50</v>
      </c>
      <c r="B641" t="s">
        <v>51</v>
      </c>
      <c r="C641">
        <v>201803</v>
      </c>
      <c r="D641" t="s">
        <v>137</v>
      </c>
      <c r="E641">
        <v>512360</v>
      </c>
      <c r="F641">
        <v>0</v>
      </c>
      <c r="G641">
        <v>10</v>
      </c>
      <c r="H641">
        <v>8931514</v>
      </c>
      <c r="I641">
        <v>11342</v>
      </c>
      <c r="J641" t="s">
        <v>75</v>
      </c>
      <c r="K641" t="s">
        <v>82</v>
      </c>
      <c r="N641" t="s">
        <v>83</v>
      </c>
      <c r="O641" t="s">
        <v>56</v>
      </c>
      <c r="P641" t="s">
        <v>57</v>
      </c>
      <c r="Q641">
        <v>1</v>
      </c>
      <c r="R641">
        <v>10</v>
      </c>
      <c r="S641">
        <v>10</v>
      </c>
      <c r="T641">
        <v>19</v>
      </c>
      <c r="U641">
        <v>190</v>
      </c>
      <c r="V641">
        <v>10</v>
      </c>
      <c r="X641">
        <v>5235</v>
      </c>
      <c r="Y641" t="s">
        <v>58</v>
      </c>
      <c r="Z641" t="s">
        <v>59</v>
      </c>
      <c r="AA641">
        <v>8931514</v>
      </c>
      <c r="AB641" t="s">
        <v>60</v>
      </c>
      <c r="AC641" t="s">
        <v>61</v>
      </c>
      <c r="AD641" t="s">
        <v>78</v>
      </c>
      <c r="AE641">
        <v>31055099</v>
      </c>
      <c r="AF641">
        <v>5019</v>
      </c>
      <c r="AG641" t="s">
        <v>63</v>
      </c>
      <c r="AH641" s="1">
        <v>43262</v>
      </c>
      <c r="AI641">
        <v>190</v>
      </c>
      <c r="AJ641">
        <v>0</v>
      </c>
      <c r="AK641" t="s">
        <v>141</v>
      </c>
      <c r="AL641" t="s">
        <v>65</v>
      </c>
      <c r="AM641" t="s">
        <v>66</v>
      </c>
      <c r="AN641" t="s">
        <v>79</v>
      </c>
      <c r="AO641" t="s">
        <v>80</v>
      </c>
      <c r="AP641" t="s">
        <v>69</v>
      </c>
      <c r="AQ641" t="s">
        <v>69</v>
      </c>
      <c r="AR641" t="s">
        <v>69</v>
      </c>
      <c r="AS641" t="s">
        <v>70</v>
      </c>
      <c r="AT641" t="s">
        <v>71</v>
      </c>
      <c r="AY641" t="s">
        <v>72</v>
      </c>
      <c r="AZ641" t="s">
        <v>1910</v>
      </c>
      <c r="BA641" t="s">
        <v>1910</v>
      </c>
      <c r="BB641" t="s">
        <v>81</v>
      </c>
      <c r="BC641" s="1">
        <v>42794</v>
      </c>
      <c r="BD641" s="1">
        <v>43159</v>
      </c>
      <c r="BG641" t="s">
        <v>2035</v>
      </c>
    </row>
    <row r="642" spans="1:59" x14ac:dyDescent="0.2">
      <c r="A642" t="s">
        <v>50</v>
      </c>
      <c r="B642" t="s">
        <v>51</v>
      </c>
      <c r="C642">
        <v>201803</v>
      </c>
      <c r="D642" t="s">
        <v>137</v>
      </c>
      <c r="E642">
        <v>512360</v>
      </c>
      <c r="F642">
        <v>0</v>
      </c>
      <c r="G642">
        <v>9</v>
      </c>
      <c r="H642">
        <v>8931514</v>
      </c>
      <c r="I642">
        <v>11342</v>
      </c>
      <c r="J642" t="s">
        <v>75</v>
      </c>
      <c r="K642" t="s">
        <v>1077</v>
      </c>
      <c r="N642" t="s">
        <v>1078</v>
      </c>
      <c r="O642" t="s">
        <v>56</v>
      </c>
      <c r="P642" t="s">
        <v>57</v>
      </c>
      <c r="Q642">
        <v>1</v>
      </c>
      <c r="R642">
        <v>5</v>
      </c>
      <c r="S642">
        <v>5</v>
      </c>
      <c r="T642">
        <v>19</v>
      </c>
      <c r="U642">
        <v>95</v>
      </c>
      <c r="V642">
        <v>5</v>
      </c>
      <c r="X642">
        <v>5235</v>
      </c>
      <c r="Y642" t="s">
        <v>58</v>
      </c>
      <c r="Z642" t="s">
        <v>59</v>
      </c>
      <c r="AA642">
        <v>8931514</v>
      </c>
      <c r="AB642" t="s">
        <v>60</v>
      </c>
      <c r="AC642" t="s">
        <v>61</v>
      </c>
      <c r="AD642" t="s">
        <v>78</v>
      </c>
      <c r="AE642">
        <v>31055099</v>
      </c>
      <c r="AF642">
        <v>5019</v>
      </c>
      <c r="AG642" t="s">
        <v>63</v>
      </c>
      <c r="AH642" s="1">
        <v>43262</v>
      </c>
      <c r="AI642">
        <v>95</v>
      </c>
      <c r="AJ642">
        <v>0</v>
      </c>
      <c r="AK642" t="s">
        <v>141</v>
      </c>
      <c r="AL642" t="s">
        <v>65</v>
      </c>
      <c r="AM642" t="s">
        <v>66</v>
      </c>
      <c r="AN642" t="s">
        <v>79</v>
      </c>
      <c r="AO642" t="s">
        <v>80</v>
      </c>
      <c r="AP642" t="s">
        <v>69</v>
      </c>
      <c r="AQ642" t="s">
        <v>69</v>
      </c>
      <c r="AR642" t="s">
        <v>69</v>
      </c>
      <c r="AS642" t="s">
        <v>70</v>
      </c>
      <c r="AT642" t="s">
        <v>71</v>
      </c>
      <c r="AY642" t="s">
        <v>72</v>
      </c>
      <c r="AZ642" t="s">
        <v>1910</v>
      </c>
      <c r="BA642" t="s">
        <v>1910</v>
      </c>
      <c r="BB642" t="s">
        <v>81</v>
      </c>
      <c r="BC642" s="1">
        <v>42794</v>
      </c>
      <c r="BD642" s="1">
        <v>43159</v>
      </c>
      <c r="BG642" t="s">
        <v>2035</v>
      </c>
    </row>
    <row r="643" spans="1:59" x14ac:dyDescent="0.2">
      <c r="A643" t="s">
        <v>50</v>
      </c>
      <c r="B643" t="s">
        <v>51</v>
      </c>
      <c r="C643">
        <v>201803</v>
      </c>
      <c r="D643" t="s">
        <v>137</v>
      </c>
      <c r="E643">
        <v>512360</v>
      </c>
      <c r="F643">
        <v>0</v>
      </c>
      <c r="G643">
        <v>8</v>
      </c>
      <c r="H643">
        <v>8931514</v>
      </c>
      <c r="I643">
        <v>11342</v>
      </c>
      <c r="J643" t="s">
        <v>75</v>
      </c>
      <c r="K643" t="s">
        <v>1079</v>
      </c>
      <c r="N643" t="s">
        <v>1080</v>
      </c>
      <c r="O643" t="s">
        <v>56</v>
      </c>
      <c r="P643" t="s">
        <v>57</v>
      </c>
      <c r="Q643">
        <v>1</v>
      </c>
      <c r="R643">
        <v>5</v>
      </c>
      <c r="S643">
        <v>5</v>
      </c>
      <c r="T643">
        <v>19</v>
      </c>
      <c r="U643">
        <v>95</v>
      </c>
      <c r="V643">
        <v>5</v>
      </c>
      <c r="X643">
        <v>5235</v>
      </c>
      <c r="Y643" t="s">
        <v>58</v>
      </c>
      <c r="Z643" t="s">
        <v>59</v>
      </c>
      <c r="AA643">
        <v>8931514</v>
      </c>
      <c r="AB643" t="s">
        <v>60</v>
      </c>
      <c r="AC643" t="s">
        <v>61</v>
      </c>
      <c r="AD643" t="s">
        <v>78</v>
      </c>
      <c r="AE643">
        <v>31055099</v>
      </c>
      <c r="AF643">
        <v>5019</v>
      </c>
      <c r="AG643" t="s">
        <v>63</v>
      </c>
      <c r="AH643" s="1">
        <v>43262</v>
      </c>
      <c r="AI643">
        <v>95</v>
      </c>
      <c r="AJ643">
        <v>0</v>
      </c>
      <c r="AK643" t="s">
        <v>141</v>
      </c>
      <c r="AL643" t="s">
        <v>65</v>
      </c>
      <c r="AM643" t="s">
        <v>66</v>
      </c>
      <c r="AN643" t="s">
        <v>79</v>
      </c>
      <c r="AO643" t="s">
        <v>80</v>
      </c>
      <c r="AP643" t="s">
        <v>69</v>
      </c>
      <c r="AQ643" t="s">
        <v>69</v>
      </c>
      <c r="AR643" t="s">
        <v>69</v>
      </c>
      <c r="AS643" t="s">
        <v>70</v>
      </c>
      <c r="AT643" t="s">
        <v>71</v>
      </c>
      <c r="AY643" t="s">
        <v>72</v>
      </c>
      <c r="AZ643" t="s">
        <v>1910</v>
      </c>
      <c r="BA643" t="s">
        <v>1910</v>
      </c>
      <c r="BB643" t="s">
        <v>81</v>
      </c>
      <c r="BC643" s="1">
        <v>42794</v>
      </c>
      <c r="BD643" s="1">
        <v>43159</v>
      </c>
      <c r="BG643" t="s">
        <v>2035</v>
      </c>
    </row>
    <row r="644" spans="1:59" x14ac:dyDescent="0.2">
      <c r="A644" t="s">
        <v>50</v>
      </c>
      <c r="B644" t="s">
        <v>51</v>
      </c>
      <c r="C644">
        <v>201803</v>
      </c>
      <c r="D644" t="s">
        <v>137</v>
      </c>
      <c r="E644">
        <v>512360</v>
      </c>
      <c r="F644">
        <v>1</v>
      </c>
      <c r="G644">
        <v>7</v>
      </c>
      <c r="H644">
        <v>8931514</v>
      </c>
      <c r="I644">
        <v>11342</v>
      </c>
      <c r="J644" t="s">
        <v>75</v>
      </c>
      <c r="K644" t="s">
        <v>339</v>
      </c>
      <c r="N644" t="s">
        <v>340</v>
      </c>
      <c r="O644" t="s">
        <v>56</v>
      </c>
      <c r="P644" t="s">
        <v>57</v>
      </c>
      <c r="Q644">
        <v>1</v>
      </c>
      <c r="R644">
        <v>20</v>
      </c>
      <c r="S644">
        <v>20</v>
      </c>
      <c r="T644">
        <v>19</v>
      </c>
      <c r="U644">
        <v>380</v>
      </c>
      <c r="V644">
        <v>20</v>
      </c>
      <c r="X644">
        <v>5235</v>
      </c>
      <c r="Y644" t="s">
        <v>58</v>
      </c>
      <c r="Z644" t="s">
        <v>59</v>
      </c>
      <c r="AA644">
        <v>8931514</v>
      </c>
      <c r="AB644" t="s">
        <v>60</v>
      </c>
      <c r="AC644" t="s">
        <v>61</v>
      </c>
      <c r="AD644" t="s">
        <v>78</v>
      </c>
      <c r="AE644">
        <v>31055099</v>
      </c>
      <c r="AF644">
        <v>5019</v>
      </c>
      <c r="AG644" t="s">
        <v>63</v>
      </c>
      <c r="AH644" s="1">
        <v>43262</v>
      </c>
      <c r="AI644">
        <v>380</v>
      </c>
      <c r="AJ644">
        <v>0</v>
      </c>
      <c r="AK644" t="s">
        <v>141</v>
      </c>
      <c r="AL644" t="s">
        <v>65</v>
      </c>
      <c r="AM644" t="s">
        <v>66</v>
      </c>
      <c r="AN644" t="s">
        <v>79</v>
      </c>
      <c r="AO644" t="s">
        <v>80</v>
      </c>
      <c r="AP644" t="s">
        <v>69</v>
      </c>
      <c r="AQ644" t="s">
        <v>69</v>
      </c>
      <c r="AR644" t="s">
        <v>69</v>
      </c>
      <c r="AS644" t="s">
        <v>70</v>
      </c>
      <c r="AT644" t="s">
        <v>71</v>
      </c>
      <c r="AY644" t="s">
        <v>72</v>
      </c>
      <c r="AZ644" t="s">
        <v>1910</v>
      </c>
      <c r="BA644" t="s">
        <v>1910</v>
      </c>
      <c r="BB644" t="s">
        <v>81</v>
      </c>
      <c r="BC644" s="1">
        <v>42794</v>
      </c>
      <c r="BD644" s="1">
        <v>43159</v>
      </c>
      <c r="BG644" t="s">
        <v>2035</v>
      </c>
    </row>
    <row r="645" spans="1:59" x14ac:dyDescent="0.2">
      <c r="A645" t="s">
        <v>50</v>
      </c>
      <c r="B645" t="s">
        <v>51</v>
      </c>
      <c r="C645">
        <v>201803</v>
      </c>
      <c r="D645" t="s">
        <v>137</v>
      </c>
      <c r="E645">
        <v>512359</v>
      </c>
      <c r="F645">
        <v>1</v>
      </c>
      <c r="G645">
        <v>1</v>
      </c>
      <c r="H645">
        <v>8931507</v>
      </c>
      <c r="I645">
        <v>11342</v>
      </c>
      <c r="J645" t="s">
        <v>75</v>
      </c>
      <c r="K645" t="s">
        <v>304</v>
      </c>
      <c r="N645" t="s">
        <v>305</v>
      </c>
      <c r="O645" t="s">
        <v>56</v>
      </c>
      <c r="P645" t="s">
        <v>57</v>
      </c>
      <c r="Q645">
        <v>1</v>
      </c>
      <c r="R645">
        <v>22</v>
      </c>
      <c r="S645">
        <v>22</v>
      </c>
      <c r="T645">
        <v>135</v>
      </c>
      <c r="U645">
        <v>2970</v>
      </c>
      <c r="V645">
        <v>22</v>
      </c>
      <c r="X645">
        <v>5191</v>
      </c>
      <c r="Y645" t="s">
        <v>109</v>
      </c>
      <c r="Z645" t="s">
        <v>59</v>
      </c>
      <c r="AA645">
        <v>8931507</v>
      </c>
      <c r="AB645" t="s">
        <v>60</v>
      </c>
      <c r="AC645" t="s">
        <v>61</v>
      </c>
      <c r="AD645" t="s">
        <v>78</v>
      </c>
      <c r="AE645">
        <v>31055090</v>
      </c>
      <c r="AF645">
        <v>5019</v>
      </c>
      <c r="AG645" t="s">
        <v>63</v>
      </c>
      <c r="AH645" s="1">
        <v>43262</v>
      </c>
      <c r="AI645">
        <v>2640</v>
      </c>
      <c r="AJ645">
        <v>0</v>
      </c>
      <c r="AK645" t="s">
        <v>141</v>
      </c>
      <c r="AL645" t="s">
        <v>65</v>
      </c>
      <c r="AM645" t="s">
        <v>66</v>
      </c>
      <c r="AN645" t="s">
        <v>134</v>
      </c>
      <c r="AO645" t="s">
        <v>135</v>
      </c>
      <c r="AP645" t="s">
        <v>69</v>
      </c>
      <c r="AQ645" t="s">
        <v>69</v>
      </c>
      <c r="AR645" t="s">
        <v>69</v>
      </c>
      <c r="AS645" t="s">
        <v>70</v>
      </c>
      <c r="AT645" t="s">
        <v>71</v>
      </c>
      <c r="AY645" t="s">
        <v>72</v>
      </c>
      <c r="AZ645" t="s">
        <v>1910</v>
      </c>
      <c r="BA645" t="s">
        <v>1910</v>
      </c>
      <c r="BB645" t="s">
        <v>117</v>
      </c>
      <c r="BG645" t="s">
        <v>2033</v>
      </c>
    </row>
    <row r="646" spans="1:59" x14ac:dyDescent="0.2">
      <c r="A646" t="s">
        <v>50</v>
      </c>
      <c r="B646" t="s">
        <v>51</v>
      </c>
      <c r="C646">
        <v>201803</v>
      </c>
      <c r="D646" t="s">
        <v>137</v>
      </c>
      <c r="E646">
        <v>512358</v>
      </c>
      <c r="F646">
        <v>0</v>
      </c>
      <c r="G646">
        <v>15</v>
      </c>
      <c r="H646">
        <v>8931439</v>
      </c>
      <c r="I646">
        <v>11342</v>
      </c>
      <c r="J646" t="s">
        <v>75</v>
      </c>
      <c r="K646" t="s">
        <v>339</v>
      </c>
      <c r="N646" t="s">
        <v>340</v>
      </c>
      <c r="O646" t="s">
        <v>56</v>
      </c>
      <c r="P646" t="s">
        <v>57</v>
      </c>
      <c r="Q646">
        <v>1</v>
      </c>
      <c r="R646">
        <v>10</v>
      </c>
      <c r="S646">
        <v>10</v>
      </c>
      <c r="T646">
        <v>19</v>
      </c>
      <c r="U646">
        <v>190</v>
      </c>
      <c r="V646">
        <v>10</v>
      </c>
      <c r="X646">
        <v>5235</v>
      </c>
      <c r="Y646" t="s">
        <v>58</v>
      </c>
      <c r="Z646" t="s">
        <v>59</v>
      </c>
      <c r="AA646">
        <v>8931439</v>
      </c>
      <c r="AB646" t="s">
        <v>60</v>
      </c>
      <c r="AC646" t="s">
        <v>61</v>
      </c>
      <c r="AD646" t="s">
        <v>78</v>
      </c>
      <c r="AE646">
        <v>31055091</v>
      </c>
      <c r="AF646">
        <v>5019</v>
      </c>
      <c r="AG646" t="s">
        <v>63</v>
      </c>
      <c r="AH646" s="1">
        <v>43262</v>
      </c>
      <c r="AI646">
        <v>190</v>
      </c>
      <c r="AJ646">
        <v>0</v>
      </c>
      <c r="AK646" t="s">
        <v>64</v>
      </c>
      <c r="AL646" t="s">
        <v>65</v>
      </c>
      <c r="AM646" t="s">
        <v>66</v>
      </c>
      <c r="AN646" t="s">
        <v>79</v>
      </c>
      <c r="AO646" t="s">
        <v>80</v>
      </c>
      <c r="AP646" t="s">
        <v>69</v>
      </c>
      <c r="AQ646" t="s">
        <v>69</v>
      </c>
      <c r="AR646" t="s">
        <v>69</v>
      </c>
      <c r="AS646" t="s">
        <v>70</v>
      </c>
      <c r="AT646" t="s">
        <v>71</v>
      </c>
      <c r="AY646" t="s">
        <v>72</v>
      </c>
      <c r="AZ646" t="s">
        <v>1910</v>
      </c>
      <c r="BA646" t="s">
        <v>1910</v>
      </c>
      <c r="BB646" t="s">
        <v>81</v>
      </c>
      <c r="BC646" s="1">
        <v>42794</v>
      </c>
      <c r="BD646" s="1">
        <v>43159</v>
      </c>
      <c r="BG646" t="s">
        <v>2036</v>
      </c>
    </row>
    <row r="647" spans="1:59" x14ac:dyDescent="0.2">
      <c r="A647" t="s">
        <v>50</v>
      </c>
      <c r="B647" t="s">
        <v>51</v>
      </c>
      <c r="C647">
        <v>201803</v>
      </c>
      <c r="D647" t="s">
        <v>137</v>
      </c>
      <c r="E647">
        <v>512358</v>
      </c>
      <c r="F647">
        <v>0</v>
      </c>
      <c r="G647">
        <v>14</v>
      </c>
      <c r="H647">
        <v>8931439</v>
      </c>
      <c r="I647">
        <v>11342</v>
      </c>
      <c r="J647" t="s">
        <v>75</v>
      </c>
      <c r="K647" t="s">
        <v>1081</v>
      </c>
      <c r="N647" t="s">
        <v>1082</v>
      </c>
      <c r="O647" t="s">
        <v>56</v>
      </c>
      <c r="P647" t="s">
        <v>57</v>
      </c>
      <c r="Q647">
        <v>1</v>
      </c>
      <c r="R647">
        <v>10</v>
      </c>
      <c r="S647">
        <v>10</v>
      </c>
      <c r="T647">
        <v>19</v>
      </c>
      <c r="U647">
        <v>190</v>
      </c>
      <c r="V647">
        <v>10</v>
      </c>
      <c r="X647">
        <v>5235</v>
      </c>
      <c r="Y647" t="s">
        <v>58</v>
      </c>
      <c r="Z647" t="s">
        <v>59</v>
      </c>
      <c r="AA647">
        <v>8931439</v>
      </c>
      <c r="AB647" t="s">
        <v>60</v>
      </c>
      <c r="AC647" t="s">
        <v>61</v>
      </c>
      <c r="AD647" t="s">
        <v>78</v>
      </c>
      <c r="AE647">
        <v>31055091</v>
      </c>
      <c r="AF647">
        <v>5019</v>
      </c>
      <c r="AG647" t="s">
        <v>63</v>
      </c>
      <c r="AH647" s="1">
        <v>43262</v>
      </c>
      <c r="AI647">
        <v>190</v>
      </c>
      <c r="AJ647">
        <v>0</v>
      </c>
      <c r="AK647" t="s">
        <v>64</v>
      </c>
      <c r="AL647" t="s">
        <v>65</v>
      </c>
      <c r="AM647" t="s">
        <v>66</v>
      </c>
      <c r="AN647" t="s">
        <v>79</v>
      </c>
      <c r="AO647" t="s">
        <v>80</v>
      </c>
      <c r="AP647" t="s">
        <v>69</v>
      </c>
      <c r="AQ647" t="s">
        <v>69</v>
      </c>
      <c r="AR647" t="s">
        <v>69</v>
      </c>
      <c r="AS647" t="s">
        <v>70</v>
      </c>
      <c r="AT647" t="s">
        <v>71</v>
      </c>
      <c r="AY647" t="s">
        <v>72</v>
      </c>
      <c r="AZ647" t="s">
        <v>1910</v>
      </c>
      <c r="BA647" t="s">
        <v>1910</v>
      </c>
      <c r="BB647" t="s">
        <v>81</v>
      </c>
      <c r="BC647" s="1">
        <v>42794</v>
      </c>
      <c r="BD647" s="1">
        <v>43159</v>
      </c>
      <c r="BG647" t="s">
        <v>2036</v>
      </c>
    </row>
    <row r="648" spans="1:59" x14ac:dyDescent="0.2">
      <c r="A648" t="s">
        <v>50</v>
      </c>
      <c r="B648" t="s">
        <v>51</v>
      </c>
      <c r="C648">
        <v>201803</v>
      </c>
      <c r="D648" t="s">
        <v>137</v>
      </c>
      <c r="E648">
        <v>512358</v>
      </c>
      <c r="F648">
        <v>0</v>
      </c>
      <c r="G648">
        <v>13</v>
      </c>
      <c r="H648">
        <v>8931439</v>
      </c>
      <c r="I648">
        <v>11342</v>
      </c>
      <c r="J648" t="s">
        <v>75</v>
      </c>
      <c r="K648" t="s">
        <v>1083</v>
      </c>
      <c r="N648" t="s">
        <v>1084</v>
      </c>
      <c r="O648" t="s">
        <v>56</v>
      </c>
      <c r="P648" t="s">
        <v>57</v>
      </c>
      <c r="Q648">
        <v>1</v>
      </c>
      <c r="R648">
        <v>10</v>
      </c>
      <c r="S648">
        <v>10</v>
      </c>
      <c r="T648">
        <v>19</v>
      </c>
      <c r="U648">
        <v>190</v>
      </c>
      <c r="V648">
        <v>10</v>
      </c>
      <c r="X648">
        <v>5235</v>
      </c>
      <c r="Y648" t="s">
        <v>58</v>
      </c>
      <c r="Z648" t="s">
        <v>59</v>
      </c>
      <c r="AA648">
        <v>8931439</v>
      </c>
      <c r="AB648" t="s">
        <v>60</v>
      </c>
      <c r="AC648" t="s">
        <v>61</v>
      </c>
      <c r="AD648" t="s">
        <v>78</v>
      </c>
      <c r="AE648">
        <v>31055091</v>
      </c>
      <c r="AF648">
        <v>5019</v>
      </c>
      <c r="AG648" t="s">
        <v>63</v>
      </c>
      <c r="AH648" s="1">
        <v>43262</v>
      </c>
      <c r="AI648">
        <v>190</v>
      </c>
      <c r="AJ648">
        <v>0</v>
      </c>
      <c r="AK648" t="s">
        <v>64</v>
      </c>
      <c r="AL648" t="s">
        <v>65</v>
      </c>
      <c r="AM648" t="s">
        <v>66</v>
      </c>
      <c r="AN648" t="s">
        <v>79</v>
      </c>
      <c r="AO648" t="s">
        <v>80</v>
      </c>
      <c r="AP648" t="s">
        <v>69</v>
      </c>
      <c r="AQ648" t="s">
        <v>69</v>
      </c>
      <c r="AR648" t="s">
        <v>69</v>
      </c>
      <c r="AS648" t="s">
        <v>70</v>
      </c>
      <c r="AT648" t="s">
        <v>71</v>
      </c>
      <c r="AY648" t="s">
        <v>72</v>
      </c>
      <c r="AZ648" t="s">
        <v>1910</v>
      </c>
      <c r="BA648" t="s">
        <v>1910</v>
      </c>
      <c r="BB648" t="s">
        <v>81</v>
      </c>
      <c r="BC648" s="1">
        <v>42794</v>
      </c>
      <c r="BD648" s="1">
        <v>43159</v>
      </c>
      <c r="BG648" t="s">
        <v>2036</v>
      </c>
    </row>
    <row r="649" spans="1:59" x14ac:dyDescent="0.2">
      <c r="A649" t="s">
        <v>50</v>
      </c>
      <c r="B649" t="s">
        <v>51</v>
      </c>
      <c r="C649">
        <v>201803</v>
      </c>
      <c r="D649" t="s">
        <v>137</v>
      </c>
      <c r="E649">
        <v>512358</v>
      </c>
      <c r="F649">
        <v>0</v>
      </c>
      <c r="G649">
        <v>12</v>
      </c>
      <c r="H649">
        <v>8931439</v>
      </c>
      <c r="I649">
        <v>11342</v>
      </c>
      <c r="J649" t="s">
        <v>75</v>
      </c>
      <c r="K649" t="s">
        <v>1073</v>
      </c>
      <c r="N649" t="s">
        <v>1074</v>
      </c>
      <c r="O649" t="s">
        <v>56</v>
      </c>
      <c r="P649" t="s">
        <v>57</v>
      </c>
      <c r="Q649">
        <v>1</v>
      </c>
      <c r="R649">
        <v>10</v>
      </c>
      <c r="S649">
        <v>10</v>
      </c>
      <c r="T649">
        <v>19</v>
      </c>
      <c r="U649">
        <v>190</v>
      </c>
      <c r="V649">
        <v>10</v>
      </c>
      <c r="X649">
        <v>5235</v>
      </c>
      <c r="Y649" t="s">
        <v>58</v>
      </c>
      <c r="Z649" t="s">
        <v>59</v>
      </c>
      <c r="AA649">
        <v>8931439</v>
      </c>
      <c r="AB649" t="s">
        <v>60</v>
      </c>
      <c r="AC649" t="s">
        <v>61</v>
      </c>
      <c r="AD649" t="s">
        <v>78</v>
      </c>
      <c r="AE649">
        <v>31055091</v>
      </c>
      <c r="AF649">
        <v>5019</v>
      </c>
      <c r="AG649" t="s">
        <v>63</v>
      </c>
      <c r="AH649" s="1">
        <v>43262</v>
      </c>
      <c r="AI649">
        <v>190</v>
      </c>
      <c r="AJ649">
        <v>0</v>
      </c>
      <c r="AK649" t="s">
        <v>64</v>
      </c>
      <c r="AL649" t="s">
        <v>65</v>
      </c>
      <c r="AM649" t="s">
        <v>66</v>
      </c>
      <c r="AN649" t="s">
        <v>79</v>
      </c>
      <c r="AO649" t="s">
        <v>80</v>
      </c>
      <c r="AP649" t="s">
        <v>69</v>
      </c>
      <c r="AQ649" t="s">
        <v>69</v>
      </c>
      <c r="AR649" t="s">
        <v>69</v>
      </c>
      <c r="AS649" t="s">
        <v>70</v>
      </c>
      <c r="AT649" t="s">
        <v>71</v>
      </c>
      <c r="AY649" t="s">
        <v>72</v>
      </c>
      <c r="AZ649" t="s">
        <v>1910</v>
      </c>
      <c r="BA649" t="s">
        <v>1910</v>
      </c>
      <c r="BB649" t="s">
        <v>81</v>
      </c>
      <c r="BC649" s="1">
        <v>42794</v>
      </c>
      <c r="BD649" s="1">
        <v>43159</v>
      </c>
      <c r="BG649" t="s">
        <v>2036</v>
      </c>
    </row>
    <row r="650" spans="1:59" x14ac:dyDescent="0.2">
      <c r="A650" t="s">
        <v>50</v>
      </c>
      <c r="B650" t="s">
        <v>51</v>
      </c>
      <c r="C650">
        <v>201803</v>
      </c>
      <c r="D650" t="s">
        <v>137</v>
      </c>
      <c r="E650">
        <v>512358</v>
      </c>
      <c r="F650">
        <v>0</v>
      </c>
      <c r="G650">
        <v>11</v>
      </c>
      <c r="H650">
        <v>8931439</v>
      </c>
      <c r="I650">
        <v>11342</v>
      </c>
      <c r="J650" t="s">
        <v>75</v>
      </c>
      <c r="K650" t="s">
        <v>180</v>
      </c>
      <c r="N650" t="s">
        <v>181</v>
      </c>
      <c r="O650" t="s">
        <v>56</v>
      </c>
      <c r="P650" t="s">
        <v>57</v>
      </c>
      <c r="Q650">
        <v>1</v>
      </c>
      <c r="R650">
        <v>5</v>
      </c>
      <c r="S650">
        <v>5</v>
      </c>
      <c r="T650">
        <v>19</v>
      </c>
      <c r="U650">
        <v>95</v>
      </c>
      <c r="V650">
        <v>5</v>
      </c>
      <c r="X650">
        <v>5235</v>
      </c>
      <c r="Y650" t="s">
        <v>58</v>
      </c>
      <c r="Z650" t="s">
        <v>59</v>
      </c>
      <c r="AA650">
        <v>8931439</v>
      </c>
      <c r="AB650" t="s">
        <v>60</v>
      </c>
      <c r="AC650" t="s">
        <v>61</v>
      </c>
      <c r="AD650" t="s">
        <v>78</v>
      </c>
      <c r="AE650">
        <v>31055091</v>
      </c>
      <c r="AF650">
        <v>5019</v>
      </c>
      <c r="AG650" t="s">
        <v>63</v>
      </c>
      <c r="AH650" s="1">
        <v>43262</v>
      </c>
      <c r="AI650">
        <v>95</v>
      </c>
      <c r="AJ650">
        <v>0</v>
      </c>
      <c r="AK650" t="s">
        <v>64</v>
      </c>
      <c r="AL650" t="s">
        <v>65</v>
      </c>
      <c r="AM650" t="s">
        <v>66</v>
      </c>
      <c r="AN650" t="s">
        <v>79</v>
      </c>
      <c r="AO650" t="s">
        <v>80</v>
      </c>
      <c r="AP650" t="s">
        <v>69</v>
      </c>
      <c r="AQ650" t="s">
        <v>69</v>
      </c>
      <c r="AR650" t="s">
        <v>69</v>
      </c>
      <c r="AS650" t="s">
        <v>70</v>
      </c>
      <c r="AT650" t="s">
        <v>71</v>
      </c>
      <c r="AY650" t="s">
        <v>72</v>
      </c>
      <c r="AZ650" t="s">
        <v>1910</v>
      </c>
      <c r="BA650" t="s">
        <v>1910</v>
      </c>
      <c r="BB650" t="s">
        <v>81</v>
      </c>
      <c r="BC650" s="1">
        <v>42794</v>
      </c>
      <c r="BD650" s="1">
        <v>43159</v>
      </c>
      <c r="BG650" t="s">
        <v>2036</v>
      </c>
    </row>
    <row r="651" spans="1:59" x14ac:dyDescent="0.2">
      <c r="A651" t="s">
        <v>50</v>
      </c>
      <c r="B651" t="s">
        <v>51</v>
      </c>
      <c r="C651">
        <v>201803</v>
      </c>
      <c r="D651" t="s">
        <v>137</v>
      </c>
      <c r="E651">
        <v>512358</v>
      </c>
      <c r="F651">
        <v>0</v>
      </c>
      <c r="G651">
        <v>6</v>
      </c>
      <c r="H651">
        <v>8931439</v>
      </c>
      <c r="I651">
        <v>11342</v>
      </c>
      <c r="J651" t="s">
        <v>75</v>
      </c>
      <c r="K651" t="s">
        <v>1085</v>
      </c>
      <c r="N651" t="s">
        <v>1086</v>
      </c>
      <c r="O651" t="s">
        <v>87</v>
      </c>
      <c r="P651" t="s">
        <v>88</v>
      </c>
      <c r="Q651">
        <v>1</v>
      </c>
      <c r="R651">
        <v>10</v>
      </c>
      <c r="S651">
        <v>10</v>
      </c>
      <c r="T651">
        <v>41.8</v>
      </c>
      <c r="U651">
        <v>418</v>
      </c>
      <c r="V651">
        <v>10</v>
      </c>
      <c r="X651">
        <v>5192</v>
      </c>
      <c r="Y651" t="s">
        <v>89</v>
      </c>
      <c r="Z651" t="s">
        <v>59</v>
      </c>
      <c r="AA651">
        <v>8931439</v>
      </c>
      <c r="AB651" t="s">
        <v>60</v>
      </c>
      <c r="AC651" t="s">
        <v>61</v>
      </c>
      <c r="AD651" t="s">
        <v>78</v>
      </c>
      <c r="AE651">
        <v>31055091</v>
      </c>
      <c r="AF651">
        <v>5019</v>
      </c>
      <c r="AG651" t="s">
        <v>63</v>
      </c>
      <c r="AH651" s="1">
        <v>43262</v>
      </c>
      <c r="AI651">
        <v>418</v>
      </c>
      <c r="AJ651">
        <v>0</v>
      </c>
      <c r="AK651" t="s">
        <v>64</v>
      </c>
      <c r="AL651" t="s">
        <v>65</v>
      </c>
      <c r="AM651" t="s">
        <v>66</v>
      </c>
      <c r="AN651" t="s">
        <v>90</v>
      </c>
      <c r="AO651" t="s">
        <v>91</v>
      </c>
      <c r="AP651" t="s">
        <v>69</v>
      </c>
      <c r="AQ651" t="s">
        <v>69</v>
      </c>
      <c r="AR651" t="s">
        <v>69</v>
      </c>
      <c r="AS651" t="s">
        <v>70</v>
      </c>
      <c r="AT651" t="s">
        <v>71</v>
      </c>
      <c r="AY651" t="s">
        <v>72</v>
      </c>
      <c r="AZ651" t="s">
        <v>1910</v>
      </c>
      <c r="BA651" t="s">
        <v>1910</v>
      </c>
      <c r="BB651" t="s">
        <v>81</v>
      </c>
      <c r="BC651" s="1">
        <v>42794</v>
      </c>
      <c r="BD651" s="1">
        <v>43159</v>
      </c>
      <c r="BG651" t="s">
        <v>2036</v>
      </c>
    </row>
    <row r="652" spans="1:59" x14ac:dyDescent="0.2">
      <c r="A652" t="s">
        <v>50</v>
      </c>
      <c r="B652" t="s">
        <v>51</v>
      </c>
      <c r="C652">
        <v>201803</v>
      </c>
      <c r="D652" t="s">
        <v>137</v>
      </c>
      <c r="E652">
        <v>512358</v>
      </c>
      <c r="F652">
        <v>0</v>
      </c>
      <c r="G652">
        <v>17</v>
      </c>
      <c r="H652">
        <v>8931439</v>
      </c>
      <c r="I652">
        <v>11342</v>
      </c>
      <c r="J652" t="s">
        <v>75</v>
      </c>
      <c r="K652" t="s">
        <v>1087</v>
      </c>
      <c r="N652" t="s">
        <v>1088</v>
      </c>
      <c r="O652" t="s">
        <v>56</v>
      </c>
      <c r="P652" t="s">
        <v>57</v>
      </c>
      <c r="Q652">
        <v>1</v>
      </c>
      <c r="R652">
        <v>10</v>
      </c>
      <c r="S652">
        <v>10</v>
      </c>
      <c r="T652">
        <v>19</v>
      </c>
      <c r="U652">
        <v>190</v>
      </c>
      <c r="V652">
        <v>10</v>
      </c>
      <c r="X652">
        <v>5235</v>
      </c>
      <c r="Y652" t="s">
        <v>58</v>
      </c>
      <c r="Z652" t="s">
        <v>59</v>
      </c>
      <c r="AA652">
        <v>8931439</v>
      </c>
      <c r="AB652" t="s">
        <v>60</v>
      </c>
      <c r="AC652" t="s">
        <v>61</v>
      </c>
      <c r="AD652" t="s">
        <v>78</v>
      </c>
      <c r="AE652">
        <v>31055091</v>
      </c>
      <c r="AF652">
        <v>5019</v>
      </c>
      <c r="AG652" t="s">
        <v>63</v>
      </c>
      <c r="AH652" s="1">
        <v>43262</v>
      </c>
      <c r="AI652">
        <v>190</v>
      </c>
      <c r="AJ652">
        <v>0</v>
      </c>
      <c r="AK652" t="s">
        <v>64</v>
      </c>
      <c r="AL652" t="s">
        <v>65</v>
      </c>
      <c r="AM652" t="s">
        <v>66</v>
      </c>
      <c r="AN652" t="s">
        <v>79</v>
      </c>
      <c r="AO652" t="s">
        <v>80</v>
      </c>
      <c r="AP652" t="s">
        <v>69</v>
      </c>
      <c r="AQ652" t="s">
        <v>69</v>
      </c>
      <c r="AR652" t="s">
        <v>69</v>
      </c>
      <c r="AS652" t="s">
        <v>70</v>
      </c>
      <c r="AT652" t="s">
        <v>71</v>
      </c>
      <c r="AY652" t="s">
        <v>72</v>
      </c>
      <c r="AZ652" t="s">
        <v>1910</v>
      </c>
      <c r="BA652" t="s">
        <v>1910</v>
      </c>
      <c r="BB652" t="s">
        <v>81</v>
      </c>
      <c r="BC652" s="1">
        <v>42794</v>
      </c>
      <c r="BD652" s="1">
        <v>43159</v>
      </c>
      <c r="BG652" t="s">
        <v>2036</v>
      </c>
    </row>
    <row r="653" spans="1:59" x14ac:dyDescent="0.2">
      <c r="A653" t="s">
        <v>50</v>
      </c>
      <c r="B653" t="s">
        <v>51</v>
      </c>
      <c r="C653">
        <v>201803</v>
      </c>
      <c r="D653" t="s">
        <v>137</v>
      </c>
      <c r="E653">
        <v>512358</v>
      </c>
      <c r="F653">
        <v>0</v>
      </c>
      <c r="G653">
        <v>16</v>
      </c>
      <c r="H653">
        <v>8931439</v>
      </c>
      <c r="I653">
        <v>11342</v>
      </c>
      <c r="J653" t="s">
        <v>75</v>
      </c>
      <c r="K653" t="s">
        <v>1089</v>
      </c>
      <c r="N653" t="s">
        <v>1090</v>
      </c>
      <c r="O653" t="s">
        <v>56</v>
      </c>
      <c r="P653" t="s">
        <v>57</v>
      </c>
      <c r="Q653">
        <v>1</v>
      </c>
      <c r="R653">
        <v>6</v>
      </c>
      <c r="S653">
        <v>6</v>
      </c>
      <c r="T653">
        <v>19</v>
      </c>
      <c r="U653">
        <v>114</v>
      </c>
      <c r="V653">
        <v>6</v>
      </c>
      <c r="X653">
        <v>5235</v>
      </c>
      <c r="Y653" t="s">
        <v>58</v>
      </c>
      <c r="Z653" t="s">
        <v>59</v>
      </c>
      <c r="AA653">
        <v>8931439</v>
      </c>
      <c r="AB653" t="s">
        <v>60</v>
      </c>
      <c r="AC653" t="s">
        <v>61</v>
      </c>
      <c r="AD653" t="s">
        <v>78</v>
      </c>
      <c r="AE653">
        <v>31055091</v>
      </c>
      <c r="AF653">
        <v>5019</v>
      </c>
      <c r="AG653" t="s">
        <v>63</v>
      </c>
      <c r="AH653" s="1">
        <v>43262</v>
      </c>
      <c r="AI653">
        <v>114</v>
      </c>
      <c r="AJ653">
        <v>0</v>
      </c>
      <c r="AK653" t="s">
        <v>64</v>
      </c>
      <c r="AL653" t="s">
        <v>65</v>
      </c>
      <c r="AM653" t="s">
        <v>66</v>
      </c>
      <c r="AN653" t="s">
        <v>79</v>
      </c>
      <c r="AO653" t="s">
        <v>80</v>
      </c>
      <c r="AP653" t="s">
        <v>69</v>
      </c>
      <c r="AQ653" t="s">
        <v>69</v>
      </c>
      <c r="AR653" t="s">
        <v>69</v>
      </c>
      <c r="AS653" t="s">
        <v>70</v>
      </c>
      <c r="AT653" t="s">
        <v>71</v>
      </c>
      <c r="AY653" t="s">
        <v>72</v>
      </c>
      <c r="AZ653" t="s">
        <v>1910</v>
      </c>
      <c r="BA653" t="s">
        <v>1910</v>
      </c>
      <c r="BB653" t="s">
        <v>81</v>
      </c>
      <c r="BC653" s="1">
        <v>42794</v>
      </c>
      <c r="BD653" s="1">
        <v>43159</v>
      </c>
      <c r="BG653" t="s">
        <v>2036</v>
      </c>
    </row>
    <row r="654" spans="1:59" x14ac:dyDescent="0.2">
      <c r="A654" t="s">
        <v>50</v>
      </c>
      <c r="B654" t="s">
        <v>51</v>
      </c>
      <c r="C654">
        <v>201803</v>
      </c>
      <c r="D654" t="s">
        <v>137</v>
      </c>
      <c r="E654">
        <v>512358</v>
      </c>
      <c r="F654">
        <v>0</v>
      </c>
      <c r="G654">
        <v>5</v>
      </c>
      <c r="H654">
        <v>8931439</v>
      </c>
      <c r="I654">
        <v>11342</v>
      </c>
      <c r="J654" t="s">
        <v>75</v>
      </c>
      <c r="K654" t="s">
        <v>1091</v>
      </c>
      <c r="N654" t="s">
        <v>1092</v>
      </c>
      <c r="O654" t="s">
        <v>56</v>
      </c>
      <c r="P654" t="s">
        <v>57</v>
      </c>
      <c r="Q654">
        <v>1</v>
      </c>
      <c r="R654">
        <v>5</v>
      </c>
      <c r="S654">
        <v>5</v>
      </c>
      <c r="T654">
        <v>19</v>
      </c>
      <c r="U654">
        <v>95</v>
      </c>
      <c r="V654">
        <v>5</v>
      </c>
      <c r="X654">
        <v>5235</v>
      </c>
      <c r="Y654" t="s">
        <v>58</v>
      </c>
      <c r="Z654" t="s">
        <v>59</v>
      </c>
      <c r="AA654">
        <v>8931439</v>
      </c>
      <c r="AB654" t="s">
        <v>60</v>
      </c>
      <c r="AC654" t="s">
        <v>61</v>
      </c>
      <c r="AD654" t="s">
        <v>78</v>
      </c>
      <c r="AE654">
        <v>31055091</v>
      </c>
      <c r="AF654">
        <v>5019</v>
      </c>
      <c r="AG654" t="s">
        <v>63</v>
      </c>
      <c r="AH654" s="1">
        <v>43262</v>
      </c>
      <c r="AI654">
        <v>95</v>
      </c>
      <c r="AJ654">
        <v>0</v>
      </c>
      <c r="AK654" t="s">
        <v>64</v>
      </c>
      <c r="AL654" t="s">
        <v>65</v>
      </c>
      <c r="AM654" t="s">
        <v>66</v>
      </c>
      <c r="AN654" t="s">
        <v>79</v>
      </c>
      <c r="AO654" t="s">
        <v>80</v>
      </c>
      <c r="AP654" t="s">
        <v>69</v>
      </c>
      <c r="AQ654" t="s">
        <v>69</v>
      </c>
      <c r="AR654" t="s">
        <v>69</v>
      </c>
      <c r="AS654" t="s">
        <v>70</v>
      </c>
      <c r="AT654" t="s">
        <v>71</v>
      </c>
      <c r="AY654" t="s">
        <v>72</v>
      </c>
      <c r="AZ654" t="s">
        <v>1910</v>
      </c>
      <c r="BA654" t="s">
        <v>1910</v>
      </c>
      <c r="BB654" t="s">
        <v>81</v>
      </c>
      <c r="BC654" s="1">
        <v>42794</v>
      </c>
      <c r="BD654" s="1">
        <v>43159</v>
      </c>
      <c r="BG654" t="s">
        <v>2036</v>
      </c>
    </row>
    <row r="655" spans="1:59" x14ac:dyDescent="0.2">
      <c r="A655" t="s">
        <v>50</v>
      </c>
      <c r="B655" t="s">
        <v>51</v>
      </c>
      <c r="C655">
        <v>201803</v>
      </c>
      <c r="D655" t="s">
        <v>137</v>
      </c>
      <c r="E655">
        <v>512358</v>
      </c>
      <c r="F655">
        <v>0</v>
      </c>
      <c r="G655">
        <v>4</v>
      </c>
      <c r="H655">
        <v>8931439</v>
      </c>
      <c r="I655">
        <v>11342</v>
      </c>
      <c r="J655" t="s">
        <v>75</v>
      </c>
      <c r="K655" t="s">
        <v>1093</v>
      </c>
      <c r="N655" t="s">
        <v>1094</v>
      </c>
      <c r="O655" t="s">
        <v>56</v>
      </c>
      <c r="P655" t="s">
        <v>57</v>
      </c>
      <c r="Q655">
        <v>1</v>
      </c>
      <c r="R655">
        <v>10</v>
      </c>
      <c r="S655">
        <v>10</v>
      </c>
      <c r="T655">
        <v>19</v>
      </c>
      <c r="U655">
        <v>190</v>
      </c>
      <c r="V655">
        <v>10</v>
      </c>
      <c r="X655">
        <v>5235</v>
      </c>
      <c r="Y655" t="s">
        <v>58</v>
      </c>
      <c r="Z655" t="s">
        <v>59</v>
      </c>
      <c r="AA655">
        <v>8931439</v>
      </c>
      <c r="AB655" t="s">
        <v>60</v>
      </c>
      <c r="AC655" t="s">
        <v>61</v>
      </c>
      <c r="AD655" t="s">
        <v>78</v>
      </c>
      <c r="AE655">
        <v>31055091</v>
      </c>
      <c r="AF655">
        <v>5019</v>
      </c>
      <c r="AG655" t="s">
        <v>63</v>
      </c>
      <c r="AH655" s="1">
        <v>43262</v>
      </c>
      <c r="AI655">
        <v>190</v>
      </c>
      <c r="AJ655">
        <v>0</v>
      </c>
      <c r="AK655" t="s">
        <v>64</v>
      </c>
      <c r="AL655" t="s">
        <v>65</v>
      </c>
      <c r="AM655" t="s">
        <v>66</v>
      </c>
      <c r="AN655" t="s">
        <v>79</v>
      </c>
      <c r="AO655" t="s">
        <v>80</v>
      </c>
      <c r="AP655" t="s">
        <v>69</v>
      </c>
      <c r="AQ655" t="s">
        <v>69</v>
      </c>
      <c r="AR655" t="s">
        <v>69</v>
      </c>
      <c r="AS655" t="s">
        <v>70</v>
      </c>
      <c r="AT655" t="s">
        <v>71</v>
      </c>
      <c r="AY655" t="s">
        <v>72</v>
      </c>
      <c r="AZ655" t="s">
        <v>1910</v>
      </c>
      <c r="BA655" t="s">
        <v>1910</v>
      </c>
      <c r="BB655" t="s">
        <v>81</v>
      </c>
      <c r="BC655" s="1">
        <v>42794</v>
      </c>
      <c r="BD655" s="1">
        <v>43159</v>
      </c>
      <c r="BG655" t="s">
        <v>2036</v>
      </c>
    </row>
    <row r="656" spans="1:59" x14ac:dyDescent="0.2">
      <c r="A656" t="s">
        <v>50</v>
      </c>
      <c r="B656" t="s">
        <v>51</v>
      </c>
      <c r="C656">
        <v>201803</v>
      </c>
      <c r="D656" t="s">
        <v>137</v>
      </c>
      <c r="E656">
        <v>512358</v>
      </c>
      <c r="F656">
        <v>0</v>
      </c>
      <c r="G656">
        <v>3</v>
      </c>
      <c r="H656">
        <v>8931439</v>
      </c>
      <c r="I656">
        <v>11342</v>
      </c>
      <c r="J656" t="s">
        <v>75</v>
      </c>
      <c r="K656" t="s">
        <v>1095</v>
      </c>
      <c r="N656" t="s">
        <v>1096</v>
      </c>
      <c r="O656" t="s">
        <v>56</v>
      </c>
      <c r="P656" t="s">
        <v>57</v>
      </c>
      <c r="Q656">
        <v>1</v>
      </c>
      <c r="R656">
        <v>5</v>
      </c>
      <c r="S656">
        <v>5</v>
      </c>
      <c r="T656">
        <v>35</v>
      </c>
      <c r="U656">
        <v>175</v>
      </c>
      <c r="V656">
        <v>5</v>
      </c>
      <c r="X656">
        <v>5192</v>
      </c>
      <c r="Y656" t="s">
        <v>89</v>
      </c>
      <c r="Z656" t="s">
        <v>59</v>
      </c>
      <c r="AA656">
        <v>8931439</v>
      </c>
      <c r="AB656" t="s">
        <v>60</v>
      </c>
      <c r="AC656" t="s">
        <v>61</v>
      </c>
      <c r="AD656" t="s">
        <v>78</v>
      </c>
      <c r="AE656">
        <v>31055091</v>
      </c>
      <c r="AF656">
        <v>5019</v>
      </c>
      <c r="AG656" t="s">
        <v>63</v>
      </c>
      <c r="AH656" s="1">
        <v>43262</v>
      </c>
      <c r="AI656">
        <v>175</v>
      </c>
      <c r="AJ656">
        <v>0</v>
      </c>
      <c r="AK656" t="s">
        <v>64</v>
      </c>
      <c r="AL656" t="s">
        <v>65</v>
      </c>
      <c r="AM656" t="s">
        <v>66</v>
      </c>
      <c r="AN656" t="s">
        <v>90</v>
      </c>
      <c r="AO656" t="s">
        <v>91</v>
      </c>
      <c r="AP656" t="s">
        <v>69</v>
      </c>
      <c r="AQ656" t="s">
        <v>69</v>
      </c>
      <c r="AR656" t="s">
        <v>69</v>
      </c>
      <c r="AS656" t="s">
        <v>70</v>
      </c>
      <c r="AT656" t="s">
        <v>71</v>
      </c>
      <c r="AY656" t="s">
        <v>72</v>
      </c>
      <c r="AZ656" t="s">
        <v>1910</v>
      </c>
      <c r="BA656" t="s">
        <v>1910</v>
      </c>
      <c r="BB656" t="s">
        <v>81</v>
      </c>
      <c r="BC656" s="1">
        <v>42794</v>
      </c>
      <c r="BD656" s="1">
        <v>43159</v>
      </c>
      <c r="BG656" t="s">
        <v>2036</v>
      </c>
    </row>
    <row r="657" spans="1:59" x14ac:dyDescent="0.2">
      <c r="A657" t="s">
        <v>50</v>
      </c>
      <c r="B657" t="s">
        <v>51</v>
      </c>
      <c r="C657">
        <v>201803</v>
      </c>
      <c r="D657" t="s">
        <v>137</v>
      </c>
      <c r="E657">
        <v>512358</v>
      </c>
      <c r="F657">
        <v>0</v>
      </c>
      <c r="G657">
        <v>2</v>
      </c>
      <c r="H657">
        <v>8931439</v>
      </c>
      <c r="I657">
        <v>11342</v>
      </c>
      <c r="J657" t="s">
        <v>75</v>
      </c>
      <c r="K657" t="s">
        <v>1097</v>
      </c>
      <c r="N657" t="s">
        <v>1098</v>
      </c>
      <c r="O657" t="s">
        <v>56</v>
      </c>
      <c r="P657" t="s">
        <v>57</v>
      </c>
      <c r="Q657">
        <v>1</v>
      </c>
      <c r="R657">
        <v>5</v>
      </c>
      <c r="S657">
        <v>5</v>
      </c>
      <c r="T657">
        <v>95</v>
      </c>
      <c r="U657">
        <v>475</v>
      </c>
      <c r="V657">
        <v>5</v>
      </c>
      <c r="X657">
        <v>5192</v>
      </c>
      <c r="Y657" t="s">
        <v>89</v>
      </c>
      <c r="Z657" t="s">
        <v>59</v>
      </c>
      <c r="AA657">
        <v>8931439</v>
      </c>
      <c r="AB657" t="s">
        <v>60</v>
      </c>
      <c r="AC657" t="s">
        <v>61</v>
      </c>
      <c r="AD657" t="s">
        <v>78</v>
      </c>
      <c r="AE657">
        <v>31055091</v>
      </c>
      <c r="AF657">
        <v>5019</v>
      </c>
      <c r="AG657" t="s">
        <v>63</v>
      </c>
      <c r="AH657" s="1">
        <v>43262</v>
      </c>
      <c r="AI657">
        <v>475</v>
      </c>
      <c r="AJ657">
        <v>0</v>
      </c>
      <c r="AK657" t="s">
        <v>64</v>
      </c>
      <c r="AL657" t="s">
        <v>65</v>
      </c>
      <c r="AM657" t="s">
        <v>66</v>
      </c>
      <c r="AN657" t="s">
        <v>90</v>
      </c>
      <c r="AO657" t="s">
        <v>91</v>
      </c>
      <c r="AP657" t="s">
        <v>69</v>
      </c>
      <c r="AQ657" t="s">
        <v>69</v>
      </c>
      <c r="AR657" t="s">
        <v>69</v>
      </c>
      <c r="AS657" t="s">
        <v>70</v>
      </c>
      <c r="AT657" t="s">
        <v>71</v>
      </c>
      <c r="AY657" t="s">
        <v>72</v>
      </c>
      <c r="AZ657" t="s">
        <v>1910</v>
      </c>
      <c r="BA657" t="s">
        <v>1910</v>
      </c>
      <c r="BB657" t="s">
        <v>465</v>
      </c>
      <c r="BC657" s="1">
        <v>43126</v>
      </c>
      <c r="BD657" s="1">
        <v>43496</v>
      </c>
      <c r="BG657" t="s">
        <v>2036</v>
      </c>
    </row>
    <row r="658" spans="1:59" x14ac:dyDescent="0.2">
      <c r="A658" t="s">
        <v>50</v>
      </c>
      <c r="B658" t="s">
        <v>51</v>
      </c>
      <c r="C658">
        <v>201803</v>
      </c>
      <c r="D658" t="s">
        <v>137</v>
      </c>
      <c r="E658">
        <v>512358</v>
      </c>
      <c r="F658">
        <v>1</v>
      </c>
      <c r="G658">
        <v>1</v>
      </c>
      <c r="H658">
        <v>8931439</v>
      </c>
      <c r="I658">
        <v>11342</v>
      </c>
      <c r="J658" t="s">
        <v>75</v>
      </c>
      <c r="K658" t="s">
        <v>463</v>
      </c>
      <c r="N658" t="s">
        <v>464</v>
      </c>
      <c r="O658" t="s">
        <v>56</v>
      </c>
      <c r="P658" t="s">
        <v>57</v>
      </c>
      <c r="Q658">
        <v>1</v>
      </c>
      <c r="R658">
        <v>5</v>
      </c>
      <c r="S658">
        <v>5</v>
      </c>
      <c r="T658">
        <v>95</v>
      </c>
      <c r="U658">
        <v>475</v>
      </c>
      <c r="V658">
        <v>5</v>
      </c>
      <c r="X658">
        <v>5192</v>
      </c>
      <c r="Y658" t="s">
        <v>89</v>
      </c>
      <c r="Z658" t="s">
        <v>59</v>
      </c>
      <c r="AA658">
        <v>8931439</v>
      </c>
      <c r="AB658" t="s">
        <v>60</v>
      </c>
      <c r="AC658" t="s">
        <v>61</v>
      </c>
      <c r="AD658" t="s">
        <v>78</v>
      </c>
      <c r="AE658">
        <v>31055091</v>
      </c>
      <c r="AF658">
        <v>5019</v>
      </c>
      <c r="AG658" t="s">
        <v>63</v>
      </c>
      <c r="AH658" s="1">
        <v>43262</v>
      </c>
      <c r="AI658">
        <v>475</v>
      </c>
      <c r="AJ658">
        <v>0</v>
      </c>
      <c r="AK658" t="s">
        <v>64</v>
      </c>
      <c r="AL658" t="s">
        <v>65</v>
      </c>
      <c r="AM658" t="s">
        <v>66</v>
      </c>
      <c r="AN658" t="s">
        <v>90</v>
      </c>
      <c r="AO658" t="s">
        <v>91</v>
      </c>
      <c r="AP658" t="s">
        <v>69</v>
      </c>
      <c r="AQ658" t="s">
        <v>69</v>
      </c>
      <c r="AR658" t="s">
        <v>69</v>
      </c>
      <c r="AS658" t="s">
        <v>70</v>
      </c>
      <c r="AT658" t="s">
        <v>71</v>
      </c>
      <c r="AY658" t="s">
        <v>72</v>
      </c>
      <c r="AZ658" t="s">
        <v>1910</v>
      </c>
      <c r="BA658" t="s">
        <v>1910</v>
      </c>
      <c r="BB658" t="s">
        <v>465</v>
      </c>
      <c r="BC658" s="1">
        <v>43126</v>
      </c>
      <c r="BD658" s="1">
        <v>43496</v>
      </c>
      <c r="BG658" t="s">
        <v>2036</v>
      </c>
    </row>
    <row r="659" spans="1:59" x14ac:dyDescent="0.2">
      <c r="A659" t="s">
        <v>50</v>
      </c>
      <c r="B659" t="s">
        <v>51</v>
      </c>
      <c r="C659">
        <v>201803</v>
      </c>
      <c r="D659" t="s">
        <v>137</v>
      </c>
      <c r="E659">
        <v>512357</v>
      </c>
      <c r="F659">
        <v>0</v>
      </c>
      <c r="G659">
        <v>7</v>
      </c>
      <c r="H659">
        <v>8931058</v>
      </c>
      <c r="I659">
        <v>11342</v>
      </c>
      <c r="J659" t="s">
        <v>75</v>
      </c>
      <c r="K659" t="s">
        <v>1099</v>
      </c>
      <c r="N659" t="s">
        <v>1100</v>
      </c>
      <c r="O659" t="s">
        <v>56</v>
      </c>
      <c r="P659" t="s">
        <v>57</v>
      </c>
      <c r="Q659">
        <v>1</v>
      </c>
      <c r="R659">
        <v>5</v>
      </c>
      <c r="S659">
        <v>5</v>
      </c>
      <c r="T659">
        <v>19</v>
      </c>
      <c r="U659">
        <v>95</v>
      </c>
      <c r="V659">
        <v>5</v>
      </c>
      <c r="X659">
        <v>5235</v>
      </c>
      <c r="Y659" t="s">
        <v>58</v>
      </c>
      <c r="Z659" t="s">
        <v>59</v>
      </c>
      <c r="AA659">
        <v>8931058</v>
      </c>
      <c r="AB659" t="s">
        <v>60</v>
      </c>
      <c r="AC659" t="s">
        <v>61</v>
      </c>
      <c r="AD659" t="s">
        <v>78</v>
      </c>
      <c r="AE659">
        <v>31055102</v>
      </c>
      <c r="AF659">
        <v>5019</v>
      </c>
      <c r="AG659" t="s">
        <v>63</v>
      </c>
      <c r="AH659" s="1">
        <v>43262</v>
      </c>
      <c r="AI659">
        <v>95</v>
      </c>
      <c r="AJ659">
        <v>0</v>
      </c>
      <c r="AK659" t="s">
        <v>141</v>
      </c>
      <c r="AL659" t="s">
        <v>65</v>
      </c>
      <c r="AM659" t="s">
        <v>66</v>
      </c>
      <c r="AN659" t="s">
        <v>79</v>
      </c>
      <c r="AO659" t="s">
        <v>80</v>
      </c>
      <c r="AP659" t="s">
        <v>69</v>
      </c>
      <c r="AQ659" t="s">
        <v>69</v>
      </c>
      <c r="AR659" t="s">
        <v>69</v>
      </c>
      <c r="AS659" t="s">
        <v>70</v>
      </c>
      <c r="AT659" t="s">
        <v>71</v>
      </c>
      <c r="AY659" t="s">
        <v>72</v>
      </c>
      <c r="AZ659" t="s">
        <v>1910</v>
      </c>
      <c r="BA659" t="s">
        <v>1910</v>
      </c>
      <c r="BB659" t="s">
        <v>81</v>
      </c>
      <c r="BC659" s="1">
        <v>42794</v>
      </c>
      <c r="BD659" s="1">
        <v>43159</v>
      </c>
      <c r="BG659" t="s">
        <v>2037</v>
      </c>
    </row>
    <row r="660" spans="1:59" x14ac:dyDescent="0.2">
      <c r="A660" t="s">
        <v>50</v>
      </c>
      <c r="B660" t="s">
        <v>51</v>
      </c>
      <c r="C660">
        <v>201803</v>
      </c>
      <c r="D660" t="s">
        <v>137</v>
      </c>
      <c r="E660">
        <v>512357</v>
      </c>
      <c r="F660">
        <v>0</v>
      </c>
      <c r="G660">
        <v>6</v>
      </c>
      <c r="H660">
        <v>8931058</v>
      </c>
      <c r="I660">
        <v>11342</v>
      </c>
      <c r="J660" t="s">
        <v>75</v>
      </c>
      <c r="K660" t="s">
        <v>487</v>
      </c>
      <c r="N660" t="s">
        <v>488</v>
      </c>
      <c r="O660" t="s">
        <v>56</v>
      </c>
      <c r="P660" t="s">
        <v>57</v>
      </c>
      <c r="Q660">
        <v>1</v>
      </c>
      <c r="R660">
        <v>20</v>
      </c>
      <c r="S660">
        <v>20</v>
      </c>
      <c r="T660">
        <v>19</v>
      </c>
      <c r="U660">
        <v>380</v>
      </c>
      <c r="V660">
        <v>20</v>
      </c>
      <c r="X660">
        <v>5235</v>
      </c>
      <c r="Y660" t="s">
        <v>58</v>
      </c>
      <c r="Z660" t="s">
        <v>59</v>
      </c>
      <c r="AA660">
        <v>8931058</v>
      </c>
      <c r="AB660" t="s">
        <v>60</v>
      </c>
      <c r="AC660" t="s">
        <v>61</v>
      </c>
      <c r="AD660" t="s">
        <v>78</v>
      </c>
      <c r="AE660">
        <v>31055102</v>
      </c>
      <c r="AF660">
        <v>5019</v>
      </c>
      <c r="AG660" t="s">
        <v>63</v>
      </c>
      <c r="AH660" s="1">
        <v>43262</v>
      </c>
      <c r="AI660">
        <v>380</v>
      </c>
      <c r="AJ660">
        <v>0</v>
      </c>
      <c r="AK660" t="s">
        <v>141</v>
      </c>
      <c r="AL660" t="s">
        <v>65</v>
      </c>
      <c r="AM660" t="s">
        <v>66</v>
      </c>
      <c r="AN660" t="s">
        <v>79</v>
      </c>
      <c r="AO660" t="s">
        <v>80</v>
      </c>
      <c r="AP660" t="s">
        <v>69</v>
      </c>
      <c r="AQ660" t="s">
        <v>69</v>
      </c>
      <c r="AR660" t="s">
        <v>69</v>
      </c>
      <c r="AS660" t="s">
        <v>70</v>
      </c>
      <c r="AT660" t="s">
        <v>71</v>
      </c>
      <c r="AY660" t="s">
        <v>72</v>
      </c>
      <c r="AZ660" t="s">
        <v>1910</v>
      </c>
      <c r="BA660" t="s">
        <v>1910</v>
      </c>
      <c r="BB660" t="s">
        <v>81</v>
      </c>
      <c r="BC660" s="1">
        <v>42794</v>
      </c>
      <c r="BD660" s="1">
        <v>43159</v>
      </c>
      <c r="BG660" t="s">
        <v>2037</v>
      </c>
    </row>
    <row r="661" spans="1:59" x14ac:dyDescent="0.2">
      <c r="A661" t="s">
        <v>50</v>
      </c>
      <c r="B661" t="s">
        <v>51</v>
      </c>
      <c r="C661">
        <v>201803</v>
      </c>
      <c r="D661" t="s">
        <v>137</v>
      </c>
      <c r="E661">
        <v>512357</v>
      </c>
      <c r="F661">
        <v>0</v>
      </c>
      <c r="G661">
        <v>5</v>
      </c>
      <c r="H661">
        <v>8931058</v>
      </c>
      <c r="I661">
        <v>11342</v>
      </c>
      <c r="J661" t="s">
        <v>75</v>
      </c>
      <c r="K661" t="s">
        <v>1101</v>
      </c>
      <c r="N661" t="s">
        <v>1102</v>
      </c>
      <c r="O661" t="s">
        <v>56</v>
      </c>
      <c r="P661" t="s">
        <v>57</v>
      </c>
      <c r="Q661">
        <v>1</v>
      </c>
      <c r="R661">
        <v>3</v>
      </c>
      <c r="S661">
        <v>3</v>
      </c>
      <c r="T661">
        <v>19</v>
      </c>
      <c r="U661">
        <v>57</v>
      </c>
      <c r="V661">
        <v>3</v>
      </c>
      <c r="X661">
        <v>5235</v>
      </c>
      <c r="Y661" t="s">
        <v>58</v>
      </c>
      <c r="Z661" t="s">
        <v>59</v>
      </c>
      <c r="AA661">
        <v>8931058</v>
      </c>
      <c r="AB661" t="s">
        <v>60</v>
      </c>
      <c r="AC661" t="s">
        <v>61</v>
      </c>
      <c r="AD661" t="s">
        <v>78</v>
      </c>
      <c r="AE661">
        <v>31055102</v>
      </c>
      <c r="AF661">
        <v>5019</v>
      </c>
      <c r="AG661" t="s">
        <v>63</v>
      </c>
      <c r="AH661" s="1">
        <v>43262</v>
      </c>
      <c r="AI661">
        <v>57</v>
      </c>
      <c r="AJ661">
        <v>0</v>
      </c>
      <c r="AK661" t="s">
        <v>141</v>
      </c>
      <c r="AL661" t="s">
        <v>65</v>
      </c>
      <c r="AM661" t="s">
        <v>66</v>
      </c>
      <c r="AN661" t="s">
        <v>79</v>
      </c>
      <c r="AO661" t="s">
        <v>80</v>
      </c>
      <c r="AP661" t="s">
        <v>69</v>
      </c>
      <c r="AQ661" t="s">
        <v>69</v>
      </c>
      <c r="AR661" t="s">
        <v>69</v>
      </c>
      <c r="AS661" t="s">
        <v>70</v>
      </c>
      <c r="AT661" t="s">
        <v>71</v>
      </c>
      <c r="AY661" t="s">
        <v>72</v>
      </c>
      <c r="AZ661" t="s">
        <v>1910</v>
      </c>
      <c r="BA661" t="s">
        <v>1910</v>
      </c>
      <c r="BB661" t="s">
        <v>81</v>
      </c>
      <c r="BC661" s="1">
        <v>42794</v>
      </c>
      <c r="BD661" s="1">
        <v>43159</v>
      </c>
      <c r="BG661" t="s">
        <v>2037</v>
      </c>
    </row>
    <row r="662" spans="1:59" x14ac:dyDescent="0.2">
      <c r="A662" t="s">
        <v>50</v>
      </c>
      <c r="B662" t="s">
        <v>51</v>
      </c>
      <c r="C662">
        <v>201803</v>
      </c>
      <c r="D662" t="s">
        <v>137</v>
      </c>
      <c r="E662">
        <v>512357</v>
      </c>
      <c r="F662">
        <v>0</v>
      </c>
      <c r="G662">
        <v>4</v>
      </c>
      <c r="H662">
        <v>8931058</v>
      </c>
      <c r="I662">
        <v>11342</v>
      </c>
      <c r="J662" t="s">
        <v>75</v>
      </c>
      <c r="K662" t="s">
        <v>863</v>
      </c>
      <c r="N662" t="s">
        <v>864</v>
      </c>
      <c r="O662" t="s">
        <v>56</v>
      </c>
      <c r="P662" t="s">
        <v>57</v>
      </c>
      <c r="Q662">
        <v>1</v>
      </c>
      <c r="R662">
        <v>10</v>
      </c>
      <c r="S662">
        <v>10</v>
      </c>
      <c r="T662">
        <v>19</v>
      </c>
      <c r="U662">
        <v>190</v>
      </c>
      <c r="V662">
        <v>10</v>
      </c>
      <c r="X662">
        <v>5235</v>
      </c>
      <c r="Y662" t="s">
        <v>58</v>
      </c>
      <c r="Z662" t="s">
        <v>59</v>
      </c>
      <c r="AA662">
        <v>8931058</v>
      </c>
      <c r="AB662" t="s">
        <v>60</v>
      </c>
      <c r="AC662" t="s">
        <v>61</v>
      </c>
      <c r="AD662" t="s">
        <v>78</v>
      </c>
      <c r="AE662">
        <v>31055102</v>
      </c>
      <c r="AF662">
        <v>5019</v>
      </c>
      <c r="AG662" t="s">
        <v>63</v>
      </c>
      <c r="AH662" s="1">
        <v>43262</v>
      </c>
      <c r="AI662">
        <v>190</v>
      </c>
      <c r="AJ662">
        <v>0</v>
      </c>
      <c r="AK662" t="s">
        <v>141</v>
      </c>
      <c r="AL662" t="s">
        <v>65</v>
      </c>
      <c r="AM662" t="s">
        <v>66</v>
      </c>
      <c r="AN662" t="s">
        <v>79</v>
      </c>
      <c r="AO662" t="s">
        <v>80</v>
      </c>
      <c r="AP662" t="s">
        <v>69</v>
      </c>
      <c r="AQ662" t="s">
        <v>69</v>
      </c>
      <c r="AR662" t="s">
        <v>69</v>
      </c>
      <c r="AS662" t="s">
        <v>70</v>
      </c>
      <c r="AT662" t="s">
        <v>71</v>
      </c>
      <c r="AY662" t="s">
        <v>72</v>
      </c>
      <c r="AZ662" t="s">
        <v>1910</v>
      </c>
      <c r="BA662" t="s">
        <v>1910</v>
      </c>
      <c r="BB662" t="s">
        <v>81</v>
      </c>
      <c r="BC662" s="1">
        <v>42794</v>
      </c>
      <c r="BD662" s="1">
        <v>43159</v>
      </c>
      <c r="BG662" t="s">
        <v>2037</v>
      </c>
    </row>
    <row r="663" spans="1:59" x14ac:dyDescent="0.2">
      <c r="A663" t="s">
        <v>50</v>
      </c>
      <c r="B663" t="s">
        <v>51</v>
      </c>
      <c r="C663">
        <v>201803</v>
      </c>
      <c r="D663" t="s">
        <v>137</v>
      </c>
      <c r="E663">
        <v>512357</v>
      </c>
      <c r="F663">
        <v>0</v>
      </c>
      <c r="G663">
        <v>3</v>
      </c>
      <c r="H663">
        <v>8931058</v>
      </c>
      <c r="I663">
        <v>11342</v>
      </c>
      <c r="J663" t="s">
        <v>75</v>
      </c>
      <c r="K663" t="s">
        <v>1067</v>
      </c>
      <c r="N663" t="s">
        <v>1068</v>
      </c>
      <c r="O663" t="s">
        <v>56</v>
      </c>
      <c r="P663" t="s">
        <v>57</v>
      </c>
      <c r="Q663">
        <v>1</v>
      </c>
      <c r="R663">
        <v>20</v>
      </c>
      <c r="S663">
        <v>20</v>
      </c>
      <c r="T663">
        <v>19</v>
      </c>
      <c r="U663">
        <v>380</v>
      </c>
      <c r="V663">
        <v>20</v>
      </c>
      <c r="X663">
        <v>5235</v>
      </c>
      <c r="Y663" t="s">
        <v>58</v>
      </c>
      <c r="Z663" t="s">
        <v>59</v>
      </c>
      <c r="AA663">
        <v>8931058</v>
      </c>
      <c r="AB663" t="s">
        <v>60</v>
      </c>
      <c r="AC663" t="s">
        <v>61</v>
      </c>
      <c r="AD663" t="s">
        <v>78</v>
      </c>
      <c r="AE663">
        <v>31055102</v>
      </c>
      <c r="AF663">
        <v>5019</v>
      </c>
      <c r="AG663" t="s">
        <v>63</v>
      </c>
      <c r="AH663" s="1">
        <v>43262</v>
      </c>
      <c r="AI663">
        <v>380</v>
      </c>
      <c r="AJ663">
        <v>0</v>
      </c>
      <c r="AK663" t="s">
        <v>141</v>
      </c>
      <c r="AL663" t="s">
        <v>65</v>
      </c>
      <c r="AM663" t="s">
        <v>66</v>
      </c>
      <c r="AN663" t="s">
        <v>79</v>
      </c>
      <c r="AO663" t="s">
        <v>80</v>
      </c>
      <c r="AP663" t="s">
        <v>69</v>
      </c>
      <c r="AQ663" t="s">
        <v>69</v>
      </c>
      <c r="AR663" t="s">
        <v>69</v>
      </c>
      <c r="AS663" t="s">
        <v>70</v>
      </c>
      <c r="AT663" t="s">
        <v>71</v>
      </c>
      <c r="AY663" t="s">
        <v>72</v>
      </c>
      <c r="AZ663" t="s">
        <v>1910</v>
      </c>
      <c r="BA663" t="s">
        <v>1910</v>
      </c>
      <c r="BB663" t="s">
        <v>81</v>
      </c>
      <c r="BC663" s="1">
        <v>42794</v>
      </c>
      <c r="BD663" s="1">
        <v>43159</v>
      </c>
      <c r="BG663" t="s">
        <v>2037</v>
      </c>
    </row>
    <row r="664" spans="1:59" x14ac:dyDescent="0.2">
      <c r="A664" t="s">
        <v>50</v>
      </c>
      <c r="B664" t="s">
        <v>51</v>
      </c>
      <c r="C664">
        <v>201803</v>
      </c>
      <c r="D664" t="s">
        <v>137</v>
      </c>
      <c r="E664">
        <v>512357</v>
      </c>
      <c r="F664">
        <v>0</v>
      </c>
      <c r="G664">
        <v>1</v>
      </c>
      <c r="H664">
        <v>8931058</v>
      </c>
      <c r="I664">
        <v>11342</v>
      </c>
      <c r="J664" t="s">
        <v>75</v>
      </c>
      <c r="K664" t="s">
        <v>76</v>
      </c>
      <c r="N664" t="s">
        <v>77</v>
      </c>
      <c r="O664" t="s">
        <v>56</v>
      </c>
      <c r="P664" t="s">
        <v>57</v>
      </c>
      <c r="Q664">
        <v>1</v>
      </c>
      <c r="R664">
        <v>20</v>
      </c>
      <c r="S664">
        <v>20</v>
      </c>
      <c r="T664">
        <v>19</v>
      </c>
      <c r="U664">
        <v>380</v>
      </c>
      <c r="V664">
        <v>20</v>
      </c>
      <c r="X664">
        <v>5235</v>
      </c>
      <c r="Y664" t="s">
        <v>58</v>
      </c>
      <c r="Z664" t="s">
        <v>59</v>
      </c>
      <c r="AA664">
        <v>8931058</v>
      </c>
      <c r="AB664" t="s">
        <v>60</v>
      </c>
      <c r="AC664" t="s">
        <v>61</v>
      </c>
      <c r="AD664" t="s">
        <v>78</v>
      </c>
      <c r="AE664">
        <v>31055102</v>
      </c>
      <c r="AF664">
        <v>5019</v>
      </c>
      <c r="AG664" t="s">
        <v>63</v>
      </c>
      <c r="AH664" s="1">
        <v>43262</v>
      </c>
      <c r="AI664">
        <v>380</v>
      </c>
      <c r="AJ664">
        <v>0</v>
      </c>
      <c r="AK664" t="s">
        <v>141</v>
      </c>
      <c r="AL664" t="s">
        <v>65</v>
      </c>
      <c r="AM664" t="s">
        <v>66</v>
      </c>
      <c r="AN664" t="s">
        <v>79</v>
      </c>
      <c r="AO664" t="s">
        <v>80</v>
      </c>
      <c r="AP664" t="s">
        <v>69</v>
      </c>
      <c r="AQ664" t="s">
        <v>69</v>
      </c>
      <c r="AR664" t="s">
        <v>69</v>
      </c>
      <c r="AS664" t="s">
        <v>70</v>
      </c>
      <c r="AT664" t="s">
        <v>71</v>
      </c>
      <c r="AY664" t="s">
        <v>72</v>
      </c>
      <c r="AZ664" t="s">
        <v>1910</v>
      </c>
      <c r="BA664" t="s">
        <v>1910</v>
      </c>
      <c r="BB664" t="s">
        <v>81</v>
      </c>
      <c r="BC664" s="1">
        <v>42794</v>
      </c>
      <c r="BD664" s="1">
        <v>43159</v>
      </c>
      <c r="BG664" t="s">
        <v>2037</v>
      </c>
    </row>
    <row r="665" spans="1:59" x14ac:dyDescent="0.2">
      <c r="A665" t="s">
        <v>50</v>
      </c>
      <c r="B665" t="s">
        <v>51</v>
      </c>
      <c r="C665">
        <v>201803</v>
      </c>
      <c r="D665" t="s">
        <v>137</v>
      </c>
      <c r="E665">
        <v>512357</v>
      </c>
      <c r="F665">
        <v>0</v>
      </c>
      <c r="G665">
        <v>12</v>
      </c>
      <c r="H665">
        <v>8931058</v>
      </c>
      <c r="I665">
        <v>11342</v>
      </c>
      <c r="J665" t="s">
        <v>75</v>
      </c>
      <c r="K665" t="s">
        <v>1085</v>
      </c>
      <c r="N665" t="s">
        <v>1086</v>
      </c>
      <c r="O665" t="s">
        <v>87</v>
      </c>
      <c r="P665" t="s">
        <v>88</v>
      </c>
      <c r="Q665">
        <v>1</v>
      </c>
      <c r="R665">
        <v>5</v>
      </c>
      <c r="S665">
        <v>5</v>
      </c>
      <c r="T665">
        <v>41.8</v>
      </c>
      <c r="U665">
        <v>209</v>
      </c>
      <c r="V665">
        <v>5</v>
      </c>
      <c r="X665">
        <v>5192</v>
      </c>
      <c r="Y665" t="s">
        <v>89</v>
      </c>
      <c r="Z665" t="s">
        <v>59</v>
      </c>
      <c r="AA665">
        <v>8931058</v>
      </c>
      <c r="AB665" t="s">
        <v>60</v>
      </c>
      <c r="AC665" t="s">
        <v>61</v>
      </c>
      <c r="AD665" t="s">
        <v>78</v>
      </c>
      <c r="AE665">
        <v>31055102</v>
      </c>
      <c r="AF665">
        <v>5019</v>
      </c>
      <c r="AG665" t="s">
        <v>63</v>
      </c>
      <c r="AH665" s="1">
        <v>43262</v>
      </c>
      <c r="AI665">
        <v>209</v>
      </c>
      <c r="AJ665">
        <v>0</v>
      </c>
      <c r="AK665" t="s">
        <v>141</v>
      </c>
      <c r="AL665" t="s">
        <v>65</v>
      </c>
      <c r="AM665" t="s">
        <v>66</v>
      </c>
      <c r="AN665" t="s">
        <v>90</v>
      </c>
      <c r="AO665" t="s">
        <v>91</v>
      </c>
      <c r="AP665" t="s">
        <v>69</v>
      </c>
      <c r="AQ665" t="s">
        <v>69</v>
      </c>
      <c r="AR665" t="s">
        <v>69</v>
      </c>
      <c r="AS665" t="s">
        <v>70</v>
      </c>
      <c r="AT665" t="s">
        <v>71</v>
      </c>
      <c r="AY665" t="s">
        <v>72</v>
      </c>
      <c r="AZ665" t="s">
        <v>1910</v>
      </c>
      <c r="BA665" t="s">
        <v>1910</v>
      </c>
      <c r="BB665" t="s">
        <v>81</v>
      </c>
      <c r="BC665" s="1">
        <v>42794</v>
      </c>
      <c r="BD665" s="1">
        <v>43159</v>
      </c>
      <c r="BG665" t="s">
        <v>2037</v>
      </c>
    </row>
    <row r="666" spans="1:59" x14ac:dyDescent="0.2">
      <c r="A666" t="s">
        <v>50</v>
      </c>
      <c r="B666" t="s">
        <v>51</v>
      </c>
      <c r="C666">
        <v>201803</v>
      </c>
      <c r="D666" t="s">
        <v>137</v>
      </c>
      <c r="E666">
        <v>512357</v>
      </c>
      <c r="F666">
        <v>0</v>
      </c>
      <c r="G666">
        <v>11</v>
      </c>
      <c r="H666">
        <v>8931058</v>
      </c>
      <c r="I666">
        <v>11342</v>
      </c>
      <c r="J666" t="s">
        <v>75</v>
      </c>
      <c r="K666" t="s">
        <v>1103</v>
      </c>
      <c r="N666" t="s">
        <v>1104</v>
      </c>
      <c r="O666" t="s">
        <v>87</v>
      </c>
      <c r="P666" t="s">
        <v>88</v>
      </c>
      <c r="Q666">
        <v>1</v>
      </c>
      <c r="R666">
        <v>7</v>
      </c>
      <c r="S666">
        <v>7</v>
      </c>
      <c r="T666">
        <v>41.8</v>
      </c>
      <c r="U666">
        <v>292.60000000000002</v>
      </c>
      <c r="V666">
        <v>7</v>
      </c>
      <c r="X666">
        <v>5192</v>
      </c>
      <c r="Y666" t="s">
        <v>89</v>
      </c>
      <c r="Z666" t="s">
        <v>59</v>
      </c>
      <c r="AA666">
        <v>8931058</v>
      </c>
      <c r="AB666" t="s">
        <v>60</v>
      </c>
      <c r="AC666" t="s">
        <v>61</v>
      </c>
      <c r="AD666" t="s">
        <v>78</v>
      </c>
      <c r="AE666">
        <v>31055102</v>
      </c>
      <c r="AF666">
        <v>5019</v>
      </c>
      <c r="AG666" t="s">
        <v>63</v>
      </c>
      <c r="AH666" s="1">
        <v>43262</v>
      </c>
      <c r="AI666">
        <v>292.60000000000002</v>
      </c>
      <c r="AJ666">
        <v>0</v>
      </c>
      <c r="AK666" t="s">
        <v>141</v>
      </c>
      <c r="AL666" t="s">
        <v>65</v>
      </c>
      <c r="AM666" t="s">
        <v>66</v>
      </c>
      <c r="AN666" t="s">
        <v>90</v>
      </c>
      <c r="AO666" t="s">
        <v>91</v>
      </c>
      <c r="AP666" t="s">
        <v>69</v>
      </c>
      <c r="AQ666" t="s">
        <v>69</v>
      </c>
      <c r="AR666" t="s">
        <v>69</v>
      </c>
      <c r="AS666" t="s">
        <v>70</v>
      </c>
      <c r="AT666" t="s">
        <v>71</v>
      </c>
      <c r="AY666" t="s">
        <v>72</v>
      </c>
      <c r="AZ666" t="s">
        <v>1910</v>
      </c>
      <c r="BA666" t="s">
        <v>1910</v>
      </c>
      <c r="BB666" t="s">
        <v>81</v>
      </c>
      <c r="BC666" s="1">
        <v>42794</v>
      </c>
      <c r="BD666" s="1">
        <v>43159</v>
      </c>
      <c r="BG666" t="s">
        <v>2037</v>
      </c>
    </row>
    <row r="667" spans="1:59" x14ac:dyDescent="0.2">
      <c r="A667" t="s">
        <v>50</v>
      </c>
      <c r="B667" t="s">
        <v>51</v>
      </c>
      <c r="C667">
        <v>201803</v>
      </c>
      <c r="D667" t="s">
        <v>137</v>
      </c>
      <c r="E667">
        <v>512357</v>
      </c>
      <c r="F667">
        <v>0</v>
      </c>
      <c r="G667">
        <v>10</v>
      </c>
      <c r="H667">
        <v>8931058</v>
      </c>
      <c r="I667">
        <v>11342</v>
      </c>
      <c r="J667" t="s">
        <v>75</v>
      </c>
      <c r="K667" t="s">
        <v>200</v>
      </c>
      <c r="N667" t="s">
        <v>201</v>
      </c>
      <c r="O667" t="s">
        <v>87</v>
      </c>
      <c r="P667" t="s">
        <v>88</v>
      </c>
      <c r="Q667">
        <v>1</v>
      </c>
      <c r="R667">
        <v>7</v>
      </c>
      <c r="S667">
        <v>7</v>
      </c>
      <c r="T667">
        <v>41.8</v>
      </c>
      <c r="U667">
        <v>292.60000000000002</v>
      </c>
      <c r="V667">
        <v>7</v>
      </c>
      <c r="X667">
        <v>5192</v>
      </c>
      <c r="Y667" t="s">
        <v>89</v>
      </c>
      <c r="Z667" t="s">
        <v>59</v>
      </c>
      <c r="AA667">
        <v>8931058</v>
      </c>
      <c r="AB667" t="s">
        <v>60</v>
      </c>
      <c r="AC667" t="s">
        <v>61</v>
      </c>
      <c r="AD667" t="s">
        <v>78</v>
      </c>
      <c r="AE667">
        <v>31055102</v>
      </c>
      <c r="AF667">
        <v>5019</v>
      </c>
      <c r="AG667" t="s">
        <v>63</v>
      </c>
      <c r="AH667" s="1">
        <v>43262</v>
      </c>
      <c r="AI667">
        <v>292.60000000000002</v>
      </c>
      <c r="AJ667">
        <v>0</v>
      </c>
      <c r="AK667" t="s">
        <v>141</v>
      </c>
      <c r="AL667" t="s">
        <v>65</v>
      </c>
      <c r="AM667" t="s">
        <v>66</v>
      </c>
      <c r="AN667" t="s">
        <v>90</v>
      </c>
      <c r="AO667" t="s">
        <v>91</v>
      </c>
      <c r="AP667" t="s">
        <v>69</v>
      </c>
      <c r="AQ667" t="s">
        <v>69</v>
      </c>
      <c r="AR667" t="s">
        <v>69</v>
      </c>
      <c r="AS667" t="s">
        <v>70</v>
      </c>
      <c r="AT667" t="s">
        <v>71</v>
      </c>
      <c r="AY667" t="s">
        <v>72</v>
      </c>
      <c r="AZ667" t="s">
        <v>1910</v>
      </c>
      <c r="BA667" t="s">
        <v>1910</v>
      </c>
      <c r="BB667" t="s">
        <v>81</v>
      </c>
      <c r="BC667" s="1">
        <v>42794</v>
      </c>
      <c r="BD667" s="1">
        <v>43159</v>
      </c>
      <c r="BG667" t="s">
        <v>2037</v>
      </c>
    </row>
    <row r="668" spans="1:59" x14ac:dyDescent="0.2">
      <c r="A668" t="s">
        <v>50</v>
      </c>
      <c r="B668" t="s">
        <v>51</v>
      </c>
      <c r="C668">
        <v>201803</v>
      </c>
      <c r="D668" t="s">
        <v>137</v>
      </c>
      <c r="E668">
        <v>512357</v>
      </c>
      <c r="F668">
        <v>0</v>
      </c>
      <c r="G668">
        <v>9</v>
      </c>
      <c r="H668">
        <v>8931058</v>
      </c>
      <c r="I668">
        <v>11342</v>
      </c>
      <c r="J668" t="s">
        <v>75</v>
      </c>
      <c r="K668" t="s">
        <v>196</v>
      </c>
      <c r="N668" t="s">
        <v>197</v>
      </c>
      <c r="O668" t="s">
        <v>87</v>
      </c>
      <c r="P668" t="s">
        <v>88</v>
      </c>
      <c r="Q668">
        <v>1</v>
      </c>
      <c r="R668">
        <v>10</v>
      </c>
      <c r="S668">
        <v>10</v>
      </c>
      <c r="T668">
        <v>41.8</v>
      </c>
      <c r="U668">
        <v>418</v>
      </c>
      <c r="V668">
        <v>10</v>
      </c>
      <c r="X668">
        <v>5192</v>
      </c>
      <c r="Y668" t="s">
        <v>89</v>
      </c>
      <c r="Z668" t="s">
        <v>59</v>
      </c>
      <c r="AA668">
        <v>8931058</v>
      </c>
      <c r="AB668" t="s">
        <v>60</v>
      </c>
      <c r="AC668" t="s">
        <v>61</v>
      </c>
      <c r="AD668" t="s">
        <v>78</v>
      </c>
      <c r="AE668">
        <v>31055102</v>
      </c>
      <c r="AF668">
        <v>5019</v>
      </c>
      <c r="AG668" t="s">
        <v>63</v>
      </c>
      <c r="AH668" s="1">
        <v>43262</v>
      </c>
      <c r="AI668">
        <v>418</v>
      </c>
      <c r="AJ668">
        <v>0</v>
      </c>
      <c r="AK668" t="s">
        <v>141</v>
      </c>
      <c r="AL668" t="s">
        <v>65</v>
      </c>
      <c r="AM668" t="s">
        <v>66</v>
      </c>
      <c r="AN668" t="s">
        <v>90</v>
      </c>
      <c r="AO668" t="s">
        <v>91</v>
      </c>
      <c r="AP668" t="s">
        <v>69</v>
      </c>
      <c r="AQ668" t="s">
        <v>69</v>
      </c>
      <c r="AR668" t="s">
        <v>69</v>
      </c>
      <c r="AS668" t="s">
        <v>70</v>
      </c>
      <c r="AT668" t="s">
        <v>71</v>
      </c>
      <c r="AY668" t="s">
        <v>72</v>
      </c>
      <c r="AZ668" t="s">
        <v>1910</v>
      </c>
      <c r="BA668" t="s">
        <v>1910</v>
      </c>
      <c r="BB668" t="s">
        <v>81</v>
      </c>
      <c r="BC668" s="1">
        <v>42794</v>
      </c>
      <c r="BD668" s="1">
        <v>43159</v>
      </c>
      <c r="BG668" t="s">
        <v>2037</v>
      </c>
    </row>
    <row r="669" spans="1:59" x14ac:dyDescent="0.2">
      <c r="A669" t="s">
        <v>50</v>
      </c>
      <c r="B669" t="s">
        <v>51</v>
      </c>
      <c r="C669">
        <v>201803</v>
      </c>
      <c r="D669" t="s">
        <v>137</v>
      </c>
      <c r="E669">
        <v>512357</v>
      </c>
      <c r="F669">
        <v>1</v>
      </c>
      <c r="G669">
        <v>8</v>
      </c>
      <c r="H669">
        <v>8931058</v>
      </c>
      <c r="I669">
        <v>11342</v>
      </c>
      <c r="J669" t="s">
        <v>75</v>
      </c>
      <c r="K669" t="s">
        <v>194</v>
      </c>
      <c r="N669" t="s">
        <v>195</v>
      </c>
      <c r="O669" t="s">
        <v>87</v>
      </c>
      <c r="P669" t="s">
        <v>88</v>
      </c>
      <c r="Q669">
        <v>1</v>
      </c>
      <c r="R669">
        <v>7</v>
      </c>
      <c r="S669">
        <v>7</v>
      </c>
      <c r="T669">
        <v>41.8</v>
      </c>
      <c r="U669">
        <v>292.60000000000002</v>
      </c>
      <c r="V669">
        <v>7</v>
      </c>
      <c r="X669">
        <v>5192</v>
      </c>
      <c r="Y669" t="s">
        <v>89</v>
      </c>
      <c r="Z669" t="s">
        <v>59</v>
      </c>
      <c r="AA669">
        <v>8931058</v>
      </c>
      <c r="AB669" t="s">
        <v>60</v>
      </c>
      <c r="AC669" t="s">
        <v>61</v>
      </c>
      <c r="AD669" t="s">
        <v>78</v>
      </c>
      <c r="AE669">
        <v>31055102</v>
      </c>
      <c r="AF669">
        <v>5019</v>
      </c>
      <c r="AG669" t="s">
        <v>63</v>
      </c>
      <c r="AH669" s="1">
        <v>43262</v>
      </c>
      <c r="AI669">
        <v>292.60000000000002</v>
      </c>
      <c r="AJ669">
        <v>0</v>
      </c>
      <c r="AK669" t="s">
        <v>141</v>
      </c>
      <c r="AL669" t="s">
        <v>65</v>
      </c>
      <c r="AM669" t="s">
        <v>66</v>
      </c>
      <c r="AN669" t="s">
        <v>90</v>
      </c>
      <c r="AO669" t="s">
        <v>91</v>
      </c>
      <c r="AP669" t="s">
        <v>69</v>
      </c>
      <c r="AQ669" t="s">
        <v>69</v>
      </c>
      <c r="AR669" t="s">
        <v>69</v>
      </c>
      <c r="AS669" t="s">
        <v>70</v>
      </c>
      <c r="AT669" t="s">
        <v>71</v>
      </c>
      <c r="AY669" t="s">
        <v>72</v>
      </c>
      <c r="AZ669" t="s">
        <v>1910</v>
      </c>
      <c r="BA669" t="s">
        <v>1910</v>
      </c>
      <c r="BB669" t="s">
        <v>81</v>
      </c>
      <c r="BC669" s="1">
        <v>42794</v>
      </c>
      <c r="BD669" s="1">
        <v>43159</v>
      </c>
      <c r="BG669" t="s">
        <v>2037</v>
      </c>
    </row>
    <row r="670" spans="1:59" x14ac:dyDescent="0.2">
      <c r="A670" t="s">
        <v>50</v>
      </c>
      <c r="B670" t="s">
        <v>51</v>
      </c>
      <c r="C670">
        <v>201803</v>
      </c>
      <c r="D670" t="s">
        <v>137</v>
      </c>
      <c r="E670">
        <v>512356</v>
      </c>
      <c r="F670">
        <v>0</v>
      </c>
      <c r="G670">
        <v>4</v>
      </c>
      <c r="H670">
        <v>8931057</v>
      </c>
      <c r="I670">
        <v>11342</v>
      </c>
      <c r="J670" t="s">
        <v>75</v>
      </c>
      <c r="K670" t="s">
        <v>329</v>
      </c>
      <c r="N670" t="s">
        <v>330</v>
      </c>
      <c r="O670" t="s">
        <v>87</v>
      </c>
      <c r="P670" t="s">
        <v>88</v>
      </c>
      <c r="Q670">
        <v>1</v>
      </c>
      <c r="R670">
        <v>3</v>
      </c>
      <c r="S670">
        <v>3</v>
      </c>
      <c r="T670">
        <v>269.8</v>
      </c>
      <c r="U670">
        <v>809.4</v>
      </c>
      <c r="V670">
        <v>3</v>
      </c>
      <c r="X670">
        <v>5195</v>
      </c>
      <c r="Y670" t="s">
        <v>308</v>
      </c>
      <c r="Z670" t="s">
        <v>59</v>
      </c>
      <c r="AA670">
        <v>8931057</v>
      </c>
      <c r="AB670" t="s">
        <v>60</v>
      </c>
      <c r="AC670" t="s">
        <v>61</v>
      </c>
      <c r="AD670" t="s">
        <v>78</v>
      </c>
      <c r="AE670">
        <v>31055103</v>
      </c>
      <c r="AF670">
        <v>5019</v>
      </c>
      <c r="AG670" t="s">
        <v>63</v>
      </c>
      <c r="AH670" s="1">
        <v>43262</v>
      </c>
      <c r="AI670">
        <v>809.4</v>
      </c>
      <c r="AJ670">
        <v>0</v>
      </c>
      <c r="AK670" t="s">
        <v>141</v>
      </c>
      <c r="AL670" t="s">
        <v>65</v>
      </c>
      <c r="AM670" t="s">
        <v>66</v>
      </c>
      <c r="AN670" t="s">
        <v>309</v>
      </c>
      <c r="AO670" t="s">
        <v>310</v>
      </c>
      <c r="AP670" t="s">
        <v>69</v>
      </c>
      <c r="AQ670" t="s">
        <v>69</v>
      </c>
      <c r="AR670" t="s">
        <v>69</v>
      </c>
      <c r="AS670" t="s">
        <v>70</v>
      </c>
      <c r="AT670" t="s">
        <v>71</v>
      </c>
      <c r="AY670" t="s">
        <v>72</v>
      </c>
      <c r="AZ670" t="s">
        <v>1910</v>
      </c>
      <c r="BA670" t="s">
        <v>1910</v>
      </c>
      <c r="BB670" t="s">
        <v>81</v>
      </c>
      <c r="BC670" s="1">
        <v>42794</v>
      </c>
      <c r="BD670" s="1">
        <v>43159</v>
      </c>
      <c r="BG670" t="s">
        <v>2038</v>
      </c>
    </row>
    <row r="671" spans="1:59" x14ac:dyDescent="0.2">
      <c r="A671" t="s">
        <v>50</v>
      </c>
      <c r="B671" t="s">
        <v>51</v>
      </c>
      <c r="C671">
        <v>201803</v>
      </c>
      <c r="D671" t="s">
        <v>137</v>
      </c>
      <c r="E671">
        <v>512356</v>
      </c>
      <c r="F671">
        <v>0</v>
      </c>
      <c r="G671">
        <v>3</v>
      </c>
      <c r="H671">
        <v>8931057</v>
      </c>
      <c r="I671">
        <v>11342</v>
      </c>
      <c r="J671" t="s">
        <v>75</v>
      </c>
      <c r="K671" t="s">
        <v>1105</v>
      </c>
      <c r="N671" t="s">
        <v>1106</v>
      </c>
      <c r="O671" t="s">
        <v>87</v>
      </c>
      <c r="P671" t="s">
        <v>88</v>
      </c>
      <c r="Q671">
        <v>1</v>
      </c>
      <c r="R671">
        <v>2</v>
      </c>
      <c r="S671">
        <v>2</v>
      </c>
      <c r="T671">
        <v>269.8</v>
      </c>
      <c r="U671">
        <v>539.6</v>
      </c>
      <c r="V671">
        <v>2</v>
      </c>
      <c r="X671">
        <v>5195</v>
      </c>
      <c r="Y671" t="s">
        <v>308</v>
      </c>
      <c r="Z671" t="s">
        <v>59</v>
      </c>
      <c r="AA671">
        <v>8931057</v>
      </c>
      <c r="AB671" t="s">
        <v>60</v>
      </c>
      <c r="AC671" t="s">
        <v>61</v>
      </c>
      <c r="AD671" t="s">
        <v>78</v>
      </c>
      <c r="AE671">
        <v>31055103</v>
      </c>
      <c r="AF671">
        <v>5019</v>
      </c>
      <c r="AG671" t="s">
        <v>63</v>
      </c>
      <c r="AH671" s="1">
        <v>43262</v>
      </c>
      <c r="AI671">
        <v>539.6</v>
      </c>
      <c r="AJ671">
        <v>0</v>
      </c>
      <c r="AK671" t="s">
        <v>141</v>
      </c>
      <c r="AL671" t="s">
        <v>65</v>
      </c>
      <c r="AM671" t="s">
        <v>66</v>
      </c>
      <c r="AN671" t="s">
        <v>309</v>
      </c>
      <c r="AO671" t="s">
        <v>310</v>
      </c>
      <c r="AP671" t="s">
        <v>69</v>
      </c>
      <c r="AQ671" t="s">
        <v>69</v>
      </c>
      <c r="AR671" t="s">
        <v>69</v>
      </c>
      <c r="AS671" t="s">
        <v>70</v>
      </c>
      <c r="AT671" t="s">
        <v>71</v>
      </c>
      <c r="AY671" t="s">
        <v>72</v>
      </c>
      <c r="AZ671" t="s">
        <v>1910</v>
      </c>
      <c r="BA671" t="s">
        <v>1910</v>
      </c>
      <c r="BB671" t="s">
        <v>81</v>
      </c>
      <c r="BC671" s="1">
        <v>42794</v>
      </c>
      <c r="BD671" s="1">
        <v>43159</v>
      </c>
      <c r="BG671" t="s">
        <v>2038</v>
      </c>
    </row>
    <row r="672" spans="1:59" x14ac:dyDescent="0.2">
      <c r="A672" t="s">
        <v>50</v>
      </c>
      <c r="B672" t="s">
        <v>51</v>
      </c>
      <c r="C672">
        <v>201803</v>
      </c>
      <c r="D672" t="s">
        <v>137</v>
      </c>
      <c r="E672">
        <v>512356</v>
      </c>
      <c r="F672">
        <v>0</v>
      </c>
      <c r="G672">
        <v>2</v>
      </c>
      <c r="H672">
        <v>8931057</v>
      </c>
      <c r="I672">
        <v>11342</v>
      </c>
      <c r="J672" t="s">
        <v>75</v>
      </c>
      <c r="K672" t="s">
        <v>306</v>
      </c>
      <c r="N672" t="s">
        <v>307</v>
      </c>
      <c r="O672" t="s">
        <v>87</v>
      </c>
      <c r="P672" t="s">
        <v>88</v>
      </c>
      <c r="Q672">
        <v>1</v>
      </c>
      <c r="R672">
        <v>3</v>
      </c>
      <c r="S672">
        <v>3</v>
      </c>
      <c r="T672">
        <v>269.8</v>
      </c>
      <c r="U672">
        <v>809.4</v>
      </c>
      <c r="V672">
        <v>3</v>
      </c>
      <c r="X672">
        <v>5195</v>
      </c>
      <c r="Y672" t="s">
        <v>308</v>
      </c>
      <c r="Z672" t="s">
        <v>59</v>
      </c>
      <c r="AA672">
        <v>8931057</v>
      </c>
      <c r="AB672" t="s">
        <v>60</v>
      </c>
      <c r="AC672" t="s">
        <v>61</v>
      </c>
      <c r="AD672" t="s">
        <v>78</v>
      </c>
      <c r="AE672">
        <v>31055103</v>
      </c>
      <c r="AF672">
        <v>5019</v>
      </c>
      <c r="AG672" t="s">
        <v>63</v>
      </c>
      <c r="AH672" s="1">
        <v>43262</v>
      </c>
      <c r="AI672">
        <v>809.4</v>
      </c>
      <c r="AJ672">
        <v>0</v>
      </c>
      <c r="AK672" t="s">
        <v>141</v>
      </c>
      <c r="AL672" t="s">
        <v>65</v>
      </c>
      <c r="AM672" t="s">
        <v>66</v>
      </c>
      <c r="AN672" t="s">
        <v>309</v>
      </c>
      <c r="AO672" t="s">
        <v>310</v>
      </c>
      <c r="AP672" t="s">
        <v>69</v>
      </c>
      <c r="AQ672" t="s">
        <v>69</v>
      </c>
      <c r="AR672" t="s">
        <v>69</v>
      </c>
      <c r="AS672" t="s">
        <v>70</v>
      </c>
      <c r="AT672" t="s">
        <v>71</v>
      </c>
      <c r="AY672" t="s">
        <v>72</v>
      </c>
      <c r="AZ672" t="s">
        <v>1910</v>
      </c>
      <c r="BA672" t="s">
        <v>1910</v>
      </c>
      <c r="BB672" t="s">
        <v>81</v>
      </c>
      <c r="BC672" s="1">
        <v>42794</v>
      </c>
      <c r="BD672" s="1">
        <v>43159</v>
      </c>
      <c r="BG672" t="s">
        <v>2038</v>
      </c>
    </row>
    <row r="673" spans="1:59" x14ac:dyDescent="0.2">
      <c r="A673" t="s">
        <v>50</v>
      </c>
      <c r="B673" t="s">
        <v>51</v>
      </c>
      <c r="C673">
        <v>201803</v>
      </c>
      <c r="D673" t="s">
        <v>137</v>
      </c>
      <c r="E673">
        <v>512356</v>
      </c>
      <c r="F673">
        <v>1</v>
      </c>
      <c r="G673">
        <v>1</v>
      </c>
      <c r="H673">
        <v>8931057</v>
      </c>
      <c r="I673">
        <v>11342</v>
      </c>
      <c r="J673" t="s">
        <v>75</v>
      </c>
      <c r="K673" t="s">
        <v>670</v>
      </c>
      <c r="N673" t="s">
        <v>671</v>
      </c>
      <c r="O673" t="s">
        <v>87</v>
      </c>
      <c r="P673" t="s">
        <v>88</v>
      </c>
      <c r="Q673">
        <v>1</v>
      </c>
      <c r="R673">
        <v>3</v>
      </c>
      <c r="S673">
        <v>3</v>
      </c>
      <c r="T673">
        <v>269.8</v>
      </c>
      <c r="U673">
        <v>809.4</v>
      </c>
      <c r="V673">
        <v>3</v>
      </c>
      <c r="X673">
        <v>5195</v>
      </c>
      <c r="Y673" t="s">
        <v>308</v>
      </c>
      <c r="Z673" t="s">
        <v>59</v>
      </c>
      <c r="AA673">
        <v>8931057</v>
      </c>
      <c r="AB673" t="s">
        <v>60</v>
      </c>
      <c r="AC673" t="s">
        <v>61</v>
      </c>
      <c r="AD673" t="s">
        <v>78</v>
      </c>
      <c r="AE673">
        <v>31055103</v>
      </c>
      <c r="AF673">
        <v>5019</v>
      </c>
      <c r="AG673" t="s">
        <v>63</v>
      </c>
      <c r="AH673" s="1">
        <v>43262</v>
      </c>
      <c r="AI673">
        <v>809.4</v>
      </c>
      <c r="AJ673">
        <v>0</v>
      </c>
      <c r="AK673" t="s">
        <v>141</v>
      </c>
      <c r="AL673" t="s">
        <v>65</v>
      </c>
      <c r="AM673" t="s">
        <v>66</v>
      </c>
      <c r="AN673" t="s">
        <v>309</v>
      </c>
      <c r="AO673" t="s">
        <v>310</v>
      </c>
      <c r="AP673" t="s">
        <v>69</v>
      </c>
      <c r="AQ673" t="s">
        <v>69</v>
      </c>
      <c r="AR673" t="s">
        <v>69</v>
      </c>
      <c r="AS673" t="s">
        <v>70</v>
      </c>
      <c r="AT673" t="s">
        <v>71</v>
      </c>
      <c r="AY673" t="s">
        <v>72</v>
      </c>
      <c r="AZ673" t="s">
        <v>1910</v>
      </c>
      <c r="BA673" t="s">
        <v>1910</v>
      </c>
      <c r="BB673" t="s">
        <v>81</v>
      </c>
      <c r="BC673" s="1">
        <v>42794</v>
      </c>
      <c r="BD673" s="1">
        <v>43159</v>
      </c>
      <c r="BG673" t="s">
        <v>2038</v>
      </c>
    </row>
    <row r="674" spans="1:59" x14ac:dyDescent="0.2">
      <c r="A674" t="s">
        <v>50</v>
      </c>
      <c r="B674" t="s">
        <v>51</v>
      </c>
      <c r="C674">
        <v>201803</v>
      </c>
      <c r="D674" t="s">
        <v>137</v>
      </c>
      <c r="E674">
        <v>512355</v>
      </c>
      <c r="F674">
        <v>0</v>
      </c>
      <c r="G674">
        <v>3</v>
      </c>
      <c r="H674">
        <v>8931055</v>
      </c>
      <c r="I674">
        <v>11342</v>
      </c>
      <c r="J674" t="s">
        <v>75</v>
      </c>
      <c r="K674" t="s">
        <v>315</v>
      </c>
      <c r="N674" t="s">
        <v>316</v>
      </c>
      <c r="O674" t="s">
        <v>87</v>
      </c>
      <c r="P674" t="s">
        <v>88</v>
      </c>
      <c r="Q674">
        <v>1</v>
      </c>
      <c r="R674">
        <v>4</v>
      </c>
      <c r="S674">
        <v>4</v>
      </c>
      <c r="T674">
        <v>269.8</v>
      </c>
      <c r="U674">
        <v>1079.2</v>
      </c>
      <c r="V674">
        <v>4</v>
      </c>
      <c r="X674">
        <v>5195</v>
      </c>
      <c r="Y674" t="s">
        <v>308</v>
      </c>
      <c r="Z674" t="s">
        <v>59</v>
      </c>
      <c r="AA674">
        <v>8931055</v>
      </c>
      <c r="AB674" t="s">
        <v>60</v>
      </c>
      <c r="AC674" t="s">
        <v>61</v>
      </c>
      <c r="AD674" t="s">
        <v>78</v>
      </c>
      <c r="AE674">
        <v>31055101</v>
      </c>
      <c r="AF674">
        <v>5019</v>
      </c>
      <c r="AG674" t="s">
        <v>63</v>
      </c>
      <c r="AH674" s="1">
        <v>43262</v>
      </c>
      <c r="AI674">
        <v>1079.2</v>
      </c>
      <c r="AJ674">
        <v>0</v>
      </c>
      <c r="AK674" t="s">
        <v>141</v>
      </c>
      <c r="AL674" t="s">
        <v>65</v>
      </c>
      <c r="AM674" t="s">
        <v>66</v>
      </c>
      <c r="AN674" t="s">
        <v>309</v>
      </c>
      <c r="AO674" t="s">
        <v>310</v>
      </c>
      <c r="AP674" t="s">
        <v>69</v>
      </c>
      <c r="AQ674" t="s">
        <v>69</v>
      </c>
      <c r="AR674" t="s">
        <v>69</v>
      </c>
      <c r="AS674" t="s">
        <v>70</v>
      </c>
      <c r="AT674" t="s">
        <v>71</v>
      </c>
      <c r="AY674" t="s">
        <v>72</v>
      </c>
      <c r="AZ674" t="s">
        <v>1910</v>
      </c>
      <c r="BA674" t="s">
        <v>1910</v>
      </c>
      <c r="BB674" t="s">
        <v>81</v>
      </c>
      <c r="BC674" s="1">
        <v>42794</v>
      </c>
      <c r="BD674" s="1">
        <v>43159</v>
      </c>
      <c r="BG674" t="s">
        <v>2039</v>
      </c>
    </row>
    <row r="675" spans="1:59" x14ac:dyDescent="0.2">
      <c r="A675" t="s">
        <v>50</v>
      </c>
      <c r="B675" t="s">
        <v>51</v>
      </c>
      <c r="C675">
        <v>201803</v>
      </c>
      <c r="D675" t="s">
        <v>137</v>
      </c>
      <c r="E675">
        <v>512355</v>
      </c>
      <c r="F675">
        <v>0</v>
      </c>
      <c r="G675">
        <v>2</v>
      </c>
      <c r="H675">
        <v>8931055</v>
      </c>
      <c r="I675">
        <v>11342</v>
      </c>
      <c r="J675" t="s">
        <v>75</v>
      </c>
      <c r="K675" t="s">
        <v>317</v>
      </c>
      <c r="N675" t="s">
        <v>318</v>
      </c>
      <c r="O675" t="s">
        <v>87</v>
      </c>
      <c r="P675" t="s">
        <v>88</v>
      </c>
      <c r="Q675">
        <v>1</v>
      </c>
      <c r="R675">
        <v>5</v>
      </c>
      <c r="S675">
        <v>5</v>
      </c>
      <c r="T675">
        <v>269.8</v>
      </c>
      <c r="U675">
        <v>1349</v>
      </c>
      <c r="V675">
        <v>5</v>
      </c>
      <c r="X675">
        <v>5195</v>
      </c>
      <c r="Y675" t="s">
        <v>308</v>
      </c>
      <c r="Z675" t="s">
        <v>59</v>
      </c>
      <c r="AA675">
        <v>8931055</v>
      </c>
      <c r="AB675" t="s">
        <v>60</v>
      </c>
      <c r="AC675" t="s">
        <v>61</v>
      </c>
      <c r="AD675" t="s">
        <v>78</v>
      </c>
      <c r="AE675">
        <v>31055101</v>
      </c>
      <c r="AF675">
        <v>5019</v>
      </c>
      <c r="AG675" t="s">
        <v>63</v>
      </c>
      <c r="AH675" s="1">
        <v>43262</v>
      </c>
      <c r="AI675">
        <v>1349</v>
      </c>
      <c r="AJ675">
        <v>0</v>
      </c>
      <c r="AK675" t="s">
        <v>141</v>
      </c>
      <c r="AL675" t="s">
        <v>65</v>
      </c>
      <c r="AM675" t="s">
        <v>66</v>
      </c>
      <c r="AN675" t="s">
        <v>309</v>
      </c>
      <c r="AO675" t="s">
        <v>310</v>
      </c>
      <c r="AP675" t="s">
        <v>69</v>
      </c>
      <c r="AQ675" t="s">
        <v>69</v>
      </c>
      <c r="AR675" t="s">
        <v>69</v>
      </c>
      <c r="AS675" t="s">
        <v>70</v>
      </c>
      <c r="AT675" t="s">
        <v>71</v>
      </c>
      <c r="AY675" t="s">
        <v>72</v>
      </c>
      <c r="AZ675" t="s">
        <v>1910</v>
      </c>
      <c r="BA675" t="s">
        <v>1910</v>
      </c>
      <c r="BB675" t="s">
        <v>81</v>
      </c>
      <c r="BC675" s="1">
        <v>42794</v>
      </c>
      <c r="BD675" s="1">
        <v>43159</v>
      </c>
      <c r="BG675" t="s">
        <v>2039</v>
      </c>
    </row>
    <row r="676" spans="1:59" x14ac:dyDescent="0.2">
      <c r="A676" t="s">
        <v>50</v>
      </c>
      <c r="B676" t="s">
        <v>51</v>
      </c>
      <c r="C676">
        <v>201803</v>
      </c>
      <c r="D676" t="s">
        <v>137</v>
      </c>
      <c r="E676">
        <v>512355</v>
      </c>
      <c r="F676">
        <v>1</v>
      </c>
      <c r="G676">
        <v>1</v>
      </c>
      <c r="H676">
        <v>8931055</v>
      </c>
      <c r="I676">
        <v>11342</v>
      </c>
      <c r="J676" t="s">
        <v>75</v>
      </c>
      <c r="K676" t="s">
        <v>321</v>
      </c>
      <c r="N676" t="s">
        <v>322</v>
      </c>
      <c r="O676" t="s">
        <v>87</v>
      </c>
      <c r="P676" t="s">
        <v>88</v>
      </c>
      <c r="Q676">
        <v>1</v>
      </c>
      <c r="R676">
        <v>2</v>
      </c>
      <c r="S676">
        <v>2</v>
      </c>
      <c r="T676">
        <v>269.8</v>
      </c>
      <c r="U676">
        <v>539.6</v>
      </c>
      <c r="V676">
        <v>2</v>
      </c>
      <c r="X676">
        <v>5195</v>
      </c>
      <c r="Y676" t="s">
        <v>308</v>
      </c>
      <c r="Z676" t="s">
        <v>59</v>
      </c>
      <c r="AA676">
        <v>8931055</v>
      </c>
      <c r="AB676" t="s">
        <v>60</v>
      </c>
      <c r="AC676" t="s">
        <v>61</v>
      </c>
      <c r="AD676" t="s">
        <v>78</v>
      </c>
      <c r="AE676">
        <v>31055101</v>
      </c>
      <c r="AF676">
        <v>5019</v>
      </c>
      <c r="AG676" t="s">
        <v>63</v>
      </c>
      <c r="AH676" s="1">
        <v>43262</v>
      </c>
      <c r="AI676">
        <v>539.6</v>
      </c>
      <c r="AJ676">
        <v>0</v>
      </c>
      <c r="AK676" t="s">
        <v>141</v>
      </c>
      <c r="AL676" t="s">
        <v>65</v>
      </c>
      <c r="AM676" t="s">
        <v>66</v>
      </c>
      <c r="AN676" t="s">
        <v>309</v>
      </c>
      <c r="AO676" t="s">
        <v>310</v>
      </c>
      <c r="AP676" t="s">
        <v>69</v>
      </c>
      <c r="AQ676" t="s">
        <v>69</v>
      </c>
      <c r="AR676" t="s">
        <v>69</v>
      </c>
      <c r="AS676" t="s">
        <v>70</v>
      </c>
      <c r="AT676" t="s">
        <v>71</v>
      </c>
      <c r="AY676" t="s">
        <v>72</v>
      </c>
      <c r="AZ676" t="s">
        <v>1910</v>
      </c>
      <c r="BA676" t="s">
        <v>1910</v>
      </c>
      <c r="BB676" t="s">
        <v>81</v>
      </c>
      <c r="BC676" s="1">
        <v>42794</v>
      </c>
      <c r="BD676" s="1">
        <v>43159</v>
      </c>
      <c r="BG676" t="s">
        <v>2039</v>
      </c>
    </row>
    <row r="677" spans="1:59" x14ac:dyDescent="0.2">
      <c r="A677" t="s">
        <v>50</v>
      </c>
      <c r="B677" t="s">
        <v>51</v>
      </c>
      <c r="C677">
        <v>201803</v>
      </c>
      <c r="D677" t="s">
        <v>137</v>
      </c>
      <c r="E677">
        <v>512354</v>
      </c>
      <c r="F677">
        <v>0</v>
      </c>
      <c r="G677">
        <v>4</v>
      </c>
      <c r="H677">
        <v>8931054</v>
      </c>
      <c r="I677">
        <v>11342</v>
      </c>
      <c r="J677" t="s">
        <v>75</v>
      </c>
      <c r="K677" t="s">
        <v>321</v>
      </c>
      <c r="N677" t="s">
        <v>322</v>
      </c>
      <c r="O677" t="s">
        <v>87</v>
      </c>
      <c r="P677" t="s">
        <v>88</v>
      </c>
      <c r="Q677">
        <v>1</v>
      </c>
      <c r="R677">
        <v>3</v>
      </c>
      <c r="S677">
        <v>3</v>
      </c>
      <c r="T677">
        <v>269.8</v>
      </c>
      <c r="U677">
        <v>809.4</v>
      </c>
      <c r="V677">
        <v>3</v>
      </c>
      <c r="X677">
        <v>5195</v>
      </c>
      <c r="Y677" t="s">
        <v>308</v>
      </c>
      <c r="Z677" t="s">
        <v>59</v>
      </c>
      <c r="AA677">
        <v>8931054</v>
      </c>
      <c r="AB677" t="s">
        <v>60</v>
      </c>
      <c r="AC677" t="s">
        <v>61</v>
      </c>
      <c r="AD677" t="s">
        <v>78</v>
      </c>
      <c r="AE677">
        <v>31055097</v>
      </c>
      <c r="AF677">
        <v>5019</v>
      </c>
      <c r="AG677" t="s">
        <v>63</v>
      </c>
      <c r="AH677" s="1">
        <v>43262</v>
      </c>
      <c r="AI677">
        <v>809.4</v>
      </c>
      <c r="AJ677">
        <v>0</v>
      </c>
      <c r="AK677" t="s">
        <v>141</v>
      </c>
      <c r="AL677" t="s">
        <v>65</v>
      </c>
      <c r="AM677" t="s">
        <v>66</v>
      </c>
      <c r="AN677" t="s">
        <v>309</v>
      </c>
      <c r="AO677" t="s">
        <v>310</v>
      </c>
      <c r="AP677" t="s">
        <v>69</v>
      </c>
      <c r="AQ677" t="s">
        <v>69</v>
      </c>
      <c r="AR677" t="s">
        <v>69</v>
      </c>
      <c r="AS677" t="s">
        <v>70</v>
      </c>
      <c r="AT677" t="s">
        <v>71</v>
      </c>
      <c r="AY677" t="s">
        <v>72</v>
      </c>
      <c r="AZ677" t="s">
        <v>1910</v>
      </c>
      <c r="BA677" t="s">
        <v>1910</v>
      </c>
      <c r="BB677" t="s">
        <v>81</v>
      </c>
      <c r="BC677" s="1">
        <v>42794</v>
      </c>
      <c r="BD677" s="1">
        <v>43159</v>
      </c>
      <c r="BG677" t="s">
        <v>2040</v>
      </c>
    </row>
    <row r="678" spans="1:59" x14ac:dyDescent="0.2">
      <c r="A678" t="s">
        <v>50</v>
      </c>
      <c r="B678" t="s">
        <v>51</v>
      </c>
      <c r="C678">
        <v>201803</v>
      </c>
      <c r="D678" t="s">
        <v>137</v>
      </c>
      <c r="E678">
        <v>512354</v>
      </c>
      <c r="F678">
        <v>0</v>
      </c>
      <c r="G678">
        <v>3</v>
      </c>
      <c r="H678">
        <v>8931054</v>
      </c>
      <c r="I678">
        <v>11342</v>
      </c>
      <c r="J678" t="s">
        <v>75</v>
      </c>
      <c r="K678" t="s">
        <v>323</v>
      </c>
      <c r="N678" t="s">
        <v>324</v>
      </c>
      <c r="O678" t="s">
        <v>87</v>
      </c>
      <c r="P678" t="s">
        <v>88</v>
      </c>
      <c r="Q678">
        <v>1</v>
      </c>
      <c r="R678">
        <v>5</v>
      </c>
      <c r="S678">
        <v>5</v>
      </c>
      <c r="T678">
        <v>269.8</v>
      </c>
      <c r="U678">
        <v>1349</v>
      </c>
      <c r="V678">
        <v>5</v>
      </c>
      <c r="X678">
        <v>5195</v>
      </c>
      <c r="Y678" t="s">
        <v>308</v>
      </c>
      <c r="Z678" t="s">
        <v>59</v>
      </c>
      <c r="AA678">
        <v>8931054</v>
      </c>
      <c r="AB678" t="s">
        <v>60</v>
      </c>
      <c r="AC678" t="s">
        <v>61</v>
      </c>
      <c r="AD678" t="s">
        <v>78</v>
      </c>
      <c r="AE678">
        <v>31055097</v>
      </c>
      <c r="AF678">
        <v>5019</v>
      </c>
      <c r="AG678" t="s">
        <v>63</v>
      </c>
      <c r="AH678" s="1">
        <v>43262</v>
      </c>
      <c r="AI678">
        <v>1349</v>
      </c>
      <c r="AJ678">
        <v>0</v>
      </c>
      <c r="AK678" t="s">
        <v>141</v>
      </c>
      <c r="AL678" t="s">
        <v>65</v>
      </c>
      <c r="AM678" t="s">
        <v>66</v>
      </c>
      <c r="AN678" t="s">
        <v>309</v>
      </c>
      <c r="AO678" t="s">
        <v>310</v>
      </c>
      <c r="AP678" t="s">
        <v>69</v>
      </c>
      <c r="AQ678" t="s">
        <v>69</v>
      </c>
      <c r="AR678" t="s">
        <v>69</v>
      </c>
      <c r="AS678" t="s">
        <v>70</v>
      </c>
      <c r="AT678" t="s">
        <v>71</v>
      </c>
      <c r="AY678" t="s">
        <v>72</v>
      </c>
      <c r="AZ678" t="s">
        <v>1910</v>
      </c>
      <c r="BA678" t="s">
        <v>1910</v>
      </c>
      <c r="BB678" t="s">
        <v>81</v>
      </c>
      <c r="BC678" s="1">
        <v>42794</v>
      </c>
      <c r="BD678" s="1">
        <v>43159</v>
      </c>
      <c r="BG678" t="s">
        <v>2040</v>
      </c>
    </row>
    <row r="679" spans="1:59" x14ac:dyDescent="0.2">
      <c r="A679" t="s">
        <v>50</v>
      </c>
      <c r="B679" t="s">
        <v>51</v>
      </c>
      <c r="C679">
        <v>201803</v>
      </c>
      <c r="D679" t="s">
        <v>137</v>
      </c>
      <c r="E679">
        <v>512354</v>
      </c>
      <c r="F679">
        <v>0</v>
      </c>
      <c r="G679">
        <v>2</v>
      </c>
      <c r="H679">
        <v>8931054</v>
      </c>
      <c r="I679">
        <v>11342</v>
      </c>
      <c r="J679" t="s">
        <v>75</v>
      </c>
      <c r="K679" t="s">
        <v>1107</v>
      </c>
      <c r="N679" t="s">
        <v>1108</v>
      </c>
      <c r="O679" t="s">
        <v>87</v>
      </c>
      <c r="P679" t="s">
        <v>88</v>
      </c>
      <c r="Q679">
        <v>1</v>
      </c>
      <c r="R679">
        <v>1</v>
      </c>
      <c r="S679">
        <v>1</v>
      </c>
      <c r="T679">
        <v>269.8</v>
      </c>
      <c r="U679">
        <v>269.8</v>
      </c>
      <c r="V679">
        <v>1</v>
      </c>
      <c r="X679">
        <v>5195</v>
      </c>
      <c r="Y679" t="s">
        <v>308</v>
      </c>
      <c r="Z679" t="s">
        <v>59</v>
      </c>
      <c r="AA679">
        <v>8931054</v>
      </c>
      <c r="AB679" t="s">
        <v>60</v>
      </c>
      <c r="AC679" t="s">
        <v>61</v>
      </c>
      <c r="AD679" t="s">
        <v>78</v>
      </c>
      <c r="AE679">
        <v>31055097</v>
      </c>
      <c r="AF679">
        <v>5019</v>
      </c>
      <c r="AG679" t="s">
        <v>63</v>
      </c>
      <c r="AH679" s="1">
        <v>43262</v>
      </c>
      <c r="AI679">
        <v>269.8</v>
      </c>
      <c r="AJ679">
        <v>0</v>
      </c>
      <c r="AK679" t="s">
        <v>141</v>
      </c>
      <c r="AL679" t="s">
        <v>65</v>
      </c>
      <c r="AM679" t="s">
        <v>66</v>
      </c>
      <c r="AN679" t="s">
        <v>309</v>
      </c>
      <c r="AO679" t="s">
        <v>310</v>
      </c>
      <c r="AP679" t="s">
        <v>69</v>
      </c>
      <c r="AQ679" t="s">
        <v>69</v>
      </c>
      <c r="AR679" t="s">
        <v>69</v>
      </c>
      <c r="AS679" t="s">
        <v>70</v>
      </c>
      <c r="AT679" t="s">
        <v>71</v>
      </c>
      <c r="AY679" t="s">
        <v>72</v>
      </c>
      <c r="AZ679" t="s">
        <v>1910</v>
      </c>
      <c r="BA679" t="s">
        <v>1910</v>
      </c>
      <c r="BB679" t="s">
        <v>81</v>
      </c>
      <c r="BC679" s="1">
        <v>42794</v>
      </c>
      <c r="BD679" s="1">
        <v>43159</v>
      </c>
      <c r="BG679" t="s">
        <v>2040</v>
      </c>
    </row>
    <row r="680" spans="1:59" x14ac:dyDescent="0.2">
      <c r="A680" t="s">
        <v>50</v>
      </c>
      <c r="B680" t="s">
        <v>51</v>
      </c>
      <c r="C680">
        <v>201803</v>
      </c>
      <c r="D680" t="s">
        <v>137</v>
      </c>
      <c r="E680">
        <v>512354</v>
      </c>
      <c r="F680">
        <v>1</v>
      </c>
      <c r="G680">
        <v>1</v>
      </c>
      <c r="H680">
        <v>8931054</v>
      </c>
      <c r="I680">
        <v>11342</v>
      </c>
      <c r="J680" t="s">
        <v>75</v>
      </c>
      <c r="K680" t="s">
        <v>1109</v>
      </c>
      <c r="N680" t="s">
        <v>1110</v>
      </c>
      <c r="O680" t="s">
        <v>87</v>
      </c>
      <c r="P680" t="s">
        <v>88</v>
      </c>
      <c r="Q680">
        <v>1</v>
      </c>
      <c r="R680">
        <v>2</v>
      </c>
      <c r="S680">
        <v>2</v>
      </c>
      <c r="T680">
        <v>269.8</v>
      </c>
      <c r="U680">
        <v>539.6</v>
      </c>
      <c r="V680">
        <v>2</v>
      </c>
      <c r="X680">
        <v>5195</v>
      </c>
      <c r="Y680" t="s">
        <v>308</v>
      </c>
      <c r="Z680" t="s">
        <v>59</v>
      </c>
      <c r="AA680">
        <v>8931054</v>
      </c>
      <c r="AB680" t="s">
        <v>60</v>
      </c>
      <c r="AC680" t="s">
        <v>61</v>
      </c>
      <c r="AD680" t="s">
        <v>78</v>
      </c>
      <c r="AE680">
        <v>31055097</v>
      </c>
      <c r="AF680">
        <v>5019</v>
      </c>
      <c r="AG680" t="s">
        <v>63</v>
      </c>
      <c r="AH680" s="1">
        <v>43262</v>
      </c>
      <c r="AI680">
        <v>539.6</v>
      </c>
      <c r="AJ680">
        <v>0</v>
      </c>
      <c r="AK680" t="s">
        <v>141</v>
      </c>
      <c r="AL680" t="s">
        <v>65</v>
      </c>
      <c r="AM680" t="s">
        <v>66</v>
      </c>
      <c r="AN680" t="s">
        <v>309</v>
      </c>
      <c r="AO680" t="s">
        <v>310</v>
      </c>
      <c r="AP680" t="s">
        <v>69</v>
      </c>
      <c r="AQ680" t="s">
        <v>69</v>
      </c>
      <c r="AR680" t="s">
        <v>69</v>
      </c>
      <c r="AS680" t="s">
        <v>70</v>
      </c>
      <c r="AT680" t="s">
        <v>71</v>
      </c>
      <c r="AY680" t="s">
        <v>72</v>
      </c>
      <c r="AZ680" t="s">
        <v>1910</v>
      </c>
      <c r="BA680" t="s">
        <v>1910</v>
      </c>
      <c r="BB680" t="s">
        <v>81</v>
      </c>
      <c r="BC680" s="1">
        <v>42794</v>
      </c>
      <c r="BD680" s="1">
        <v>43159</v>
      </c>
      <c r="BG680" t="s">
        <v>2040</v>
      </c>
    </row>
    <row r="681" spans="1:59" x14ac:dyDescent="0.2">
      <c r="A681" t="s">
        <v>50</v>
      </c>
      <c r="B681" t="s">
        <v>51</v>
      </c>
      <c r="C681">
        <v>201803</v>
      </c>
      <c r="D681" t="s">
        <v>137</v>
      </c>
      <c r="E681">
        <v>512353</v>
      </c>
      <c r="F681">
        <v>0</v>
      </c>
      <c r="G681">
        <v>5</v>
      </c>
      <c r="H681">
        <v>8931053</v>
      </c>
      <c r="I681">
        <v>11342</v>
      </c>
      <c r="J681" t="s">
        <v>75</v>
      </c>
      <c r="K681" t="s">
        <v>643</v>
      </c>
      <c r="N681" t="s">
        <v>644</v>
      </c>
      <c r="O681" t="s">
        <v>87</v>
      </c>
      <c r="P681" t="s">
        <v>88</v>
      </c>
      <c r="Q681">
        <v>1</v>
      </c>
      <c r="R681">
        <v>3</v>
      </c>
      <c r="S681">
        <v>3</v>
      </c>
      <c r="T681">
        <v>269.8</v>
      </c>
      <c r="U681">
        <v>809.4</v>
      </c>
      <c r="V681">
        <v>3</v>
      </c>
      <c r="X681">
        <v>5195</v>
      </c>
      <c r="Y681" t="s">
        <v>308</v>
      </c>
      <c r="Z681" t="s">
        <v>59</v>
      </c>
      <c r="AA681">
        <v>8931053</v>
      </c>
      <c r="AB681" t="s">
        <v>60</v>
      </c>
      <c r="AC681" t="s">
        <v>61</v>
      </c>
      <c r="AD681" t="s">
        <v>78</v>
      </c>
      <c r="AE681">
        <v>31055092</v>
      </c>
      <c r="AF681">
        <v>5019</v>
      </c>
      <c r="AG681" t="s">
        <v>63</v>
      </c>
      <c r="AH681" s="1">
        <v>43262</v>
      </c>
      <c r="AI681">
        <v>809.4</v>
      </c>
      <c r="AJ681">
        <v>0</v>
      </c>
      <c r="AK681" t="s">
        <v>141</v>
      </c>
      <c r="AL681" t="s">
        <v>65</v>
      </c>
      <c r="AM681" t="s">
        <v>66</v>
      </c>
      <c r="AN681" t="s">
        <v>309</v>
      </c>
      <c r="AO681" t="s">
        <v>310</v>
      </c>
      <c r="AP681" t="s">
        <v>69</v>
      </c>
      <c r="AQ681" t="s">
        <v>69</v>
      </c>
      <c r="AR681" t="s">
        <v>69</v>
      </c>
      <c r="AS681" t="s">
        <v>70</v>
      </c>
      <c r="AT681" t="s">
        <v>71</v>
      </c>
      <c r="AY681" t="s">
        <v>72</v>
      </c>
      <c r="AZ681" t="s">
        <v>1910</v>
      </c>
      <c r="BA681" t="s">
        <v>1910</v>
      </c>
      <c r="BB681" t="s">
        <v>81</v>
      </c>
      <c r="BC681" s="1">
        <v>42794</v>
      </c>
      <c r="BD681" s="1">
        <v>43159</v>
      </c>
      <c r="BG681" t="s">
        <v>2041</v>
      </c>
    </row>
    <row r="682" spans="1:59" x14ac:dyDescent="0.2">
      <c r="A682" t="s">
        <v>50</v>
      </c>
      <c r="B682" t="s">
        <v>51</v>
      </c>
      <c r="C682">
        <v>201803</v>
      </c>
      <c r="D682" t="s">
        <v>137</v>
      </c>
      <c r="E682">
        <v>512353</v>
      </c>
      <c r="F682">
        <v>0</v>
      </c>
      <c r="G682">
        <v>4</v>
      </c>
      <c r="H682">
        <v>8931053</v>
      </c>
      <c r="I682">
        <v>11342</v>
      </c>
      <c r="J682" t="s">
        <v>75</v>
      </c>
      <c r="K682" t="s">
        <v>645</v>
      </c>
      <c r="N682" t="s">
        <v>646</v>
      </c>
      <c r="O682" t="s">
        <v>87</v>
      </c>
      <c r="P682" t="s">
        <v>88</v>
      </c>
      <c r="Q682">
        <v>1</v>
      </c>
      <c r="R682">
        <v>2</v>
      </c>
      <c r="S682">
        <v>2</v>
      </c>
      <c r="T682">
        <v>269.8</v>
      </c>
      <c r="U682">
        <v>539.6</v>
      </c>
      <c r="V682">
        <v>2</v>
      </c>
      <c r="X682">
        <v>5195</v>
      </c>
      <c r="Y682" t="s">
        <v>308</v>
      </c>
      <c r="Z682" t="s">
        <v>59</v>
      </c>
      <c r="AA682">
        <v>8931053</v>
      </c>
      <c r="AB682" t="s">
        <v>60</v>
      </c>
      <c r="AC682" t="s">
        <v>61</v>
      </c>
      <c r="AD682" t="s">
        <v>78</v>
      </c>
      <c r="AE682">
        <v>31055092</v>
      </c>
      <c r="AF682">
        <v>5019</v>
      </c>
      <c r="AG682" t="s">
        <v>63</v>
      </c>
      <c r="AH682" s="1">
        <v>43262</v>
      </c>
      <c r="AI682">
        <v>539.6</v>
      </c>
      <c r="AJ682">
        <v>0</v>
      </c>
      <c r="AK682" t="s">
        <v>141</v>
      </c>
      <c r="AL682" t="s">
        <v>65</v>
      </c>
      <c r="AM682" t="s">
        <v>66</v>
      </c>
      <c r="AN682" t="s">
        <v>309</v>
      </c>
      <c r="AO682" t="s">
        <v>310</v>
      </c>
      <c r="AP682" t="s">
        <v>69</v>
      </c>
      <c r="AQ682" t="s">
        <v>69</v>
      </c>
      <c r="AR682" t="s">
        <v>69</v>
      </c>
      <c r="AS682" t="s">
        <v>70</v>
      </c>
      <c r="AT682" t="s">
        <v>71</v>
      </c>
      <c r="AY682" t="s">
        <v>72</v>
      </c>
      <c r="AZ682" t="s">
        <v>1910</v>
      </c>
      <c r="BA682" t="s">
        <v>1910</v>
      </c>
      <c r="BB682" t="s">
        <v>81</v>
      </c>
      <c r="BC682" s="1">
        <v>42794</v>
      </c>
      <c r="BD682" s="1">
        <v>43159</v>
      </c>
      <c r="BG682" t="s">
        <v>2041</v>
      </c>
    </row>
    <row r="683" spans="1:59" x14ac:dyDescent="0.2">
      <c r="A683" t="s">
        <v>50</v>
      </c>
      <c r="B683" t="s">
        <v>51</v>
      </c>
      <c r="C683">
        <v>201803</v>
      </c>
      <c r="D683" t="s">
        <v>137</v>
      </c>
      <c r="E683">
        <v>512353</v>
      </c>
      <c r="F683">
        <v>0</v>
      </c>
      <c r="G683">
        <v>3</v>
      </c>
      <c r="H683">
        <v>8931053</v>
      </c>
      <c r="I683">
        <v>11342</v>
      </c>
      <c r="J683" t="s">
        <v>75</v>
      </c>
      <c r="K683" t="s">
        <v>645</v>
      </c>
      <c r="N683" t="s">
        <v>646</v>
      </c>
      <c r="O683" t="s">
        <v>87</v>
      </c>
      <c r="P683" t="s">
        <v>88</v>
      </c>
      <c r="Q683">
        <v>1</v>
      </c>
      <c r="R683">
        <v>2</v>
      </c>
      <c r="S683">
        <v>2</v>
      </c>
      <c r="T683">
        <v>269.8</v>
      </c>
      <c r="U683">
        <v>539.6</v>
      </c>
      <c r="V683">
        <v>2</v>
      </c>
      <c r="X683">
        <v>5195</v>
      </c>
      <c r="Y683" t="s">
        <v>308</v>
      </c>
      <c r="Z683" t="s">
        <v>59</v>
      </c>
      <c r="AA683">
        <v>8931053</v>
      </c>
      <c r="AB683" t="s">
        <v>60</v>
      </c>
      <c r="AC683" t="s">
        <v>61</v>
      </c>
      <c r="AD683" t="s">
        <v>78</v>
      </c>
      <c r="AE683">
        <v>31055092</v>
      </c>
      <c r="AF683">
        <v>5019</v>
      </c>
      <c r="AG683" t="s">
        <v>63</v>
      </c>
      <c r="AH683" s="1">
        <v>43262</v>
      </c>
      <c r="AI683">
        <v>539.6</v>
      </c>
      <c r="AJ683">
        <v>0</v>
      </c>
      <c r="AK683" t="s">
        <v>141</v>
      </c>
      <c r="AL683" t="s">
        <v>65</v>
      </c>
      <c r="AM683" t="s">
        <v>66</v>
      </c>
      <c r="AN683" t="s">
        <v>309</v>
      </c>
      <c r="AO683" t="s">
        <v>310</v>
      </c>
      <c r="AP683" t="s">
        <v>69</v>
      </c>
      <c r="AQ683" t="s">
        <v>69</v>
      </c>
      <c r="AR683" t="s">
        <v>69</v>
      </c>
      <c r="AS683" t="s">
        <v>70</v>
      </c>
      <c r="AT683" t="s">
        <v>71</v>
      </c>
      <c r="AY683" t="s">
        <v>72</v>
      </c>
      <c r="AZ683" t="s">
        <v>1910</v>
      </c>
      <c r="BA683" t="s">
        <v>1910</v>
      </c>
      <c r="BB683" t="s">
        <v>81</v>
      </c>
      <c r="BC683" s="1">
        <v>42794</v>
      </c>
      <c r="BD683" s="1">
        <v>43159</v>
      </c>
      <c r="BG683" t="s">
        <v>2041</v>
      </c>
    </row>
    <row r="684" spans="1:59" x14ac:dyDescent="0.2">
      <c r="A684" t="s">
        <v>50</v>
      </c>
      <c r="B684" t="s">
        <v>51</v>
      </c>
      <c r="C684">
        <v>201803</v>
      </c>
      <c r="D684" t="s">
        <v>137</v>
      </c>
      <c r="E684">
        <v>512353</v>
      </c>
      <c r="F684">
        <v>0</v>
      </c>
      <c r="G684">
        <v>2</v>
      </c>
      <c r="H684">
        <v>8931053</v>
      </c>
      <c r="I684">
        <v>11342</v>
      </c>
      <c r="J684" t="s">
        <v>75</v>
      </c>
      <c r="K684" t="s">
        <v>647</v>
      </c>
      <c r="N684" t="s">
        <v>648</v>
      </c>
      <c r="O684" t="s">
        <v>87</v>
      </c>
      <c r="P684" t="s">
        <v>88</v>
      </c>
      <c r="Q684">
        <v>1</v>
      </c>
      <c r="R684">
        <v>2</v>
      </c>
      <c r="S684">
        <v>2</v>
      </c>
      <c r="T684">
        <v>269.8</v>
      </c>
      <c r="U684">
        <v>539.6</v>
      </c>
      <c r="V684">
        <v>2</v>
      </c>
      <c r="X684">
        <v>5195</v>
      </c>
      <c r="Y684" t="s">
        <v>308</v>
      </c>
      <c r="Z684" t="s">
        <v>59</v>
      </c>
      <c r="AA684">
        <v>8931053</v>
      </c>
      <c r="AB684" t="s">
        <v>60</v>
      </c>
      <c r="AC684" t="s">
        <v>61</v>
      </c>
      <c r="AD684" t="s">
        <v>78</v>
      </c>
      <c r="AE684">
        <v>31055092</v>
      </c>
      <c r="AF684">
        <v>5019</v>
      </c>
      <c r="AG684" t="s">
        <v>63</v>
      </c>
      <c r="AH684" s="1">
        <v>43262</v>
      </c>
      <c r="AI684">
        <v>539.6</v>
      </c>
      <c r="AJ684">
        <v>0</v>
      </c>
      <c r="AK684" t="s">
        <v>141</v>
      </c>
      <c r="AL684" t="s">
        <v>65</v>
      </c>
      <c r="AM684" t="s">
        <v>66</v>
      </c>
      <c r="AN684" t="s">
        <v>309</v>
      </c>
      <c r="AO684" t="s">
        <v>310</v>
      </c>
      <c r="AP684" t="s">
        <v>69</v>
      </c>
      <c r="AQ684" t="s">
        <v>69</v>
      </c>
      <c r="AR684" t="s">
        <v>69</v>
      </c>
      <c r="AS684" t="s">
        <v>70</v>
      </c>
      <c r="AT684" t="s">
        <v>71</v>
      </c>
      <c r="AY684" t="s">
        <v>72</v>
      </c>
      <c r="AZ684" t="s">
        <v>1910</v>
      </c>
      <c r="BA684" t="s">
        <v>1910</v>
      </c>
      <c r="BB684" t="s">
        <v>81</v>
      </c>
      <c r="BC684" s="1">
        <v>42794</v>
      </c>
      <c r="BD684" s="1">
        <v>43159</v>
      </c>
      <c r="BG684" t="s">
        <v>2041</v>
      </c>
    </row>
    <row r="685" spans="1:59" x14ac:dyDescent="0.2">
      <c r="A685" t="s">
        <v>50</v>
      </c>
      <c r="B685" t="s">
        <v>51</v>
      </c>
      <c r="C685">
        <v>201803</v>
      </c>
      <c r="D685" t="s">
        <v>137</v>
      </c>
      <c r="E685">
        <v>512353</v>
      </c>
      <c r="F685">
        <v>1</v>
      </c>
      <c r="G685">
        <v>1</v>
      </c>
      <c r="H685">
        <v>8931053</v>
      </c>
      <c r="I685">
        <v>11342</v>
      </c>
      <c r="J685" t="s">
        <v>75</v>
      </c>
      <c r="K685" t="s">
        <v>649</v>
      </c>
      <c r="N685" t="s">
        <v>650</v>
      </c>
      <c r="O685" t="s">
        <v>87</v>
      </c>
      <c r="P685" t="s">
        <v>88</v>
      </c>
      <c r="Q685">
        <v>1</v>
      </c>
      <c r="R685">
        <v>2</v>
      </c>
      <c r="S685">
        <v>2</v>
      </c>
      <c r="T685">
        <v>269.8</v>
      </c>
      <c r="U685">
        <v>539.6</v>
      </c>
      <c r="V685">
        <v>2</v>
      </c>
      <c r="X685">
        <v>5195</v>
      </c>
      <c r="Y685" t="s">
        <v>308</v>
      </c>
      <c r="Z685" t="s">
        <v>59</v>
      </c>
      <c r="AA685">
        <v>8931053</v>
      </c>
      <c r="AB685" t="s">
        <v>60</v>
      </c>
      <c r="AC685" t="s">
        <v>61</v>
      </c>
      <c r="AD685" t="s">
        <v>78</v>
      </c>
      <c r="AE685">
        <v>31055092</v>
      </c>
      <c r="AF685">
        <v>5019</v>
      </c>
      <c r="AG685" t="s">
        <v>63</v>
      </c>
      <c r="AH685" s="1">
        <v>43262</v>
      </c>
      <c r="AI685">
        <v>539.6</v>
      </c>
      <c r="AJ685">
        <v>0</v>
      </c>
      <c r="AK685" t="s">
        <v>141</v>
      </c>
      <c r="AL685" t="s">
        <v>65</v>
      </c>
      <c r="AM685" t="s">
        <v>66</v>
      </c>
      <c r="AN685" t="s">
        <v>309</v>
      </c>
      <c r="AO685" t="s">
        <v>310</v>
      </c>
      <c r="AP685" t="s">
        <v>69</v>
      </c>
      <c r="AQ685" t="s">
        <v>69</v>
      </c>
      <c r="AR685" t="s">
        <v>69</v>
      </c>
      <c r="AS685" t="s">
        <v>70</v>
      </c>
      <c r="AT685" t="s">
        <v>71</v>
      </c>
      <c r="AY685" t="s">
        <v>72</v>
      </c>
      <c r="AZ685" t="s">
        <v>1910</v>
      </c>
      <c r="BA685" t="s">
        <v>1910</v>
      </c>
      <c r="BB685" t="s">
        <v>81</v>
      </c>
      <c r="BC685" s="1">
        <v>42794</v>
      </c>
      <c r="BD685" s="1">
        <v>43159</v>
      </c>
      <c r="BG685" t="s">
        <v>2041</v>
      </c>
    </row>
    <row r="686" spans="1:59" x14ac:dyDescent="0.2">
      <c r="A686" t="s">
        <v>50</v>
      </c>
      <c r="B686" t="s">
        <v>51</v>
      </c>
      <c r="C686">
        <v>201803</v>
      </c>
      <c r="D686" t="s">
        <v>137</v>
      </c>
      <c r="E686">
        <v>512352</v>
      </c>
      <c r="F686">
        <v>0</v>
      </c>
      <c r="G686">
        <v>4</v>
      </c>
      <c r="H686">
        <v>8931052</v>
      </c>
      <c r="I686">
        <v>11342</v>
      </c>
      <c r="J686" t="s">
        <v>75</v>
      </c>
      <c r="K686" t="s">
        <v>651</v>
      </c>
      <c r="N686" t="s">
        <v>652</v>
      </c>
      <c r="O686" t="s">
        <v>87</v>
      </c>
      <c r="P686" t="s">
        <v>88</v>
      </c>
      <c r="Q686">
        <v>1</v>
      </c>
      <c r="R686">
        <v>2</v>
      </c>
      <c r="S686">
        <v>2</v>
      </c>
      <c r="T686">
        <v>269.8</v>
      </c>
      <c r="U686">
        <v>539.6</v>
      </c>
      <c r="V686">
        <v>2</v>
      </c>
      <c r="X686">
        <v>5195</v>
      </c>
      <c r="Y686" t="s">
        <v>308</v>
      </c>
      <c r="Z686" t="s">
        <v>59</v>
      </c>
      <c r="AA686">
        <v>8931052</v>
      </c>
      <c r="AB686" t="s">
        <v>60</v>
      </c>
      <c r="AC686" t="s">
        <v>61</v>
      </c>
      <c r="AD686" t="s">
        <v>78</v>
      </c>
      <c r="AE686">
        <v>31055100</v>
      </c>
      <c r="AF686">
        <v>5019</v>
      </c>
      <c r="AG686" t="s">
        <v>63</v>
      </c>
      <c r="AH686" s="1">
        <v>43262</v>
      </c>
      <c r="AI686">
        <v>539.6</v>
      </c>
      <c r="AJ686">
        <v>0</v>
      </c>
      <c r="AK686" t="s">
        <v>141</v>
      </c>
      <c r="AL686" t="s">
        <v>65</v>
      </c>
      <c r="AM686" t="s">
        <v>66</v>
      </c>
      <c r="AN686" t="s">
        <v>309</v>
      </c>
      <c r="AO686" t="s">
        <v>310</v>
      </c>
      <c r="AP686" t="s">
        <v>69</v>
      </c>
      <c r="AQ686" t="s">
        <v>69</v>
      </c>
      <c r="AR686" t="s">
        <v>69</v>
      </c>
      <c r="AS686" t="s">
        <v>70</v>
      </c>
      <c r="AT686" t="s">
        <v>71</v>
      </c>
      <c r="AY686" t="s">
        <v>72</v>
      </c>
      <c r="AZ686" t="s">
        <v>1910</v>
      </c>
      <c r="BA686" t="s">
        <v>1910</v>
      </c>
      <c r="BB686" t="s">
        <v>81</v>
      </c>
      <c r="BC686" s="1">
        <v>42794</v>
      </c>
      <c r="BD686" s="1">
        <v>43159</v>
      </c>
      <c r="BG686" t="s">
        <v>2042</v>
      </c>
    </row>
    <row r="687" spans="1:59" x14ac:dyDescent="0.2">
      <c r="A687" t="s">
        <v>50</v>
      </c>
      <c r="B687" t="s">
        <v>51</v>
      </c>
      <c r="C687">
        <v>201803</v>
      </c>
      <c r="D687" t="s">
        <v>137</v>
      </c>
      <c r="E687">
        <v>512352</v>
      </c>
      <c r="F687">
        <v>0</v>
      </c>
      <c r="G687">
        <v>3</v>
      </c>
      <c r="H687">
        <v>8931052</v>
      </c>
      <c r="I687">
        <v>11342</v>
      </c>
      <c r="J687" t="s">
        <v>75</v>
      </c>
      <c r="K687" t="s">
        <v>653</v>
      </c>
      <c r="N687" t="s">
        <v>654</v>
      </c>
      <c r="O687" t="s">
        <v>87</v>
      </c>
      <c r="P687" t="s">
        <v>88</v>
      </c>
      <c r="Q687">
        <v>1</v>
      </c>
      <c r="R687">
        <v>1</v>
      </c>
      <c r="S687">
        <v>1</v>
      </c>
      <c r="T687">
        <v>269.8</v>
      </c>
      <c r="U687">
        <v>269.8</v>
      </c>
      <c r="V687">
        <v>1</v>
      </c>
      <c r="X687">
        <v>5195</v>
      </c>
      <c r="Y687" t="s">
        <v>308</v>
      </c>
      <c r="Z687" t="s">
        <v>59</v>
      </c>
      <c r="AA687">
        <v>8931052</v>
      </c>
      <c r="AB687" t="s">
        <v>60</v>
      </c>
      <c r="AC687" t="s">
        <v>61</v>
      </c>
      <c r="AD687" t="s">
        <v>78</v>
      </c>
      <c r="AE687">
        <v>31055100</v>
      </c>
      <c r="AF687">
        <v>5019</v>
      </c>
      <c r="AG687" t="s">
        <v>63</v>
      </c>
      <c r="AH687" s="1">
        <v>43262</v>
      </c>
      <c r="AI687">
        <v>269.8</v>
      </c>
      <c r="AJ687">
        <v>0</v>
      </c>
      <c r="AK687" t="s">
        <v>141</v>
      </c>
      <c r="AL687" t="s">
        <v>65</v>
      </c>
      <c r="AM687" t="s">
        <v>66</v>
      </c>
      <c r="AN687" t="s">
        <v>309</v>
      </c>
      <c r="AO687" t="s">
        <v>310</v>
      </c>
      <c r="AP687" t="s">
        <v>69</v>
      </c>
      <c r="AQ687" t="s">
        <v>69</v>
      </c>
      <c r="AR687" t="s">
        <v>69</v>
      </c>
      <c r="AS687" t="s">
        <v>70</v>
      </c>
      <c r="AT687" t="s">
        <v>71</v>
      </c>
      <c r="AY687" t="s">
        <v>72</v>
      </c>
      <c r="AZ687" t="s">
        <v>1910</v>
      </c>
      <c r="BA687" t="s">
        <v>1910</v>
      </c>
      <c r="BB687" t="s">
        <v>81</v>
      </c>
      <c r="BC687" s="1">
        <v>42794</v>
      </c>
      <c r="BD687" s="1">
        <v>43159</v>
      </c>
      <c r="BG687" t="s">
        <v>2042</v>
      </c>
    </row>
    <row r="688" spans="1:59" x14ac:dyDescent="0.2">
      <c r="A688" t="s">
        <v>50</v>
      </c>
      <c r="B688" t="s">
        <v>51</v>
      </c>
      <c r="C688">
        <v>201803</v>
      </c>
      <c r="D688" t="s">
        <v>137</v>
      </c>
      <c r="E688">
        <v>512352</v>
      </c>
      <c r="F688">
        <v>0</v>
      </c>
      <c r="G688">
        <v>2</v>
      </c>
      <c r="H688">
        <v>8931052</v>
      </c>
      <c r="I688">
        <v>11342</v>
      </c>
      <c r="J688" t="s">
        <v>75</v>
      </c>
      <c r="K688" t="s">
        <v>1111</v>
      </c>
      <c r="N688" t="s">
        <v>1112</v>
      </c>
      <c r="O688" t="s">
        <v>87</v>
      </c>
      <c r="P688" t="s">
        <v>88</v>
      </c>
      <c r="Q688">
        <v>1</v>
      </c>
      <c r="R688">
        <v>3</v>
      </c>
      <c r="S688">
        <v>3</v>
      </c>
      <c r="T688">
        <v>269.8</v>
      </c>
      <c r="U688">
        <v>809.4</v>
      </c>
      <c r="V688">
        <v>3</v>
      </c>
      <c r="X688">
        <v>5195</v>
      </c>
      <c r="Y688" t="s">
        <v>308</v>
      </c>
      <c r="Z688" t="s">
        <v>59</v>
      </c>
      <c r="AA688">
        <v>8931052</v>
      </c>
      <c r="AB688" t="s">
        <v>60</v>
      </c>
      <c r="AC688" t="s">
        <v>61</v>
      </c>
      <c r="AD688" t="s">
        <v>78</v>
      </c>
      <c r="AE688">
        <v>31055100</v>
      </c>
      <c r="AF688">
        <v>5019</v>
      </c>
      <c r="AG688" t="s">
        <v>63</v>
      </c>
      <c r="AH688" s="1">
        <v>43262</v>
      </c>
      <c r="AI688">
        <v>809.4</v>
      </c>
      <c r="AJ688">
        <v>0</v>
      </c>
      <c r="AK688" t="s">
        <v>141</v>
      </c>
      <c r="AL688" t="s">
        <v>65</v>
      </c>
      <c r="AM688" t="s">
        <v>66</v>
      </c>
      <c r="AN688" t="s">
        <v>309</v>
      </c>
      <c r="AO688" t="s">
        <v>310</v>
      </c>
      <c r="AP688" t="s">
        <v>69</v>
      </c>
      <c r="AQ688" t="s">
        <v>69</v>
      </c>
      <c r="AR688" t="s">
        <v>69</v>
      </c>
      <c r="AS688" t="s">
        <v>70</v>
      </c>
      <c r="AT688" t="s">
        <v>71</v>
      </c>
      <c r="AY688" t="s">
        <v>72</v>
      </c>
      <c r="AZ688" t="s">
        <v>1910</v>
      </c>
      <c r="BA688" t="s">
        <v>1910</v>
      </c>
      <c r="BB688" t="s">
        <v>81</v>
      </c>
      <c r="BC688" s="1">
        <v>42794</v>
      </c>
      <c r="BD688" s="1">
        <v>43159</v>
      </c>
      <c r="BG688" t="s">
        <v>2042</v>
      </c>
    </row>
    <row r="689" spans="1:59" x14ac:dyDescent="0.2">
      <c r="A689" t="s">
        <v>50</v>
      </c>
      <c r="B689" t="s">
        <v>51</v>
      </c>
      <c r="C689">
        <v>201803</v>
      </c>
      <c r="D689" t="s">
        <v>137</v>
      </c>
      <c r="E689">
        <v>512352</v>
      </c>
      <c r="F689">
        <v>1</v>
      </c>
      <c r="G689">
        <v>1</v>
      </c>
      <c r="H689">
        <v>8931052</v>
      </c>
      <c r="I689">
        <v>11342</v>
      </c>
      <c r="J689" t="s">
        <v>75</v>
      </c>
      <c r="K689" t="s">
        <v>311</v>
      </c>
      <c r="N689" t="s">
        <v>312</v>
      </c>
      <c r="O689" t="s">
        <v>87</v>
      </c>
      <c r="P689" t="s">
        <v>88</v>
      </c>
      <c r="Q689">
        <v>1</v>
      </c>
      <c r="R689">
        <v>5</v>
      </c>
      <c r="S689">
        <v>5</v>
      </c>
      <c r="T689">
        <v>269.8</v>
      </c>
      <c r="U689">
        <v>1349</v>
      </c>
      <c r="V689">
        <v>5</v>
      </c>
      <c r="X689">
        <v>5195</v>
      </c>
      <c r="Y689" t="s">
        <v>308</v>
      </c>
      <c r="Z689" t="s">
        <v>59</v>
      </c>
      <c r="AA689">
        <v>8931052</v>
      </c>
      <c r="AB689" t="s">
        <v>60</v>
      </c>
      <c r="AC689" t="s">
        <v>61</v>
      </c>
      <c r="AD689" t="s">
        <v>78</v>
      </c>
      <c r="AE689">
        <v>31055100</v>
      </c>
      <c r="AF689">
        <v>5019</v>
      </c>
      <c r="AG689" t="s">
        <v>63</v>
      </c>
      <c r="AH689" s="1">
        <v>43262</v>
      </c>
      <c r="AI689">
        <v>1349</v>
      </c>
      <c r="AJ689">
        <v>0</v>
      </c>
      <c r="AK689" t="s">
        <v>141</v>
      </c>
      <c r="AL689" t="s">
        <v>65</v>
      </c>
      <c r="AM689" t="s">
        <v>66</v>
      </c>
      <c r="AN689" t="s">
        <v>309</v>
      </c>
      <c r="AO689" t="s">
        <v>310</v>
      </c>
      <c r="AP689" t="s">
        <v>69</v>
      </c>
      <c r="AQ689" t="s">
        <v>69</v>
      </c>
      <c r="AR689" t="s">
        <v>69</v>
      </c>
      <c r="AS689" t="s">
        <v>70</v>
      </c>
      <c r="AT689" t="s">
        <v>71</v>
      </c>
      <c r="AY689" t="s">
        <v>72</v>
      </c>
      <c r="AZ689" t="s">
        <v>1910</v>
      </c>
      <c r="BA689" t="s">
        <v>1910</v>
      </c>
      <c r="BB689" t="s">
        <v>81</v>
      </c>
      <c r="BC689" s="1">
        <v>42794</v>
      </c>
      <c r="BD689" s="1">
        <v>43159</v>
      </c>
      <c r="BG689" t="s">
        <v>2042</v>
      </c>
    </row>
    <row r="690" spans="1:59" x14ac:dyDescent="0.2">
      <c r="A690" t="s">
        <v>50</v>
      </c>
      <c r="B690" t="s">
        <v>51</v>
      </c>
      <c r="C690">
        <v>201803</v>
      </c>
      <c r="D690" t="s">
        <v>137</v>
      </c>
      <c r="E690">
        <v>512351</v>
      </c>
      <c r="F690">
        <v>0</v>
      </c>
      <c r="G690">
        <v>3</v>
      </c>
      <c r="H690">
        <v>8931051</v>
      </c>
      <c r="I690">
        <v>11342</v>
      </c>
      <c r="J690" t="s">
        <v>75</v>
      </c>
      <c r="K690" t="s">
        <v>1113</v>
      </c>
      <c r="N690" t="s">
        <v>1114</v>
      </c>
      <c r="O690" t="s">
        <v>87</v>
      </c>
      <c r="P690" t="s">
        <v>88</v>
      </c>
      <c r="Q690">
        <v>1</v>
      </c>
      <c r="R690">
        <v>3</v>
      </c>
      <c r="S690">
        <v>3</v>
      </c>
      <c r="T690">
        <v>269.8</v>
      </c>
      <c r="U690">
        <v>809.4</v>
      </c>
      <c r="V690">
        <v>3</v>
      </c>
      <c r="X690">
        <v>5195</v>
      </c>
      <c r="Y690" t="s">
        <v>308</v>
      </c>
      <c r="Z690" t="s">
        <v>59</v>
      </c>
      <c r="AA690">
        <v>8931051</v>
      </c>
      <c r="AB690" t="s">
        <v>60</v>
      </c>
      <c r="AC690" t="s">
        <v>61</v>
      </c>
      <c r="AD690" t="s">
        <v>78</v>
      </c>
      <c r="AE690">
        <v>31055098</v>
      </c>
      <c r="AF690">
        <v>5019</v>
      </c>
      <c r="AG690" t="s">
        <v>63</v>
      </c>
      <c r="AH690" s="1">
        <v>43262</v>
      </c>
      <c r="AI690">
        <v>809.4</v>
      </c>
      <c r="AJ690">
        <v>0</v>
      </c>
      <c r="AK690" t="s">
        <v>141</v>
      </c>
      <c r="AL690" t="s">
        <v>65</v>
      </c>
      <c r="AM690" t="s">
        <v>66</v>
      </c>
      <c r="AN690" t="s">
        <v>309</v>
      </c>
      <c r="AO690" t="s">
        <v>310</v>
      </c>
      <c r="AP690" t="s">
        <v>69</v>
      </c>
      <c r="AQ690" t="s">
        <v>69</v>
      </c>
      <c r="AR690" t="s">
        <v>69</v>
      </c>
      <c r="AS690" t="s">
        <v>70</v>
      </c>
      <c r="AT690" t="s">
        <v>71</v>
      </c>
      <c r="AY690" t="s">
        <v>72</v>
      </c>
      <c r="AZ690" t="s">
        <v>1910</v>
      </c>
      <c r="BA690" t="s">
        <v>1910</v>
      </c>
      <c r="BB690" t="s">
        <v>81</v>
      </c>
      <c r="BC690" s="1">
        <v>42794</v>
      </c>
      <c r="BD690" s="1">
        <v>43159</v>
      </c>
      <c r="BG690" t="s">
        <v>2043</v>
      </c>
    </row>
    <row r="691" spans="1:59" x14ac:dyDescent="0.2">
      <c r="A691" t="s">
        <v>50</v>
      </c>
      <c r="B691" t="s">
        <v>51</v>
      </c>
      <c r="C691">
        <v>201803</v>
      </c>
      <c r="D691" t="s">
        <v>137</v>
      </c>
      <c r="E691">
        <v>512351</v>
      </c>
      <c r="F691">
        <v>0</v>
      </c>
      <c r="G691">
        <v>2</v>
      </c>
      <c r="H691">
        <v>8931051</v>
      </c>
      <c r="I691">
        <v>11342</v>
      </c>
      <c r="J691" t="s">
        <v>75</v>
      </c>
      <c r="K691" t="s">
        <v>331</v>
      </c>
      <c r="N691" t="s">
        <v>332</v>
      </c>
      <c r="O691" t="s">
        <v>87</v>
      </c>
      <c r="P691" t="s">
        <v>88</v>
      </c>
      <c r="Q691">
        <v>1</v>
      </c>
      <c r="R691">
        <v>4</v>
      </c>
      <c r="S691">
        <v>4</v>
      </c>
      <c r="T691">
        <v>269.8</v>
      </c>
      <c r="U691">
        <v>1079.2</v>
      </c>
      <c r="V691">
        <v>4</v>
      </c>
      <c r="X691">
        <v>5195</v>
      </c>
      <c r="Y691" t="s">
        <v>308</v>
      </c>
      <c r="Z691" t="s">
        <v>59</v>
      </c>
      <c r="AA691">
        <v>8931051</v>
      </c>
      <c r="AB691" t="s">
        <v>60</v>
      </c>
      <c r="AC691" t="s">
        <v>61</v>
      </c>
      <c r="AD691" t="s">
        <v>78</v>
      </c>
      <c r="AE691">
        <v>31055098</v>
      </c>
      <c r="AF691">
        <v>5019</v>
      </c>
      <c r="AG691" t="s">
        <v>63</v>
      </c>
      <c r="AH691" s="1">
        <v>43262</v>
      </c>
      <c r="AI691">
        <v>1079.2</v>
      </c>
      <c r="AJ691">
        <v>0</v>
      </c>
      <c r="AK691" t="s">
        <v>141</v>
      </c>
      <c r="AL691" t="s">
        <v>65</v>
      </c>
      <c r="AM691" t="s">
        <v>66</v>
      </c>
      <c r="AN691" t="s">
        <v>309</v>
      </c>
      <c r="AO691" t="s">
        <v>310</v>
      </c>
      <c r="AP691" t="s">
        <v>69</v>
      </c>
      <c r="AQ691" t="s">
        <v>69</v>
      </c>
      <c r="AR691" t="s">
        <v>69</v>
      </c>
      <c r="AS691" t="s">
        <v>70</v>
      </c>
      <c r="AT691" t="s">
        <v>71</v>
      </c>
      <c r="AY691" t="s">
        <v>72</v>
      </c>
      <c r="AZ691" t="s">
        <v>1910</v>
      </c>
      <c r="BA691" t="s">
        <v>1910</v>
      </c>
      <c r="BB691" t="s">
        <v>81</v>
      </c>
      <c r="BC691" s="1">
        <v>42794</v>
      </c>
      <c r="BD691" s="1">
        <v>43159</v>
      </c>
      <c r="BG691" t="s">
        <v>2043</v>
      </c>
    </row>
    <row r="692" spans="1:59" x14ac:dyDescent="0.2">
      <c r="A692" t="s">
        <v>50</v>
      </c>
      <c r="B692" t="s">
        <v>51</v>
      </c>
      <c r="C692">
        <v>201803</v>
      </c>
      <c r="D692" t="s">
        <v>137</v>
      </c>
      <c r="E692">
        <v>512351</v>
      </c>
      <c r="F692">
        <v>1</v>
      </c>
      <c r="G692">
        <v>1</v>
      </c>
      <c r="H692">
        <v>8931051</v>
      </c>
      <c r="I692">
        <v>11342</v>
      </c>
      <c r="J692" t="s">
        <v>75</v>
      </c>
      <c r="K692" t="s">
        <v>1105</v>
      </c>
      <c r="N692" t="s">
        <v>1106</v>
      </c>
      <c r="O692" t="s">
        <v>87</v>
      </c>
      <c r="P692" t="s">
        <v>88</v>
      </c>
      <c r="Q692">
        <v>1</v>
      </c>
      <c r="R692">
        <v>4</v>
      </c>
      <c r="S692">
        <v>4</v>
      </c>
      <c r="T692">
        <v>269.8</v>
      </c>
      <c r="U692">
        <v>1079.2</v>
      </c>
      <c r="V692">
        <v>4</v>
      </c>
      <c r="X692">
        <v>5195</v>
      </c>
      <c r="Y692" t="s">
        <v>308</v>
      </c>
      <c r="Z692" t="s">
        <v>59</v>
      </c>
      <c r="AA692">
        <v>8931051</v>
      </c>
      <c r="AB692" t="s">
        <v>60</v>
      </c>
      <c r="AC692" t="s">
        <v>61</v>
      </c>
      <c r="AD692" t="s">
        <v>78</v>
      </c>
      <c r="AE692">
        <v>31055098</v>
      </c>
      <c r="AF692">
        <v>5019</v>
      </c>
      <c r="AG692" t="s">
        <v>63</v>
      </c>
      <c r="AH692" s="1">
        <v>43262</v>
      </c>
      <c r="AI692">
        <v>1079.2</v>
      </c>
      <c r="AJ692">
        <v>0</v>
      </c>
      <c r="AK692" t="s">
        <v>141</v>
      </c>
      <c r="AL692" t="s">
        <v>65</v>
      </c>
      <c r="AM692" t="s">
        <v>66</v>
      </c>
      <c r="AN692" t="s">
        <v>309</v>
      </c>
      <c r="AO692" t="s">
        <v>310</v>
      </c>
      <c r="AP692" t="s">
        <v>69</v>
      </c>
      <c r="AQ692" t="s">
        <v>69</v>
      </c>
      <c r="AR692" t="s">
        <v>69</v>
      </c>
      <c r="AS692" t="s">
        <v>70</v>
      </c>
      <c r="AT692" t="s">
        <v>71</v>
      </c>
      <c r="AY692" t="s">
        <v>72</v>
      </c>
      <c r="AZ692" t="s">
        <v>1910</v>
      </c>
      <c r="BA692" t="s">
        <v>1910</v>
      </c>
      <c r="BB692" t="s">
        <v>81</v>
      </c>
      <c r="BC692" s="1">
        <v>42794</v>
      </c>
      <c r="BD692" s="1">
        <v>43159</v>
      </c>
      <c r="BG692" t="s">
        <v>2043</v>
      </c>
    </row>
    <row r="693" spans="1:59" x14ac:dyDescent="0.2">
      <c r="A693" t="s">
        <v>50</v>
      </c>
      <c r="B693" t="s">
        <v>51</v>
      </c>
      <c r="C693">
        <v>201803</v>
      </c>
      <c r="D693" t="s">
        <v>137</v>
      </c>
      <c r="E693">
        <v>512350</v>
      </c>
      <c r="F693">
        <v>1</v>
      </c>
      <c r="G693">
        <v>1</v>
      </c>
      <c r="H693">
        <v>8931023</v>
      </c>
      <c r="I693">
        <v>11103</v>
      </c>
      <c r="J693" t="s">
        <v>138</v>
      </c>
      <c r="K693" t="s">
        <v>1115</v>
      </c>
      <c r="N693" t="s">
        <v>1116</v>
      </c>
      <c r="O693" t="s">
        <v>56</v>
      </c>
      <c r="P693" t="s">
        <v>57</v>
      </c>
      <c r="Q693">
        <v>1</v>
      </c>
      <c r="R693">
        <v>4</v>
      </c>
      <c r="S693">
        <v>4</v>
      </c>
      <c r="T693">
        <v>725</v>
      </c>
      <c r="U693">
        <v>2900</v>
      </c>
      <c r="V693">
        <v>4</v>
      </c>
      <c r="X693">
        <v>5210</v>
      </c>
      <c r="Y693" t="s">
        <v>103</v>
      </c>
      <c r="Z693" t="s">
        <v>59</v>
      </c>
      <c r="AA693">
        <v>8931023</v>
      </c>
      <c r="AB693" t="s">
        <v>60</v>
      </c>
      <c r="AC693" t="s">
        <v>61</v>
      </c>
      <c r="AD693" t="s">
        <v>62</v>
      </c>
      <c r="AE693">
        <v>31055136</v>
      </c>
      <c r="AF693">
        <v>5019</v>
      </c>
      <c r="AG693" t="s">
        <v>63</v>
      </c>
      <c r="AH693" s="1">
        <v>43262</v>
      </c>
      <c r="AI693">
        <v>2900</v>
      </c>
      <c r="AJ693">
        <v>0</v>
      </c>
      <c r="AK693" t="s">
        <v>141</v>
      </c>
      <c r="AL693" t="s">
        <v>65</v>
      </c>
      <c r="AM693" t="s">
        <v>66</v>
      </c>
      <c r="AN693" t="s">
        <v>104</v>
      </c>
      <c r="AO693" t="s">
        <v>105</v>
      </c>
      <c r="AP693" t="s">
        <v>69</v>
      </c>
      <c r="AQ693" t="s">
        <v>69</v>
      </c>
      <c r="AR693" t="s">
        <v>69</v>
      </c>
      <c r="AS693" t="s">
        <v>70</v>
      </c>
      <c r="AT693" t="s">
        <v>71</v>
      </c>
      <c r="AY693" t="s">
        <v>72</v>
      </c>
      <c r="AZ693" t="s">
        <v>1910</v>
      </c>
      <c r="BA693" t="s">
        <v>1910</v>
      </c>
      <c r="BB693" t="s">
        <v>117</v>
      </c>
      <c r="BG693" t="s">
        <v>1912</v>
      </c>
    </row>
    <row r="694" spans="1:59" x14ac:dyDescent="0.2">
      <c r="A694" t="s">
        <v>50</v>
      </c>
      <c r="B694" t="s">
        <v>51</v>
      </c>
      <c r="C694">
        <v>201803</v>
      </c>
      <c r="D694" t="s">
        <v>137</v>
      </c>
      <c r="E694">
        <v>512141</v>
      </c>
      <c r="F694">
        <v>0</v>
      </c>
      <c r="G694">
        <v>3</v>
      </c>
      <c r="H694">
        <v>8931384</v>
      </c>
      <c r="I694">
        <v>11342</v>
      </c>
      <c r="J694" t="s">
        <v>75</v>
      </c>
      <c r="K694" t="s">
        <v>1117</v>
      </c>
      <c r="N694" t="s">
        <v>1118</v>
      </c>
      <c r="O694" t="s">
        <v>56</v>
      </c>
      <c r="P694" t="s">
        <v>57</v>
      </c>
      <c r="Q694">
        <v>1</v>
      </c>
      <c r="R694">
        <v>5</v>
      </c>
      <c r="S694">
        <v>5</v>
      </c>
      <c r="T694">
        <v>19</v>
      </c>
      <c r="U694">
        <v>95</v>
      </c>
      <c r="V694">
        <v>5</v>
      </c>
      <c r="X694">
        <v>5235</v>
      </c>
      <c r="Y694" t="s">
        <v>58</v>
      </c>
      <c r="Z694" t="s">
        <v>59</v>
      </c>
      <c r="AA694">
        <v>8931384</v>
      </c>
      <c r="AB694" t="s">
        <v>60</v>
      </c>
      <c r="AC694" t="s">
        <v>61</v>
      </c>
      <c r="AD694" t="s">
        <v>78</v>
      </c>
      <c r="AE694">
        <v>31055039</v>
      </c>
      <c r="AF694">
        <v>5019</v>
      </c>
      <c r="AG694" t="s">
        <v>63</v>
      </c>
      <c r="AH694" s="1">
        <v>43258</v>
      </c>
      <c r="AI694">
        <v>95</v>
      </c>
      <c r="AJ694">
        <v>0</v>
      </c>
      <c r="AK694" t="s">
        <v>141</v>
      </c>
      <c r="AL694" t="s">
        <v>65</v>
      </c>
      <c r="AM694" t="s">
        <v>66</v>
      </c>
      <c r="AN694" t="s">
        <v>79</v>
      </c>
      <c r="AO694" t="s">
        <v>80</v>
      </c>
      <c r="AP694" t="s">
        <v>69</v>
      </c>
      <c r="AQ694" t="s">
        <v>69</v>
      </c>
      <c r="AR694" t="s">
        <v>69</v>
      </c>
      <c r="AS694" t="s">
        <v>70</v>
      </c>
      <c r="AT694" t="s">
        <v>71</v>
      </c>
      <c r="AY694" t="s">
        <v>72</v>
      </c>
      <c r="AZ694" t="s">
        <v>1910</v>
      </c>
      <c r="BA694" t="s">
        <v>1910</v>
      </c>
      <c r="BB694" t="s">
        <v>81</v>
      </c>
      <c r="BC694" s="1">
        <v>42794</v>
      </c>
      <c r="BD694" s="1">
        <v>43159</v>
      </c>
      <c r="BG694" t="s">
        <v>73</v>
      </c>
    </row>
    <row r="695" spans="1:59" x14ac:dyDescent="0.2">
      <c r="A695" t="s">
        <v>50</v>
      </c>
      <c r="B695" t="s">
        <v>51</v>
      </c>
      <c r="C695">
        <v>201803</v>
      </c>
      <c r="D695" t="s">
        <v>137</v>
      </c>
      <c r="E695">
        <v>512141</v>
      </c>
      <c r="F695">
        <v>0</v>
      </c>
      <c r="G695">
        <v>2</v>
      </c>
      <c r="H695">
        <v>8931384</v>
      </c>
      <c r="I695">
        <v>11342</v>
      </c>
      <c r="J695" t="s">
        <v>75</v>
      </c>
      <c r="K695" t="s">
        <v>1099</v>
      </c>
      <c r="N695" t="s">
        <v>1100</v>
      </c>
      <c r="O695" t="s">
        <v>56</v>
      </c>
      <c r="P695" t="s">
        <v>57</v>
      </c>
      <c r="Q695">
        <v>1</v>
      </c>
      <c r="R695">
        <v>10</v>
      </c>
      <c r="S695">
        <v>10</v>
      </c>
      <c r="T695">
        <v>19</v>
      </c>
      <c r="U695">
        <v>190</v>
      </c>
      <c r="V695">
        <v>10</v>
      </c>
      <c r="X695">
        <v>5235</v>
      </c>
      <c r="Y695" t="s">
        <v>58</v>
      </c>
      <c r="Z695" t="s">
        <v>59</v>
      </c>
      <c r="AA695">
        <v>8931384</v>
      </c>
      <c r="AB695" t="s">
        <v>60</v>
      </c>
      <c r="AC695" t="s">
        <v>61</v>
      </c>
      <c r="AD695" t="s">
        <v>78</v>
      </c>
      <c r="AE695">
        <v>31055039</v>
      </c>
      <c r="AF695">
        <v>5019</v>
      </c>
      <c r="AG695" t="s">
        <v>63</v>
      </c>
      <c r="AH695" s="1">
        <v>43258</v>
      </c>
      <c r="AI695">
        <v>190</v>
      </c>
      <c r="AJ695">
        <v>0</v>
      </c>
      <c r="AK695" t="s">
        <v>141</v>
      </c>
      <c r="AL695" t="s">
        <v>65</v>
      </c>
      <c r="AM695" t="s">
        <v>66</v>
      </c>
      <c r="AN695" t="s">
        <v>79</v>
      </c>
      <c r="AO695" t="s">
        <v>80</v>
      </c>
      <c r="AP695" t="s">
        <v>69</v>
      </c>
      <c r="AQ695" t="s">
        <v>69</v>
      </c>
      <c r="AR695" t="s">
        <v>69</v>
      </c>
      <c r="AS695" t="s">
        <v>70</v>
      </c>
      <c r="AT695" t="s">
        <v>71</v>
      </c>
      <c r="AY695" t="s">
        <v>72</v>
      </c>
      <c r="AZ695" t="s">
        <v>1910</v>
      </c>
      <c r="BA695" t="s">
        <v>1910</v>
      </c>
      <c r="BB695" t="s">
        <v>81</v>
      </c>
      <c r="BC695" s="1">
        <v>42794</v>
      </c>
      <c r="BD695" s="1">
        <v>43159</v>
      </c>
      <c r="BG695" t="s">
        <v>73</v>
      </c>
    </row>
    <row r="696" spans="1:59" x14ac:dyDescent="0.2">
      <c r="A696" t="s">
        <v>50</v>
      </c>
      <c r="B696" t="s">
        <v>51</v>
      </c>
      <c r="C696">
        <v>201803</v>
      </c>
      <c r="D696" t="s">
        <v>137</v>
      </c>
      <c r="E696">
        <v>512141</v>
      </c>
      <c r="F696">
        <v>1</v>
      </c>
      <c r="G696">
        <v>1</v>
      </c>
      <c r="H696">
        <v>8931384</v>
      </c>
      <c r="I696">
        <v>11342</v>
      </c>
      <c r="J696" t="s">
        <v>75</v>
      </c>
      <c r="K696" t="s">
        <v>1119</v>
      </c>
      <c r="N696" t="s">
        <v>1120</v>
      </c>
      <c r="O696" t="s">
        <v>56</v>
      </c>
      <c r="P696" t="s">
        <v>57</v>
      </c>
      <c r="Q696">
        <v>1</v>
      </c>
      <c r="R696">
        <v>10</v>
      </c>
      <c r="S696">
        <v>10</v>
      </c>
      <c r="T696">
        <v>19</v>
      </c>
      <c r="U696">
        <v>190</v>
      </c>
      <c r="V696">
        <v>10</v>
      </c>
      <c r="X696">
        <v>5235</v>
      </c>
      <c r="Y696" t="s">
        <v>58</v>
      </c>
      <c r="Z696" t="s">
        <v>59</v>
      </c>
      <c r="AA696">
        <v>8931384</v>
      </c>
      <c r="AB696" t="s">
        <v>60</v>
      </c>
      <c r="AC696" t="s">
        <v>61</v>
      </c>
      <c r="AD696" t="s">
        <v>78</v>
      </c>
      <c r="AE696">
        <v>31055039</v>
      </c>
      <c r="AF696">
        <v>5019</v>
      </c>
      <c r="AG696" t="s">
        <v>63</v>
      </c>
      <c r="AH696" s="1">
        <v>43258</v>
      </c>
      <c r="AI696">
        <v>190</v>
      </c>
      <c r="AJ696">
        <v>0</v>
      </c>
      <c r="AK696" t="s">
        <v>141</v>
      </c>
      <c r="AL696" t="s">
        <v>65</v>
      </c>
      <c r="AM696" t="s">
        <v>66</v>
      </c>
      <c r="AN696" t="s">
        <v>79</v>
      </c>
      <c r="AO696" t="s">
        <v>80</v>
      </c>
      <c r="AP696" t="s">
        <v>69</v>
      </c>
      <c r="AQ696" t="s">
        <v>69</v>
      </c>
      <c r="AR696" t="s">
        <v>69</v>
      </c>
      <c r="AS696" t="s">
        <v>70</v>
      </c>
      <c r="AT696" t="s">
        <v>71</v>
      </c>
      <c r="AY696" t="s">
        <v>72</v>
      </c>
      <c r="AZ696" t="s">
        <v>1910</v>
      </c>
      <c r="BA696" t="s">
        <v>1910</v>
      </c>
      <c r="BB696" t="s">
        <v>81</v>
      </c>
      <c r="BC696" s="1">
        <v>42794</v>
      </c>
      <c r="BD696" s="1">
        <v>43159</v>
      </c>
      <c r="BG696" t="s">
        <v>73</v>
      </c>
    </row>
    <row r="697" spans="1:59" x14ac:dyDescent="0.2">
      <c r="A697" t="s">
        <v>50</v>
      </c>
      <c r="B697" t="s">
        <v>51</v>
      </c>
      <c r="C697">
        <v>201803</v>
      </c>
      <c r="D697" t="s">
        <v>137</v>
      </c>
      <c r="E697">
        <v>511965</v>
      </c>
      <c r="F697">
        <v>1</v>
      </c>
      <c r="G697">
        <v>1</v>
      </c>
      <c r="H697">
        <v>8931218</v>
      </c>
      <c r="I697">
        <v>12017</v>
      </c>
      <c r="J697" t="s">
        <v>146</v>
      </c>
      <c r="K697" t="s">
        <v>1121</v>
      </c>
      <c r="N697" t="s">
        <v>1122</v>
      </c>
      <c r="O697" t="s">
        <v>87</v>
      </c>
      <c r="P697" t="s">
        <v>88</v>
      </c>
      <c r="Q697">
        <v>1</v>
      </c>
      <c r="R697">
        <v>1</v>
      </c>
      <c r="S697">
        <v>1</v>
      </c>
      <c r="T697">
        <v>735</v>
      </c>
      <c r="U697">
        <v>735</v>
      </c>
      <c r="V697">
        <v>1</v>
      </c>
      <c r="X697">
        <v>5191</v>
      </c>
      <c r="Y697" t="s">
        <v>109</v>
      </c>
      <c r="Z697" t="s">
        <v>59</v>
      </c>
      <c r="AA697">
        <v>8931218</v>
      </c>
      <c r="AB697" t="s">
        <v>60</v>
      </c>
      <c r="AC697" t="s">
        <v>61</v>
      </c>
      <c r="AD697" t="s">
        <v>62</v>
      </c>
      <c r="AE697">
        <v>38559003</v>
      </c>
      <c r="AF697">
        <v>5019</v>
      </c>
      <c r="AG697" t="s">
        <v>63</v>
      </c>
      <c r="AH697" s="1">
        <v>43258</v>
      </c>
      <c r="AI697">
        <v>735</v>
      </c>
      <c r="AJ697">
        <v>0</v>
      </c>
      <c r="AK697" t="s">
        <v>141</v>
      </c>
      <c r="AL697" t="s">
        <v>65</v>
      </c>
      <c r="AM697" t="s">
        <v>66</v>
      </c>
      <c r="AN697" t="s">
        <v>996</v>
      </c>
      <c r="AO697" t="s">
        <v>997</v>
      </c>
      <c r="AP697" t="s">
        <v>69</v>
      </c>
      <c r="AQ697" t="s">
        <v>69</v>
      </c>
      <c r="AR697" t="s">
        <v>69</v>
      </c>
      <c r="AS697" t="s">
        <v>70</v>
      </c>
      <c r="AT697" t="s">
        <v>71</v>
      </c>
      <c r="AY697" t="s">
        <v>72</v>
      </c>
      <c r="AZ697" t="s">
        <v>73</v>
      </c>
      <c r="BA697" t="s">
        <v>1910</v>
      </c>
      <c r="BB697" t="s">
        <v>117</v>
      </c>
      <c r="BG697" t="s">
        <v>73</v>
      </c>
    </row>
    <row r="698" spans="1:59" x14ac:dyDescent="0.2">
      <c r="A698" t="s">
        <v>50</v>
      </c>
      <c r="B698" t="s">
        <v>51</v>
      </c>
      <c r="C698">
        <v>201803</v>
      </c>
      <c r="D698" t="s">
        <v>137</v>
      </c>
      <c r="E698">
        <v>511964</v>
      </c>
      <c r="F698">
        <v>1</v>
      </c>
      <c r="G698">
        <v>1</v>
      </c>
      <c r="H698">
        <v>8931129</v>
      </c>
      <c r="I698">
        <v>12017</v>
      </c>
      <c r="J698" t="s">
        <v>146</v>
      </c>
      <c r="K698" t="s">
        <v>1009</v>
      </c>
      <c r="N698" t="s">
        <v>1010</v>
      </c>
      <c r="O698" t="s">
        <v>87</v>
      </c>
      <c r="P698" t="s">
        <v>594</v>
      </c>
      <c r="Q698">
        <v>1</v>
      </c>
      <c r="R698">
        <v>3</v>
      </c>
      <c r="S698">
        <v>3</v>
      </c>
      <c r="T698">
        <v>90</v>
      </c>
      <c r="U698">
        <v>270</v>
      </c>
      <c r="V698">
        <v>3</v>
      </c>
      <c r="X698">
        <v>5180</v>
      </c>
      <c r="Y698" t="s">
        <v>208</v>
      </c>
      <c r="Z698" t="s">
        <v>59</v>
      </c>
      <c r="AA698">
        <v>8931129</v>
      </c>
      <c r="AB698" t="s">
        <v>60</v>
      </c>
      <c r="AC698" t="s">
        <v>61</v>
      </c>
      <c r="AD698" t="s">
        <v>62</v>
      </c>
      <c r="AE698">
        <v>30551341</v>
      </c>
      <c r="AF698">
        <v>5019</v>
      </c>
      <c r="AG698" t="s">
        <v>63</v>
      </c>
      <c r="AH698" s="1">
        <v>43258</v>
      </c>
      <c r="AI698">
        <v>270</v>
      </c>
      <c r="AJ698">
        <v>0</v>
      </c>
      <c r="AK698" t="s">
        <v>141</v>
      </c>
      <c r="AL698" t="s">
        <v>65</v>
      </c>
      <c r="AM698" t="s">
        <v>66</v>
      </c>
      <c r="AN698" t="s">
        <v>209</v>
      </c>
      <c r="AO698" t="s">
        <v>210</v>
      </c>
      <c r="AP698" t="s">
        <v>69</v>
      </c>
      <c r="AQ698" t="s">
        <v>69</v>
      </c>
      <c r="AR698" t="s">
        <v>69</v>
      </c>
      <c r="AS698" t="s">
        <v>70</v>
      </c>
      <c r="AT698" t="s">
        <v>71</v>
      </c>
      <c r="AY698" t="s">
        <v>72</v>
      </c>
      <c r="AZ698" t="s">
        <v>73</v>
      </c>
      <c r="BA698" t="s">
        <v>1910</v>
      </c>
      <c r="BB698" t="s">
        <v>967</v>
      </c>
      <c r="BC698" s="1">
        <v>0</v>
      </c>
      <c r="BD698" s="1">
        <v>0</v>
      </c>
      <c r="BG698" t="s">
        <v>2044</v>
      </c>
    </row>
    <row r="699" spans="1:59" x14ac:dyDescent="0.2">
      <c r="A699" t="s">
        <v>50</v>
      </c>
      <c r="B699" t="s">
        <v>51</v>
      </c>
      <c r="C699">
        <v>201803</v>
      </c>
      <c r="D699" t="s">
        <v>137</v>
      </c>
      <c r="E699">
        <v>511817</v>
      </c>
      <c r="F699">
        <v>1</v>
      </c>
      <c r="G699">
        <v>1</v>
      </c>
      <c r="H699">
        <v>8931015</v>
      </c>
      <c r="I699">
        <v>12140</v>
      </c>
      <c r="J699" t="s">
        <v>182</v>
      </c>
      <c r="K699" t="s">
        <v>915</v>
      </c>
      <c r="N699" t="s">
        <v>916</v>
      </c>
      <c r="O699" t="s">
        <v>87</v>
      </c>
      <c r="P699" t="s">
        <v>88</v>
      </c>
      <c r="Q699">
        <v>1</v>
      </c>
      <c r="R699">
        <v>100</v>
      </c>
      <c r="S699">
        <v>100</v>
      </c>
      <c r="T699">
        <v>9</v>
      </c>
      <c r="U699">
        <v>900</v>
      </c>
      <c r="V699">
        <v>100</v>
      </c>
      <c r="X699">
        <v>5181</v>
      </c>
      <c r="Y699" t="s">
        <v>224</v>
      </c>
      <c r="Z699" t="s">
        <v>59</v>
      </c>
      <c r="AA699">
        <v>8931015</v>
      </c>
      <c r="AB699" t="s">
        <v>60</v>
      </c>
      <c r="AC699" t="s">
        <v>61</v>
      </c>
      <c r="AD699" t="s">
        <v>62</v>
      </c>
      <c r="AE699">
        <v>37554499</v>
      </c>
      <c r="AF699">
        <v>5019</v>
      </c>
      <c r="AG699" t="s">
        <v>63</v>
      </c>
      <c r="AH699" s="1">
        <v>43257</v>
      </c>
      <c r="AI699">
        <v>900</v>
      </c>
      <c r="AJ699">
        <v>20</v>
      </c>
      <c r="AK699" t="s">
        <v>64</v>
      </c>
      <c r="AL699" t="s">
        <v>65</v>
      </c>
      <c r="AM699" t="s">
        <v>66</v>
      </c>
      <c r="AN699" t="s">
        <v>73</v>
      </c>
      <c r="AO699" t="s">
        <v>73</v>
      </c>
      <c r="AP699" t="s">
        <v>69</v>
      </c>
      <c r="AQ699" t="s">
        <v>69</v>
      </c>
      <c r="AR699" t="s">
        <v>69</v>
      </c>
      <c r="AS699" t="s">
        <v>70</v>
      </c>
      <c r="AT699" t="s">
        <v>71</v>
      </c>
      <c r="AY699" t="s">
        <v>72</v>
      </c>
      <c r="AZ699" t="s">
        <v>73</v>
      </c>
      <c r="BA699" t="s">
        <v>1910</v>
      </c>
      <c r="BB699" t="s">
        <v>73</v>
      </c>
      <c r="BG699" t="s">
        <v>2045</v>
      </c>
    </row>
    <row r="700" spans="1:59" x14ac:dyDescent="0.2">
      <c r="A700" t="s">
        <v>50</v>
      </c>
      <c r="B700" t="s">
        <v>51</v>
      </c>
      <c r="C700">
        <v>201803</v>
      </c>
      <c r="D700" t="s">
        <v>137</v>
      </c>
      <c r="E700">
        <v>511759</v>
      </c>
      <c r="F700">
        <v>1</v>
      </c>
      <c r="G700">
        <v>1</v>
      </c>
      <c r="H700">
        <v>8931025</v>
      </c>
      <c r="I700">
        <v>11103</v>
      </c>
      <c r="J700" t="s">
        <v>138</v>
      </c>
      <c r="K700" t="s">
        <v>358</v>
      </c>
      <c r="N700" t="s">
        <v>359</v>
      </c>
      <c r="O700" t="s">
        <v>56</v>
      </c>
      <c r="P700" t="s">
        <v>57</v>
      </c>
      <c r="Q700">
        <v>1</v>
      </c>
      <c r="R700">
        <v>7</v>
      </c>
      <c r="S700">
        <v>7</v>
      </c>
      <c r="T700">
        <v>1305</v>
      </c>
      <c r="U700">
        <v>9135</v>
      </c>
      <c r="V700">
        <v>7</v>
      </c>
      <c r="X700">
        <v>5180</v>
      </c>
      <c r="Y700" t="s">
        <v>208</v>
      </c>
      <c r="Z700" t="s">
        <v>59</v>
      </c>
      <c r="AA700">
        <v>8931025</v>
      </c>
      <c r="AB700" t="s">
        <v>60</v>
      </c>
      <c r="AC700" t="s">
        <v>61</v>
      </c>
      <c r="AD700" t="s">
        <v>62</v>
      </c>
      <c r="AE700">
        <v>31054980</v>
      </c>
      <c r="AF700">
        <v>5019</v>
      </c>
      <c r="AG700" t="s">
        <v>63</v>
      </c>
      <c r="AH700" s="1">
        <v>43256</v>
      </c>
      <c r="AI700">
        <v>9135</v>
      </c>
      <c r="AJ700">
        <v>0</v>
      </c>
      <c r="AK700" t="s">
        <v>141</v>
      </c>
      <c r="AL700" t="s">
        <v>65</v>
      </c>
      <c r="AM700" t="s">
        <v>66</v>
      </c>
      <c r="AN700" t="s">
        <v>209</v>
      </c>
      <c r="AO700" t="s">
        <v>210</v>
      </c>
      <c r="AP700" t="s">
        <v>69</v>
      </c>
      <c r="AQ700" t="s">
        <v>69</v>
      </c>
      <c r="AR700" t="s">
        <v>69</v>
      </c>
      <c r="AS700" t="s">
        <v>70</v>
      </c>
      <c r="AT700" t="s">
        <v>71</v>
      </c>
      <c r="AY700" t="s">
        <v>72</v>
      </c>
      <c r="AZ700" t="s">
        <v>1910</v>
      </c>
      <c r="BA700" t="s">
        <v>1910</v>
      </c>
      <c r="BB700" t="s">
        <v>117</v>
      </c>
      <c r="BG700" t="s">
        <v>1912</v>
      </c>
    </row>
    <row r="701" spans="1:59" x14ac:dyDescent="0.2">
      <c r="A701" t="s">
        <v>50</v>
      </c>
      <c r="B701" t="s">
        <v>51</v>
      </c>
      <c r="C701">
        <v>201803</v>
      </c>
      <c r="D701" t="s">
        <v>137</v>
      </c>
      <c r="E701">
        <v>511758</v>
      </c>
      <c r="F701">
        <v>1</v>
      </c>
      <c r="G701">
        <v>1</v>
      </c>
      <c r="H701">
        <v>8931022</v>
      </c>
      <c r="I701">
        <v>11103</v>
      </c>
      <c r="J701" t="s">
        <v>138</v>
      </c>
      <c r="K701" t="s">
        <v>139</v>
      </c>
      <c r="N701" t="s">
        <v>140</v>
      </c>
      <c r="O701" t="s">
        <v>56</v>
      </c>
      <c r="P701" t="s">
        <v>57</v>
      </c>
      <c r="Q701">
        <v>1</v>
      </c>
      <c r="R701">
        <v>28</v>
      </c>
      <c r="S701">
        <v>28</v>
      </c>
      <c r="T701">
        <v>325</v>
      </c>
      <c r="U701">
        <v>9100</v>
      </c>
      <c r="V701">
        <v>28</v>
      </c>
      <c r="X701">
        <v>5210</v>
      </c>
      <c r="Y701" t="s">
        <v>103</v>
      </c>
      <c r="Z701" t="s">
        <v>59</v>
      </c>
      <c r="AA701">
        <v>8931022</v>
      </c>
      <c r="AB701" t="s">
        <v>60</v>
      </c>
      <c r="AC701" t="s">
        <v>61</v>
      </c>
      <c r="AD701" t="s">
        <v>62</v>
      </c>
      <c r="AE701">
        <v>31054979</v>
      </c>
      <c r="AF701">
        <v>5019</v>
      </c>
      <c r="AG701" t="s">
        <v>63</v>
      </c>
      <c r="AH701" s="1">
        <v>43256</v>
      </c>
      <c r="AI701">
        <v>9100</v>
      </c>
      <c r="AJ701">
        <v>0</v>
      </c>
      <c r="AK701" t="s">
        <v>141</v>
      </c>
      <c r="AL701" t="s">
        <v>65</v>
      </c>
      <c r="AM701" t="s">
        <v>66</v>
      </c>
      <c r="AN701" t="s">
        <v>104</v>
      </c>
      <c r="AO701" t="s">
        <v>105</v>
      </c>
      <c r="AP701" t="s">
        <v>69</v>
      </c>
      <c r="AQ701" t="s">
        <v>69</v>
      </c>
      <c r="AR701" t="s">
        <v>69</v>
      </c>
      <c r="AS701" t="s">
        <v>70</v>
      </c>
      <c r="AT701" t="s">
        <v>71</v>
      </c>
      <c r="AY701" t="s">
        <v>72</v>
      </c>
      <c r="AZ701" t="s">
        <v>1910</v>
      </c>
      <c r="BA701" t="s">
        <v>1910</v>
      </c>
      <c r="BB701" t="s">
        <v>117</v>
      </c>
      <c r="BG701" t="s">
        <v>1912</v>
      </c>
    </row>
    <row r="702" spans="1:59" x14ac:dyDescent="0.2">
      <c r="A702" t="s">
        <v>50</v>
      </c>
      <c r="B702" t="s">
        <v>51</v>
      </c>
      <c r="C702">
        <v>201803</v>
      </c>
      <c r="D702" t="s">
        <v>137</v>
      </c>
      <c r="E702">
        <v>511757</v>
      </c>
      <c r="F702">
        <v>1</v>
      </c>
      <c r="G702">
        <v>1</v>
      </c>
      <c r="H702">
        <v>8931021</v>
      </c>
      <c r="I702">
        <v>11103</v>
      </c>
      <c r="J702" t="s">
        <v>138</v>
      </c>
      <c r="K702" t="s">
        <v>139</v>
      </c>
      <c r="N702" t="s">
        <v>140</v>
      </c>
      <c r="O702" t="s">
        <v>56</v>
      </c>
      <c r="P702" t="s">
        <v>57</v>
      </c>
      <c r="Q702">
        <v>1</v>
      </c>
      <c r="R702">
        <v>28</v>
      </c>
      <c r="S702">
        <v>28</v>
      </c>
      <c r="T702">
        <v>325</v>
      </c>
      <c r="U702">
        <v>9100</v>
      </c>
      <c r="V702">
        <v>28</v>
      </c>
      <c r="X702">
        <v>5210</v>
      </c>
      <c r="Y702" t="s">
        <v>103</v>
      </c>
      <c r="Z702" t="s">
        <v>59</v>
      </c>
      <c r="AA702">
        <v>8931021</v>
      </c>
      <c r="AB702" t="s">
        <v>60</v>
      </c>
      <c r="AC702" t="s">
        <v>61</v>
      </c>
      <c r="AD702" t="s">
        <v>62</v>
      </c>
      <c r="AE702">
        <v>31054978</v>
      </c>
      <c r="AF702">
        <v>5019</v>
      </c>
      <c r="AG702" t="s">
        <v>63</v>
      </c>
      <c r="AH702" s="1">
        <v>43256</v>
      </c>
      <c r="AI702">
        <v>9100</v>
      </c>
      <c r="AJ702">
        <v>0</v>
      </c>
      <c r="AK702" t="s">
        <v>141</v>
      </c>
      <c r="AL702" t="s">
        <v>65</v>
      </c>
      <c r="AM702" t="s">
        <v>66</v>
      </c>
      <c r="AN702" t="s">
        <v>104</v>
      </c>
      <c r="AO702" t="s">
        <v>105</v>
      </c>
      <c r="AP702" t="s">
        <v>69</v>
      </c>
      <c r="AQ702" t="s">
        <v>69</v>
      </c>
      <c r="AR702" t="s">
        <v>69</v>
      </c>
      <c r="AS702" t="s">
        <v>70</v>
      </c>
      <c r="AT702" t="s">
        <v>71</v>
      </c>
      <c r="AY702" t="s">
        <v>72</v>
      </c>
      <c r="AZ702" t="s">
        <v>1910</v>
      </c>
      <c r="BA702" t="s">
        <v>1910</v>
      </c>
      <c r="BB702" t="s">
        <v>117</v>
      </c>
      <c r="BG702" t="s">
        <v>1912</v>
      </c>
    </row>
    <row r="703" spans="1:59" x14ac:dyDescent="0.2">
      <c r="A703" t="s">
        <v>50</v>
      </c>
      <c r="B703" t="s">
        <v>51</v>
      </c>
      <c r="C703">
        <v>201801</v>
      </c>
      <c r="D703" t="s">
        <v>137</v>
      </c>
      <c r="E703">
        <v>504560</v>
      </c>
      <c r="F703">
        <v>1</v>
      </c>
      <c r="G703">
        <v>1</v>
      </c>
      <c r="H703">
        <v>8318866</v>
      </c>
      <c r="I703">
        <v>16899</v>
      </c>
      <c r="J703" t="s">
        <v>53</v>
      </c>
      <c r="K703" t="s">
        <v>695</v>
      </c>
      <c r="N703" t="s">
        <v>696</v>
      </c>
      <c r="O703" t="s">
        <v>274</v>
      </c>
      <c r="P703" t="s">
        <v>697</v>
      </c>
      <c r="Q703">
        <v>10</v>
      </c>
      <c r="R703">
        <v>30</v>
      </c>
      <c r="S703">
        <v>300</v>
      </c>
      <c r="T703">
        <v>44</v>
      </c>
      <c r="U703">
        <v>1320</v>
      </c>
      <c r="V703">
        <v>30</v>
      </c>
      <c r="X703">
        <v>5275</v>
      </c>
      <c r="Y703" t="s">
        <v>161</v>
      </c>
      <c r="Z703" t="s">
        <v>692</v>
      </c>
      <c r="AA703">
        <v>8318866</v>
      </c>
      <c r="AB703" t="s">
        <v>60</v>
      </c>
      <c r="AC703" t="s">
        <v>61</v>
      </c>
      <c r="AD703" t="s">
        <v>62</v>
      </c>
      <c r="AE703">
        <v>31533588</v>
      </c>
      <c r="AF703">
        <v>5019</v>
      </c>
      <c r="AG703" t="s">
        <v>63</v>
      </c>
      <c r="AH703" s="1">
        <v>43194</v>
      </c>
      <c r="AI703">
        <v>1320</v>
      </c>
      <c r="AJ703">
        <v>20</v>
      </c>
      <c r="AK703" t="s">
        <v>64</v>
      </c>
      <c r="AL703" t="s">
        <v>65</v>
      </c>
      <c r="AM703" t="s">
        <v>66</v>
      </c>
      <c r="AN703" t="s">
        <v>162</v>
      </c>
      <c r="AO703" t="s">
        <v>163</v>
      </c>
      <c r="AP703" t="s">
        <v>69</v>
      </c>
      <c r="AQ703" t="s">
        <v>69</v>
      </c>
      <c r="AR703" t="s">
        <v>69</v>
      </c>
      <c r="AS703" t="s">
        <v>70</v>
      </c>
      <c r="AT703" t="s">
        <v>71</v>
      </c>
      <c r="AY703" t="s">
        <v>72</v>
      </c>
      <c r="AZ703" t="s">
        <v>73</v>
      </c>
      <c r="BA703" t="s">
        <v>1910</v>
      </c>
      <c r="BB703" t="s">
        <v>74</v>
      </c>
      <c r="BC703" s="1">
        <v>43287</v>
      </c>
      <c r="BD703" s="1">
        <v>43651</v>
      </c>
      <c r="BG703" t="s">
        <v>2046</v>
      </c>
    </row>
    <row r="704" spans="1:59" x14ac:dyDescent="0.2">
      <c r="A704" t="s">
        <v>50</v>
      </c>
      <c r="B704" t="s">
        <v>51</v>
      </c>
      <c r="C704">
        <v>201801</v>
      </c>
      <c r="D704" t="s">
        <v>137</v>
      </c>
      <c r="E704">
        <v>504560</v>
      </c>
      <c r="F704">
        <v>0</v>
      </c>
      <c r="G704">
        <v>2</v>
      </c>
      <c r="H704">
        <v>8318866</v>
      </c>
      <c r="I704">
        <v>16899</v>
      </c>
      <c r="J704" t="s">
        <v>53</v>
      </c>
      <c r="K704" t="s">
        <v>158</v>
      </c>
      <c r="N704" t="s">
        <v>159</v>
      </c>
      <c r="O704" t="s">
        <v>56</v>
      </c>
      <c r="P704" t="s">
        <v>160</v>
      </c>
      <c r="Q704">
        <v>20</v>
      </c>
      <c r="R704">
        <v>3</v>
      </c>
      <c r="S704">
        <v>60</v>
      </c>
      <c r="T704">
        <v>253</v>
      </c>
      <c r="U704">
        <v>759</v>
      </c>
      <c r="V704">
        <v>3</v>
      </c>
      <c r="X704">
        <v>5275</v>
      </c>
      <c r="Y704" t="s">
        <v>161</v>
      </c>
      <c r="Z704" t="s">
        <v>692</v>
      </c>
      <c r="AA704">
        <v>8318866</v>
      </c>
      <c r="AB704" t="s">
        <v>60</v>
      </c>
      <c r="AC704" t="s">
        <v>61</v>
      </c>
      <c r="AD704" t="s">
        <v>62</v>
      </c>
      <c r="AE704">
        <v>31533955</v>
      </c>
      <c r="AF704">
        <v>5019</v>
      </c>
      <c r="AG704" t="s">
        <v>63</v>
      </c>
      <c r="AH704" s="1">
        <v>43194</v>
      </c>
      <c r="AI704">
        <v>759</v>
      </c>
      <c r="AJ704">
        <v>20</v>
      </c>
      <c r="AK704" t="s">
        <v>64</v>
      </c>
      <c r="AL704" t="s">
        <v>65</v>
      </c>
      <c r="AM704" t="s">
        <v>66</v>
      </c>
      <c r="AN704" t="s">
        <v>162</v>
      </c>
      <c r="AO704" t="s">
        <v>163</v>
      </c>
      <c r="AP704" t="s">
        <v>69</v>
      </c>
      <c r="AQ704" t="s">
        <v>69</v>
      </c>
      <c r="AR704" t="s">
        <v>69</v>
      </c>
      <c r="AS704" t="s">
        <v>70</v>
      </c>
      <c r="AT704" t="s">
        <v>71</v>
      </c>
      <c r="AY704" t="s">
        <v>72</v>
      </c>
      <c r="AZ704" t="s">
        <v>73</v>
      </c>
      <c r="BA704" t="s">
        <v>1910</v>
      </c>
      <c r="BB704" t="s">
        <v>164</v>
      </c>
      <c r="BC704" s="1">
        <v>0</v>
      </c>
      <c r="BD704" s="1">
        <v>0</v>
      </c>
      <c r="BG704" t="s">
        <v>2046</v>
      </c>
    </row>
    <row r="705" spans="1:59" x14ac:dyDescent="0.2">
      <c r="A705" t="s">
        <v>50</v>
      </c>
      <c r="B705" t="s">
        <v>51</v>
      </c>
      <c r="C705">
        <v>201801</v>
      </c>
      <c r="D705" t="s">
        <v>137</v>
      </c>
      <c r="E705">
        <v>504560</v>
      </c>
      <c r="F705">
        <v>0</v>
      </c>
      <c r="G705">
        <v>3</v>
      </c>
      <c r="H705">
        <v>8318866</v>
      </c>
      <c r="I705">
        <v>16899</v>
      </c>
      <c r="J705" t="s">
        <v>53</v>
      </c>
      <c r="K705" t="s">
        <v>693</v>
      </c>
      <c r="N705" t="s">
        <v>694</v>
      </c>
      <c r="O705" t="s">
        <v>56</v>
      </c>
      <c r="P705" t="s">
        <v>121</v>
      </c>
      <c r="Q705">
        <v>10</v>
      </c>
      <c r="R705">
        <v>2</v>
      </c>
      <c r="S705">
        <v>20</v>
      </c>
      <c r="T705">
        <v>74</v>
      </c>
      <c r="U705">
        <v>148</v>
      </c>
      <c r="V705">
        <v>2</v>
      </c>
      <c r="X705">
        <v>5275</v>
      </c>
      <c r="Y705" t="s">
        <v>161</v>
      </c>
      <c r="Z705" t="s">
        <v>692</v>
      </c>
      <c r="AA705">
        <v>8318866</v>
      </c>
      <c r="AB705" t="s">
        <v>60</v>
      </c>
      <c r="AC705" t="s">
        <v>61</v>
      </c>
      <c r="AD705" t="s">
        <v>62</v>
      </c>
      <c r="AE705">
        <v>31533588</v>
      </c>
      <c r="AF705">
        <v>5019</v>
      </c>
      <c r="AG705" t="s">
        <v>63</v>
      </c>
      <c r="AH705" s="1">
        <v>43194</v>
      </c>
      <c r="AI705">
        <v>148</v>
      </c>
      <c r="AJ705">
        <v>20</v>
      </c>
      <c r="AK705" t="s">
        <v>64</v>
      </c>
      <c r="AL705" t="s">
        <v>65</v>
      </c>
      <c r="AM705" t="s">
        <v>66</v>
      </c>
      <c r="AN705" t="s">
        <v>162</v>
      </c>
      <c r="AO705" t="s">
        <v>163</v>
      </c>
      <c r="AP705" t="s">
        <v>69</v>
      </c>
      <c r="AQ705" t="s">
        <v>69</v>
      </c>
      <c r="AR705" t="s">
        <v>69</v>
      </c>
      <c r="AS705" t="s">
        <v>70</v>
      </c>
      <c r="AT705" t="s">
        <v>71</v>
      </c>
      <c r="AY705" t="s">
        <v>72</v>
      </c>
      <c r="AZ705" t="s">
        <v>73</v>
      </c>
      <c r="BA705" t="s">
        <v>1910</v>
      </c>
      <c r="BB705" t="s">
        <v>74</v>
      </c>
      <c r="BC705" s="1">
        <v>43287</v>
      </c>
      <c r="BD705" s="1">
        <v>43651</v>
      </c>
      <c r="BG705" t="s">
        <v>2046</v>
      </c>
    </row>
    <row r="706" spans="1:59" x14ac:dyDescent="0.2">
      <c r="A706" t="s">
        <v>50</v>
      </c>
      <c r="B706" t="s">
        <v>51</v>
      </c>
      <c r="C706">
        <v>201801</v>
      </c>
      <c r="D706" t="s">
        <v>137</v>
      </c>
      <c r="E706">
        <v>504560</v>
      </c>
      <c r="F706">
        <v>0</v>
      </c>
      <c r="G706">
        <v>4</v>
      </c>
      <c r="H706">
        <v>8318866</v>
      </c>
      <c r="I706">
        <v>16899</v>
      </c>
      <c r="J706" t="s">
        <v>53</v>
      </c>
      <c r="K706" t="s">
        <v>695</v>
      </c>
      <c r="N706" t="s">
        <v>696</v>
      </c>
      <c r="O706" t="s">
        <v>274</v>
      </c>
      <c r="P706" t="s">
        <v>697</v>
      </c>
      <c r="Q706">
        <v>10</v>
      </c>
      <c r="R706">
        <v>30</v>
      </c>
      <c r="S706">
        <v>300</v>
      </c>
      <c r="T706">
        <v>44</v>
      </c>
      <c r="U706">
        <v>1320</v>
      </c>
      <c r="V706">
        <v>30</v>
      </c>
      <c r="X706">
        <v>5275</v>
      </c>
      <c r="Y706" t="s">
        <v>161</v>
      </c>
      <c r="Z706" t="s">
        <v>692</v>
      </c>
      <c r="AA706">
        <v>8318866</v>
      </c>
      <c r="AB706" t="s">
        <v>60</v>
      </c>
      <c r="AC706" t="s">
        <v>61</v>
      </c>
      <c r="AD706" t="s">
        <v>62</v>
      </c>
      <c r="AE706">
        <v>31533956</v>
      </c>
      <c r="AF706">
        <v>5019</v>
      </c>
      <c r="AG706" t="s">
        <v>63</v>
      </c>
      <c r="AH706" s="1">
        <v>43194</v>
      </c>
      <c r="AI706">
        <v>1320</v>
      </c>
      <c r="AJ706">
        <v>20</v>
      </c>
      <c r="AK706" t="s">
        <v>64</v>
      </c>
      <c r="AL706" t="s">
        <v>65</v>
      </c>
      <c r="AM706" t="s">
        <v>66</v>
      </c>
      <c r="AN706" t="s">
        <v>162</v>
      </c>
      <c r="AO706" t="s">
        <v>163</v>
      </c>
      <c r="AP706" t="s">
        <v>69</v>
      </c>
      <c r="AQ706" t="s">
        <v>69</v>
      </c>
      <c r="AR706" t="s">
        <v>69</v>
      </c>
      <c r="AS706" t="s">
        <v>70</v>
      </c>
      <c r="AT706" t="s">
        <v>71</v>
      </c>
      <c r="AY706" t="s">
        <v>72</v>
      </c>
      <c r="AZ706" t="s">
        <v>73</v>
      </c>
      <c r="BA706" t="s">
        <v>1910</v>
      </c>
      <c r="BB706" t="s">
        <v>74</v>
      </c>
      <c r="BC706" s="1">
        <v>43287</v>
      </c>
      <c r="BD706" s="1">
        <v>43651</v>
      </c>
      <c r="BG706" t="s">
        <v>2046</v>
      </c>
    </row>
    <row r="707" spans="1:59" x14ac:dyDescent="0.2">
      <c r="A707" t="s">
        <v>50</v>
      </c>
      <c r="B707" t="s">
        <v>51</v>
      </c>
      <c r="C707">
        <v>201801</v>
      </c>
      <c r="D707" t="s">
        <v>137</v>
      </c>
      <c r="E707">
        <v>504560</v>
      </c>
      <c r="F707">
        <v>0</v>
      </c>
      <c r="G707">
        <v>5</v>
      </c>
      <c r="H707">
        <v>8318866</v>
      </c>
      <c r="I707">
        <v>16899</v>
      </c>
      <c r="J707" t="s">
        <v>53</v>
      </c>
      <c r="K707" t="s">
        <v>158</v>
      </c>
      <c r="N707" t="s">
        <v>159</v>
      </c>
      <c r="O707" t="s">
        <v>56</v>
      </c>
      <c r="P707" t="s">
        <v>160</v>
      </c>
      <c r="Q707">
        <v>20</v>
      </c>
      <c r="R707">
        <v>3</v>
      </c>
      <c r="S707">
        <v>60</v>
      </c>
      <c r="T707">
        <v>253</v>
      </c>
      <c r="U707">
        <v>759</v>
      </c>
      <c r="V707">
        <v>3</v>
      </c>
      <c r="X707">
        <v>5275</v>
      </c>
      <c r="Y707" t="s">
        <v>161</v>
      </c>
      <c r="Z707" t="s">
        <v>692</v>
      </c>
      <c r="AA707">
        <v>8318866</v>
      </c>
      <c r="AB707" t="s">
        <v>60</v>
      </c>
      <c r="AC707" t="s">
        <v>61</v>
      </c>
      <c r="AD707" t="s">
        <v>62</v>
      </c>
      <c r="AE707">
        <v>31534338</v>
      </c>
      <c r="AF707">
        <v>5019</v>
      </c>
      <c r="AG707" t="s">
        <v>63</v>
      </c>
      <c r="AH707" s="1">
        <v>43194</v>
      </c>
      <c r="AI707">
        <v>759</v>
      </c>
      <c r="AJ707">
        <v>20</v>
      </c>
      <c r="AK707" t="s">
        <v>64</v>
      </c>
      <c r="AL707" t="s">
        <v>65</v>
      </c>
      <c r="AM707" t="s">
        <v>66</v>
      </c>
      <c r="AN707" t="s">
        <v>162</v>
      </c>
      <c r="AO707" t="s">
        <v>163</v>
      </c>
      <c r="AP707" t="s">
        <v>69</v>
      </c>
      <c r="AQ707" t="s">
        <v>69</v>
      </c>
      <c r="AR707" t="s">
        <v>69</v>
      </c>
      <c r="AS707" t="s">
        <v>70</v>
      </c>
      <c r="AT707" t="s">
        <v>71</v>
      </c>
      <c r="AY707" t="s">
        <v>72</v>
      </c>
      <c r="AZ707" t="s">
        <v>73</v>
      </c>
      <c r="BA707" t="s">
        <v>1910</v>
      </c>
      <c r="BB707" t="s">
        <v>164</v>
      </c>
      <c r="BC707" s="1">
        <v>0</v>
      </c>
      <c r="BD707" s="1">
        <v>0</v>
      </c>
      <c r="BG707" t="s">
        <v>2046</v>
      </c>
    </row>
    <row r="708" spans="1:59" x14ac:dyDescent="0.2">
      <c r="A708" t="s">
        <v>50</v>
      </c>
      <c r="B708" t="s">
        <v>51</v>
      </c>
      <c r="C708">
        <v>201801</v>
      </c>
      <c r="D708" t="s">
        <v>137</v>
      </c>
      <c r="E708">
        <v>504560</v>
      </c>
      <c r="F708">
        <v>0</v>
      </c>
      <c r="G708">
        <v>6</v>
      </c>
      <c r="H708">
        <v>8318866</v>
      </c>
      <c r="I708">
        <v>16899</v>
      </c>
      <c r="J708" t="s">
        <v>53</v>
      </c>
      <c r="K708" t="s">
        <v>693</v>
      </c>
      <c r="N708" t="s">
        <v>694</v>
      </c>
      <c r="O708" t="s">
        <v>56</v>
      </c>
      <c r="P708" t="s">
        <v>121</v>
      </c>
      <c r="Q708">
        <v>10</v>
      </c>
      <c r="R708">
        <v>2</v>
      </c>
      <c r="S708">
        <v>20</v>
      </c>
      <c r="T708">
        <v>74</v>
      </c>
      <c r="U708">
        <v>148</v>
      </c>
      <c r="V708">
        <v>2</v>
      </c>
      <c r="X708">
        <v>5275</v>
      </c>
      <c r="Y708" t="s">
        <v>161</v>
      </c>
      <c r="Z708" t="s">
        <v>692</v>
      </c>
      <c r="AA708">
        <v>8318866</v>
      </c>
      <c r="AB708" t="s">
        <v>60</v>
      </c>
      <c r="AC708" t="s">
        <v>61</v>
      </c>
      <c r="AD708" t="s">
        <v>62</v>
      </c>
      <c r="AE708">
        <v>31533956</v>
      </c>
      <c r="AF708">
        <v>5019</v>
      </c>
      <c r="AG708" t="s">
        <v>63</v>
      </c>
      <c r="AH708" s="1">
        <v>43194</v>
      </c>
      <c r="AI708">
        <v>148</v>
      </c>
      <c r="AJ708">
        <v>20</v>
      </c>
      <c r="AK708" t="s">
        <v>64</v>
      </c>
      <c r="AL708" t="s">
        <v>65</v>
      </c>
      <c r="AM708" t="s">
        <v>66</v>
      </c>
      <c r="AN708" t="s">
        <v>162</v>
      </c>
      <c r="AO708" t="s">
        <v>163</v>
      </c>
      <c r="AP708" t="s">
        <v>69</v>
      </c>
      <c r="AQ708" t="s">
        <v>69</v>
      </c>
      <c r="AR708" t="s">
        <v>69</v>
      </c>
      <c r="AS708" t="s">
        <v>70</v>
      </c>
      <c r="AT708" t="s">
        <v>71</v>
      </c>
      <c r="AY708" t="s">
        <v>72</v>
      </c>
      <c r="AZ708" t="s">
        <v>73</v>
      </c>
      <c r="BA708" t="s">
        <v>1910</v>
      </c>
      <c r="BB708" t="s">
        <v>74</v>
      </c>
      <c r="BC708" s="1">
        <v>43287</v>
      </c>
      <c r="BD708" s="1">
        <v>43651</v>
      </c>
      <c r="BG708" t="s">
        <v>2046</v>
      </c>
    </row>
    <row r="709" spans="1:59" x14ac:dyDescent="0.2">
      <c r="A709" t="s">
        <v>50</v>
      </c>
      <c r="B709" t="s">
        <v>51</v>
      </c>
      <c r="C709">
        <v>201801</v>
      </c>
      <c r="D709" t="s">
        <v>137</v>
      </c>
      <c r="E709">
        <v>504560</v>
      </c>
      <c r="F709">
        <v>0</v>
      </c>
      <c r="G709">
        <v>7</v>
      </c>
      <c r="H709">
        <v>8318866</v>
      </c>
      <c r="I709">
        <v>16899</v>
      </c>
      <c r="J709" t="s">
        <v>53</v>
      </c>
      <c r="K709" t="s">
        <v>695</v>
      </c>
      <c r="N709" t="s">
        <v>696</v>
      </c>
      <c r="O709" t="s">
        <v>274</v>
      </c>
      <c r="P709" t="s">
        <v>697</v>
      </c>
      <c r="Q709">
        <v>10</v>
      </c>
      <c r="R709">
        <v>30</v>
      </c>
      <c r="S709">
        <v>300</v>
      </c>
      <c r="T709">
        <v>44</v>
      </c>
      <c r="U709">
        <v>1320</v>
      </c>
      <c r="V709">
        <v>30</v>
      </c>
      <c r="X709">
        <v>5275</v>
      </c>
      <c r="Y709" t="s">
        <v>161</v>
      </c>
      <c r="Z709" t="s">
        <v>692</v>
      </c>
      <c r="AA709">
        <v>8318866</v>
      </c>
      <c r="AB709" t="s">
        <v>60</v>
      </c>
      <c r="AC709" t="s">
        <v>61</v>
      </c>
      <c r="AD709" t="s">
        <v>62</v>
      </c>
      <c r="AE709">
        <v>31534338</v>
      </c>
      <c r="AF709">
        <v>5019</v>
      </c>
      <c r="AG709" t="s">
        <v>63</v>
      </c>
      <c r="AH709" s="1">
        <v>43194</v>
      </c>
      <c r="AI709">
        <v>1320</v>
      </c>
      <c r="AJ709">
        <v>20</v>
      </c>
      <c r="AK709" t="s">
        <v>64</v>
      </c>
      <c r="AL709" t="s">
        <v>65</v>
      </c>
      <c r="AM709" t="s">
        <v>66</v>
      </c>
      <c r="AN709" t="s">
        <v>162</v>
      </c>
      <c r="AO709" t="s">
        <v>163</v>
      </c>
      <c r="AP709" t="s">
        <v>69</v>
      </c>
      <c r="AQ709" t="s">
        <v>69</v>
      </c>
      <c r="AR709" t="s">
        <v>69</v>
      </c>
      <c r="AS709" t="s">
        <v>70</v>
      </c>
      <c r="AT709" t="s">
        <v>71</v>
      </c>
      <c r="AY709" t="s">
        <v>72</v>
      </c>
      <c r="AZ709" t="s">
        <v>73</v>
      </c>
      <c r="BA709" t="s">
        <v>1910</v>
      </c>
      <c r="BB709" t="s">
        <v>74</v>
      </c>
      <c r="BC709" s="1">
        <v>43287</v>
      </c>
      <c r="BD709" s="1">
        <v>43651</v>
      </c>
      <c r="BG709" t="s">
        <v>2046</v>
      </c>
    </row>
    <row r="710" spans="1:59" x14ac:dyDescent="0.2">
      <c r="A710" t="s">
        <v>50</v>
      </c>
      <c r="B710" t="s">
        <v>51</v>
      </c>
      <c r="C710">
        <v>201801</v>
      </c>
      <c r="D710" t="s">
        <v>137</v>
      </c>
      <c r="E710">
        <v>504560</v>
      </c>
      <c r="F710">
        <v>0</v>
      </c>
      <c r="G710">
        <v>8</v>
      </c>
      <c r="H710">
        <v>8318866</v>
      </c>
      <c r="I710">
        <v>16899</v>
      </c>
      <c r="J710" t="s">
        <v>53</v>
      </c>
      <c r="K710" t="s">
        <v>158</v>
      </c>
      <c r="N710" t="s">
        <v>159</v>
      </c>
      <c r="O710" t="s">
        <v>56</v>
      </c>
      <c r="P710" t="s">
        <v>160</v>
      </c>
      <c r="Q710">
        <v>20</v>
      </c>
      <c r="R710">
        <v>3</v>
      </c>
      <c r="S710">
        <v>60</v>
      </c>
      <c r="T710">
        <v>253</v>
      </c>
      <c r="U710">
        <v>759</v>
      </c>
      <c r="V710">
        <v>2</v>
      </c>
      <c r="X710">
        <v>5275</v>
      </c>
      <c r="Y710" t="s">
        <v>161</v>
      </c>
      <c r="Z710" t="s">
        <v>692</v>
      </c>
      <c r="AA710">
        <v>8318866</v>
      </c>
      <c r="AB710" t="s">
        <v>60</v>
      </c>
      <c r="AC710" t="s">
        <v>61</v>
      </c>
      <c r="AD710" t="s">
        <v>62</v>
      </c>
      <c r="AE710">
        <v>0</v>
      </c>
      <c r="AF710">
        <v>5019</v>
      </c>
      <c r="AG710" t="s">
        <v>63</v>
      </c>
      <c r="AH710" s="1">
        <v>43194</v>
      </c>
      <c r="AI710">
        <v>0</v>
      </c>
      <c r="AJ710">
        <v>20</v>
      </c>
      <c r="AK710" t="s">
        <v>64</v>
      </c>
      <c r="AL710" t="s">
        <v>65</v>
      </c>
      <c r="AM710" t="s">
        <v>66</v>
      </c>
      <c r="AN710" t="s">
        <v>162</v>
      </c>
      <c r="AO710" t="s">
        <v>163</v>
      </c>
      <c r="AP710" t="s">
        <v>69</v>
      </c>
      <c r="AQ710" t="s">
        <v>69</v>
      </c>
      <c r="AR710" t="s">
        <v>69</v>
      </c>
      <c r="AS710" t="s">
        <v>70</v>
      </c>
      <c r="AT710" t="s">
        <v>71</v>
      </c>
      <c r="AY710" t="s">
        <v>72</v>
      </c>
      <c r="AZ710" t="s">
        <v>73</v>
      </c>
      <c r="BA710" t="s">
        <v>1910</v>
      </c>
      <c r="BB710" t="s">
        <v>164</v>
      </c>
      <c r="BC710" s="1">
        <v>0</v>
      </c>
      <c r="BD710" s="1">
        <v>0</v>
      </c>
      <c r="BG710" t="s">
        <v>2046</v>
      </c>
    </row>
    <row r="711" spans="1:59" x14ac:dyDescent="0.2">
      <c r="A711" t="s">
        <v>50</v>
      </c>
      <c r="B711" t="s">
        <v>51</v>
      </c>
      <c r="C711">
        <v>201801</v>
      </c>
      <c r="D711" t="s">
        <v>137</v>
      </c>
      <c r="E711">
        <v>504560</v>
      </c>
      <c r="F711">
        <v>0</v>
      </c>
      <c r="G711">
        <v>9</v>
      </c>
      <c r="H711">
        <v>8318866</v>
      </c>
      <c r="I711">
        <v>16899</v>
      </c>
      <c r="J711" t="s">
        <v>53</v>
      </c>
      <c r="K711" t="s">
        <v>693</v>
      </c>
      <c r="N711" t="s">
        <v>694</v>
      </c>
      <c r="O711" t="s">
        <v>56</v>
      </c>
      <c r="P711" t="s">
        <v>121</v>
      </c>
      <c r="Q711">
        <v>10</v>
      </c>
      <c r="R711">
        <v>2</v>
      </c>
      <c r="S711">
        <v>20</v>
      </c>
      <c r="T711">
        <v>74</v>
      </c>
      <c r="U711">
        <v>148</v>
      </c>
      <c r="V711">
        <v>2</v>
      </c>
      <c r="X711">
        <v>5275</v>
      </c>
      <c r="Y711" t="s">
        <v>161</v>
      </c>
      <c r="Z711" t="s">
        <v>692</v>
      </c>
      <c r="AA711">
        <v>8318866</v>
      </c>
      <c r="AB711" t="s">
        <v>60</v>
      </c>
      <c r="AC711" t="s">
        <v>61</v>
      </c>
      <c r="AD711" t="s">
        <v>62</v>
      </c>
      <c r="AE711">
        <v>31534339</v>
      </c>
      <c r="AF711">
        <v>5019</v>
      </c>
      <c r="AG711" t="s">
        <v>63</v>
      </c>
      <c r="AH711" s="1">
        <v>43194</v>
      </c>
      <c r="AI711">
        <v>148</v>
      </c>
      <c r="AJ711">
        <v>20</v>
      </c>
      <c r="AK711" t="s">
        <v>64</v>
      </c>
      <c r="AL711" t="s">
        <v>65</v>
      </c>
      <c r="AM711" t="s">
        <v>66</v>
      </c>
      <c r="AN711" t="s">
        <v>162</v>
      </c>
      <c r="AO711" t="s">
        <v>163</v>
      </c>
      <c r="AP711" t="s">
        <v>69</v>
      </c>
      <c r="AQ711" t="s">
        <v>69</v>
      </c>
      <c r="AR711" t="s">
        <v>69</v>
      </c>
      <c r="AS711" t="s">
        <v>70</v>
      </c>
      <c r="AT711" t="s">
        <v>71</v>
      </c>
      <c r="AY711" t="s">
        <v>72</v>
      </c>
      <c r="AZ711" t="s">
        <v>73</v>
      </c>
      <c r="BA711" t="s">
        <v>1910</v>
      </c>
      <c r="BB711" t="s">
        <v>74</v>
      </c>
      <c r="BC711" s="1">
        <v>43287</v>
      </c>
      <c r="BD711" s="1">
        <v>43651</v>
      </c>
      <c r="BG711" t="s">
        <v>2046</v>
      </c>
    </row>
    <row r="712" spans="1:59" x14ac:dyDescent="0.2">
      <c r="A712" t="s">
        <v>50</v>
      </c>
      <c r="B712" t="s">
        <v>51</v>
      </c>
      <c r="C712">
        <v>201803</v>
      </c>
      <c r="D712" t="s">
        <v>137</v>
      </c>
      <c r="E712">
        <v>511756</v>
      </c>
      <c r="F712">
        <v>0</v>
      </c>
      <c r="G712">
        <v>2</v>
      </c>
      <c r="H712">
        <v>8931020</v>
      </c>
      <c r="I712">
        <v>11103</v>
      </c>
      <c r="J712" t="s">
        <v>138</v>
      </c>
      <c r="K712" t="s">
        <v>144</v>
      </c>
      <c r="N712" t="s">
        <v>145</v>
      </c>
      <c r="O712" t="s">
        <v>87</v>
      </c>
      <c r="P712" t="s">
        <v>88</v>
      </c>
      <c r="Q712">
        <v>1</v>
      </c>
      <c r="R712">
        <v>20</v>
      </c>
      <c r="S712">
        <v>20</v>
      </c>
      <c r="T712">
        <v>20</v>
      </c>
      <c r="U712">
        <v>400</v>
      </c>
      <c r="V712">
        <v>20</v>
      </c>
      <c r="X712">
        <v>5210</v>
      </c>
      <c r="Y712" t="s">
        <v>103</v>
      </c>
      <c r="Z712" t="s">
        <v>59</v>
      </c>
      <c r="AA712">
        <v>8931020</v>
      </c>
      <c r="AB712" t="s">
        <v>60</v>
      </c>
      <c r="AC712" t="s">
        <v>61</v>
      </c>
      <c r="AD712" t="s">
        <v>62</v>
      </c>
      <c r="AE712">
        <v>31054977</v>
      </c>
      <c r="AF712">
        <v>5019</v>
      </c>
      <c r="AG712" t="s">
        <v>63</v>
      </c>
      <c r="AH712" s="1">
        <v>43256</v>
      </c>
      <c r="AI712">
        <v>340</v>
      </c>
      <c r="AJ712">
        <v>0</v>
      </c>
      <c r="AK712" t="s">
        <v>141</v>
      </c>
      <c r="AL712" t="s">
        <v>65</v>
      </c>
      <c r="AM712" t="s">
        <v>66</v>
      </c>
      <c r="AN712" t="s">
        <v>104</v>
      </c>
      <c r="AO712" t="s">
        <v>105</v>
      </c>
      <c r="AP712" t="s">
        <v>69</v>
      </c>
      <c r="AQ712" t="s">
        <v>69</v>
      </c>
      <c r="AR712" t="s">
        <v>69</v>
      </c>
      <c r="AS712" t="s">
        <v>70</v>
      </c>
      <c r="AT712" t="s">
        <v>71</v>
      </c>
      <c r="AY712" t="s">
        <v>72</v>
      </c>
      <c r="AZ712" t="s">
        <v>1910</v>
      </c>
      <c r="BA712" t="s">
        <v>1910</v>
      </c>
      <c r="BB712" t="s">
        <v>117</v>
      </c>
      <c r="BG712" t="s">
        <v>1925</v>
      </c>
    </row>
    <row r="713" spans="1:59" x14ac:dyDescent="0.2">
      <c r="A713" t="s">
        <v>50</v>
      </c>
      <c r="B713" t="s">
        <v>51</v>
      </c>
      <c r="C713">
        <v>201803</v>
      </c>
      <c r="D713" t="s">
        <v>137</v>
      </c>
      <c r="E713">
        <v>511756</v>
      </c>
      <c r="F713">
        <v>1</v>
      </c>
      <c r="G713">
        <v>1</v>
      </c>
      <c r="H713">
        <v>8931020</v>
      </c>
      <c r="I713">
        <v>11103</v>
      </c>
      <c r="J713" t="s">
        <v>138</v>
      </c>
      <c r="K713" t="s">
        <v>358</v>
      </c>
      <c r="N713" t="s">
        <v>359</v>
      </c>
      <c r="O713" t="s">
        <v>56</v>
      </c>
      <c r="P713" t="s">
        <v>57</v>
      </c>
      <c r="Q713">
        <v>1</v>
      </c>
      <c r="R713">
        <v>7</v>
      </c>
      <c r="S713">
        <v>7</v>
      </c>
      <c r="T713">
        <v>1305</v>
      </c>
      <c r="U713">
        <v>9135</v>
      </c>
      <c r="V713">
        <v>7</v>
      </c>
      <c r="X713">
        <v>5180</v>
      </c>
      <c r="Y713" t="s">
        <v>208</v>
      </c>
      <c r="Z713" t="s">
        <v>59</v>
      </c>
      <c r="AA713">
        <v>8931020</v>
      </c>
      <c r="AB713" t="s">
        <v>60</v>
      </c>
      <c r="AC713" t="s">
        <v>61</v>
      </c>
      <c r="AD713" t="s">
        <v>62</v>
      </c>
      <c r="AE713">
        <v>31054977</v>
      </c>
      <c r="AF713">
        <v>5019</v>
      </c>
      <c r="AG713" t="s">
        <v>63</v>
      </c>
      <c r="AH713" s="1">
        <v>43256</v>
      </c>
      <c r="AI713">
        <v>9135</v>
      </c>
      <c r="AJ713">
        <v>0</v>
      </c>
      <c r="AK713" t="s">
        <v>141</v>
      </c>
      <c r="AL713" t="s">
        <v>65</v>
      </c>
      <c r="AM713" t="s">
        <v>66</v>
      </c>
      <c r="AN713" t="s">
        <v>209</v>
      </c>
      <c r="AO713" t="s">
        <v>210</v>
      </c>
      <c r="AP713" t="s">
        <v>69</v>
      </c>
      <c r="AQ713" t="s">
        <v>69</v>
      </c>
      <c r="AR713" t="s">
        <v>69</v>
      </c>
      <c r="AS713" t="s">
        <v>70</v>
      </c>
      <c r="AT713" t="s">
        <v>71</v>
      </c>
      <c r="AY713" t="s">
        <v>72</v>
      </c>
      <c r="AZ713" t="s">
        <v>1910</v>
      </c>
      <c r="BA713" t="s">
        <v>1910</v>
      </c>
      <c r="BB713" t="s">
        <v>117</v>
      </c>
      <c r="BG713" t="s">
        <v>1925</v>
      </c>
    </row>
    <row r="714" spans="1:59" x14ac:dyDescent="0.2">
      <c r="A714" t="s">
        <v>50</v>
      </c>
      <c r="B714" t="s">
        <v>51</v>
      </c>
      <c r="C714">
        <v>201803</v>
      </c>
      <c r="D714" t="s">
        <v>137</v>
      </c>
      <c r="E714">
        <v>511755</v>
      </c>
      <c r="F714">
        <v>0</v>
      </c>
      <c r="G714">
        <v>2</v>
      </c>
      <c r="H714">
        <v>8931019</v>
      </c>
      <c r="I714">
        <v>11103</v>
      </c>
      <c r="J714" t="s">
        <v>138</v>
      </c>
      <c r="K714" t="s">
        <v>144</v>
      </c>
      <c r="N714" t="s">
        <v>145</v>
      </c>
      <c r="O714" t="s">
        <v>87</v>
      </c>
      <c r="P714" t="s">
        <v>88</v>
      </c>
      <c r="Q714">
        <v>1</v>
      </c>
      <c r="R714">
        <v>20</v>
      </c>
      <c r="S714">
        <v>20</v>
      </c>
      <c r="T714">
        <v>20</v>
      </c>
      <c r="U714">
        <v>400</v>
      </c>
      <c r="V714">
        <v>20</v>
      </c>
      <c r="X714">
        <v>5210</v>
      </c>
      <c r="Y714" t="s">
        <v>103</v>
      </c>
      <c r="Z714" t="s">
        <v>59</v>
      </c>
      <c r="AA714">
        <v>8931019</v>
      </c>
      <c r="AB714" t="s">
        <v>60</v>
      </c>
      <c r="AC714" t="s">
        <v>61</v>
      </c>
      <c r="AD714" t="s">
        <v>62</v>
      </c>
      <c r="AE714">
        <v>31054976</v>
      </c>
      <c r="AF714">
        <v>5019</v>
      </c>
      <c r="AG714" t="s">
        <v>63</v>
      </c>
      <c r="AH714" s="1">
        <v>43256</v>
      </c>
      <c r="AI714">
        <v>340</v>
      </c>
      <c r="AJ714">
        <v>0</v>
      </c>
      <c r="AK714" t="s">
        <v>141</v>
      </c>
      <c r="AL714" t="s">
        <v>65</v>
      </c>
      <c r="AM714" t="s">
        <v>66</v>
      </c>
      <c r="AN714" t="s">
        <v>104</v>
      </c>
      <c r="AO714" t="s">
        <v>105</v>
      </c>
      <c r="AP714" t="s">
        <v>69</v>
      </c>
      <c r="AQ714" t="s">
        <v>69</v>
      </c>
      <c r="AR714" t="s">
        <v>69</v>
      </c>
      <c r="AS714" t="s">
        <v>70</v>
      </c>
      <c r="AT714" t="s">
        <v>71</v>
      </c>
      <c r="AY714" t="s">
        <v>72</v>
      </c>
      <c r="AZ714" t="s">
        <v>1910</v>
      </c>
      <c r="BA714" t="s">
        <v>1910</v>
      </c>
      <c r="BB714" t="s">
        <v>117</v>
      </c>
      <c r="BG714" t="s">
        <v>1925</v>
      </c>
    </row>
    <row r="715" spans="1:59" x14ac:dyDescent="0.2">
      <c r="A715" t="s">
        <v>50</v>
      </c>
      <c r="B715" t="s">
        <v>51</v>
      </c>
      <c r="C715">
        <v>201803</v>
      </c>
      <c r="D715" t="s">
        <v>137</v>
      </c>
      <c r="E715">
        <v>511755</v>
      </c>
      <c r="F715">
        <v>1</v>
      </c>
      <c r="G715">
        <v>1</v>
      </c>
      <c r="H715">
        <v>8931019</v>
      </c>
      <c r="I715">
        <v>11103</v>
      </c>
      <c r="J715" t="s">
        <v>138</v>
      </c>
      <c r="K715" t="s">
        <v>358</v>
      </c>
      <c r="N715" t="s">
        <v>359</v>
      </c>
      <c r="O715" t="s">
        <v>56</v>
      </c>
      <c r="P715" t="s">
        <v>57</v>
      </c>
      <c r="Q715">
        <v>1</v>
      </c>
      <c r="R715">
        <v>7</v>
      </c>
      <c r="S715">
        <v>7</v>
      </c>
      <c r="T715">
        <v>1305</v>
      </c>
      <c r="U715">
        <v>9135</v>
      </c>
      <c r="V715">
        <v>7</v>
      </c>
      <c r="X715">
        <v>5180</v>
      </c>
      <c r="Y715" t="s">
        <v>208</v>
      </c>
      <c r="Z715" t="s">
        <v>59</v>
      </c>
      <c r="AA715">
        <v>8931019</v>
      </c>
      <c r="AB715" t="s">
        <v>60</v>
      </c>
      <c r="AC715" t="s">
        <v>61</v>
      </c>
      <c r="AD715" t="s">
        <v>62</v>
      </c>
      <c r="AE715">
        <v>31054976</v>
      </c>
      <c r="AF715">
        <v>5019</v>
      </c>
      <c r="AG715" t="s">
        <v>63</v>
      </c>
      <c r="AH715" s="1">
        <v>43256</v>
      </c>
      <c r="AI715">
        <v>9135</v>
      </c>
      <c r="AJ715">
        <v>0</v>
      </c>
      <c r="AK715" t="s">
        <v>141</v>
      </c>
      <c r="AL715" t="s">
        <v>65</v>
      </c>
      <c r="AM715" t="s">
        <v>66</v>
      </c>
      <c r="AN715" t="s">
        <v>209</v>
      </c>
      <c r="AO715" t="s">
        <v>210</v>
      </c>
      <c r="AP715" t="s">
        <v>69</v>
      </c>
      <c r="AQ715" t="s">
        <v>69</v>
      </c>
      <c r="AR715" t="s">
        <v>69</v>
      </c>
      <c r="AS715" t="s">
        <v>70</v>
      </c>
      <c r="AT715" t="s">
        <v>71</v>
      </c>
      <c r="AY715" t="s">
        <v>72</v>
      </c>
      <c r="AZ715" t="s">
        <v>1910</v>
      </c>
      <c r="BA715" t="s">
        <v>1910</v>
      </c>
      <c r="BB715" t="s">
        <v>117</v>
      </c>
      <c r="BG715" t="s">
        <v>1925</v>
      </c>
    </row>
    <row r="716" spans="1:59" x14ac:dyDescent="0.2">
      <c r="A716" t="s">
        <v>50</v>
      </c>
      <c r="B716" t="s">
        <v>51</v>
      </c>
      <c r="C716">
        <v>201803</v>
      </c>
      <c r="D716" t="s">
        <v>137</v>
      </c>
      <c r="E716">
        <v>511711</v>
      </c>
      <c r="F716">
        <v>0</v>
      </c>
      <c r="G716">
        <v>10</v>
      </c>
      <c r="H716">
        <v>8930847</v>
      </c>
      <c r="I716">
        <v>12140</v>
      </c>
      <c r="J716" t="s">
        <v>182</v>
      </c>
      <c r="K716" t="s">
        <v>1123</v>
      </c>
      <c r="N716" t="s">
        <v>1124</v>
      </c>
      <c r="O716" t="s">
        <v>56</v>
      </c>
      <c r="P716" t="s">
        <v>57</v>
      </c>
      <c r="Q716">
        <v>1</v>
      </c>
      <c r="R716">
        <v>3</v>
      </c>
      <c r="S716">
        <v>3</v>
      </c>
      <c r="T716">
        <v>40</v>
      </c>
      <c r="U716">
        <v>120</v>
      </c>
      <c r="V716">
        <v>3</v>
      </c>
      <c r="X716">
        <v>5192</v>
      </c>
      <c r="Y716" t="s">
        <v>89</v>
      </c>
      <c r="Z716" t="s">
        <v>59</v>
      </c>
      <c r="AA716">
        <v>8930847</v>
      </c>
      <c r="AB716" t="s">
        <v>60</v>
      </c>
      <c r="AC716" t="s">
        <v>61</v>
      </c>
      <c r="AD716" t="s">
        <v>62</v>
      </c>
      <c r="AE716">
        <v>37554529</v>
      </c>
      <c r="AF716">
        <v>5019</v>
      </c>
      <c r="AG716" t="s">
        <v>63</v>
      </c>
      <c r="AH716" s="1">
        <v>43256</v>
      </c>
      <c r="AI716">
        <v>120</v>
      </c>
      <c r="AJ716">
        <v>0</v>
      </c>
      <c r="AK716" t="s">
        <v>64</v>
      </c>
      <c r="AL716" t="s">
        <v>65</v>
      </c>
      <c r="AM716" t="s">
        <v>66</v>
      </c>
      <c r="AN716" t="s">
        <v>354</v>
      </c>
      <c r="AO716" t="s">
        <v>355</v>
      </c>
      <c r="AP716" t="s">
        <v>69</v>
      </c>
      <c r="AQ716" t="s">
        <v>69</v>
      </c>
      <c r="AR716" t="s">
        <v>69</v>
      </c>
      <c r="AS716" t="s">
        <v>70</v>
      </c>
      <c r="AT716" t="s">
        <v>71</v>
      </c>
      <c r="AY716" t="s">
        <v>72</v>
      </c>
      <c r="AZ716" t="s">
        <v>73</v>
      </c>
      <c r="BA716" t="s">
        <v>1910</v>
      </c>
      <c r="BB716" t="s">
        <v>117</v>
      </c>
      <c r="BG716" t="s">
        <v>2047</v>
      </c>
    </row>
    <row r="717" spans="1:59" x14ac:dyDescent="0.2">
      <c r="A717" t="s">
        <v>50</v>
      </c>
      <c r="B717" t="s">
        <v>51</v>
      </c>
      <c r="C717">
        <v>201803</v>
      </c>
      <c r="D717" t="s">
        <v>137</v>
      </c>
      <c r="E717">
        <v>511711</v>
      </c>
      <c r="F717">
        <v>0</v>
      </c>
      <c r="G717">
        <v>9</v>
      </c>
      <c r="H717">
        <v>8930847</v>
      </c>
      <c r="I717">
        <v>12140</v>
      </c>
      <c r="J717" t="s">
        <v>182</v>
      </c>
      <c r="K717" t="s">
        <v>1125</v>
      </c>
      <c r="N717" t="s">
        <v>1126</v>
      </c>
      <c r="O717" t="s">
        <v>56</v>
      </c>
      <c r="P717" t="s">
        <v>57</v>
      </c>
      <c r="Q717">
        <v>1</v>
      </c>
      <c r="R717">
        <v>1</v>
      </c>
      <c r="S717">
        <v>1</v>
      </c>
      <c r="T717">
        <v>40</v>
      </c>
      <c r="U717">
        <v>40</v>
      </c>
      <c r="V717">
        <v>1</v>
      </c>
      <c r="X717">
        <v>5192</v>
      </c>
      <c r="Y717" t="s">
        <v>89</v>
      </c>
      <c r="Z717" t="s">
        <v>59</v>
      </c>
      <c r="AA717">
        <v>8930847</v>
      </c>
      <c r="AB717" t="s">
        <v>60</v>
      </c>
      <c r="AC717" t="s">
        <v>61</v>
      </c>
      <c r="AD717" t="s">
        <v>62</v>
      </c>
      <c r="AE717">
        <v>37554529</v>
      </c>
      <c r="AF717">
        <v>5019</v>
      </c>
      <c r="AG717" t="s">
        <v>63</v>
      </c>
      <c r="AH717" s="1">
        <v>43256</v>
      </c>
      <c r="AI717">
        <v>40</v>
      </c>
      <c r="AJ717">
        <v>0</v>
      </c>
      <c r="AK717" t="s">
        <v>64</v>
      </c>
      <c r="AL717" t="s">
        <v>65</v>
      </c>
      <c r="AM717" t="s">
        <v>66</v>
      </c>
      <c r="AN717" t="s">
        <v>354</v>
      </c>
      <c r="AO717" t="s">
        <v>355</v>
      </c>
      <c r="AP717" t="s">
        <v>69</v>
      </c>
      <c r="AQ717" t="s">
        <v>69</v>
      </c>
      <c r="AR717" t="s">
        <v>69</v>
      </c>
      <c r="AS717" t="s">
        <v>70</v>
      </c>
      <c r="AT717" t="s">
        <v>71</v>
      </c>
      <c r="AY717" t="s">
        <v>72</v>
      </c>
      <c r="AZ717" t="s">
        <v>73</v>
      </c>
      <c r="BA717" t="s">
        <v>1910</v>
      </c>
      <c r="BB717" t="s">
        <v>117</v>
      </c>
      <c r="BG717" t="s">
        <v>2047</v>
      </c>
    </row>
    <row r="718" spans="1:59" x14ac:dyDescent="0.2">
      <c r="A718" t="s">
        <v>50</v>
      </c>
      <c r="B718" t="s">
        <v>51</v>
      </c>
      <c r="C718">
        <v>201803</v>
      </c>
      <c r="D718" t="s">
        <v>137</v>
      </c>
      <c r="E718">
        <v>511711</v>
      </c>
      <c r="F718">
        <v>0</v>
      </c>
      <c r="G718">
        <v>8</v>
      </c>
      <c r="H718">
        <v>8930847</v>
      </c>
      <c r="I718">
        <v>12140</v>
      </c>
      <c r="J718" t="s">
        <v>182</v>
      </c>
      <c r="K718" t="s">
        <v>1127</v>
      </c>
      <c r="N718" t="s">
        <v>1128</v>
      </c>
      <c r="O718" t="s">
        <v>56</v>
      </c>
      <c r="P718" t="s">
        <v>57</v>
      </c>
      <c r="Q718">
        <v>1</v>
      </c>
      <c r="R718">
        <v>2</v>
      </c>
      <c r="S718">
        <v>2</v>
      </c>
      <c r="T718">
        <v>40</v>
      </c>
      <c r="U718">
        <v>80</v>
      </c>
      <c r="V718">
        <v>2</v>
      </c>
      <c r="X718">
        <v>5192</v>
      </c>
      <c r="Y718" t="s">
        <v>89</v>
      </c>
      <c r="Z718" t="s">
        <v>59</v>
      </c>
      <c r="AA718">
        <v>8930847</v>
      </c>
      <c r="AB718" t="s">
        <v>60</v>
      </c>
      <c r="AC718" t="s">
        <v>61</v>
      </c>
      <c r="AD718" t="s">
        <v>62</v>
      </c>
      <c r="AE718">
        <v>37554529</v>
      </c>
      <c r="AF718">
        <v>5019</v>
      </c>
      <c r="AG718" t="s">
        <v>63</v>
      </c>
      <c r="AH718" s="1">
        <v>43256</v>
      </c>
      <c r="AI718">
        <v>40</v>
      </c>
      <c r="AJ718">
        <v>0</v>
      </c>
      <c r="AK718" t="s">
        <v>64</v>
      </c>
      <c r="AL718" t="s">
        <v>65</v>
      </c>
      <c r="AM718" t="s">
        <v>66</v>
      </c>
      <c r="AN718" t="s">
        <v>354</v>
      </c>
      <c r="AO718" t="s">
        <v>355</v>
      </c>
      <c r="AP718" t="s">
        <v>69</v>
      </c>
      <c r="AQ718" t="s">
        <v>69</v>
      </c>
      <c r="AR718" t="s">
        <v>69</v>
      </c>
      <c r="AS718" t="s">
        <v>70</v>
      </c>
      <c r="AT718" t="s">
        <v>71</v>
      </c>
      <c r="AY718" t="s">
        <v>72</v>
      </c>
      <c r="AZ718" t="s">
        <v>73</v>
      </c>
      <c r="BA718" t="s">
        <v>1910</v>
      </c>
      <c r="BB718" t="s">
        <v>117</v>
      </c>
      <c r="BG718" t="s">
        <v>2047</v>
      </c>
    </row>
    <row r="719" spans="1:59" x14ac:dyDescent="0.2">
      <c r="A719" t="s">
        <v>50</v>
      </c>
      <c r="B719" t="s">
        <v>51</v>
      </c>
      <c r="C719">
        <v>201803</v>
      </c>
      <c r="D719" t="s">
        <v>137</v>
      </c>
      <c r="E719">
        <v>511711</v>
      </c>
      <c r="F719">
        <v>0</v>
      </c>
      <c r="G719">
        <v>7</v>
      </c>
      <c r="H719">
        <v>8930847</v>
      </c>
      <c r="I719">
        <v>12140</v>
      </c>
      <c r="J719" t="s">
        <v>182</v>
      </c>
      <c r="K719" t="s">
        <v>1129</v>
      </c>
      <c r="N719" t="s">
        <v>1130</v>
      </c>
      <c r="O719" t="s">
        <v>56</v>
      </c>
      <c r="P719" t="s">
        <v>57</v>
      </c>
      <c r="Q719">
        <v>1</v>
      </c>
      <c r="R719">
        <v>1</v>
      </c>
      <c r="S719">
        <v>1</v>
      </c>
      <c r="T719">
        <v>40</v>
      </c>
      <c r="U719">
        <v>40</v>
      </c>
      <c r="V719">
        <v>1</v>
      </c>
      <c r="X719">
        <v>5192</v>
      </c>
      <c r="Y719" t="s">
        <v>89</v>
      </c>
      <c r="Z719" t="s">
        <v>59</v>
      </c>
      <c r="AA719">
        <v>8930847</v>
      </c>
      <c r="AB719" t="s">
        <v>60</v>
      </c>
      <c r="AC719" t="s">
        <v>61</v>
      </c>
      <c r="AD719" t="s">
        <v>62</v>
      </c>
      <c r="AE719">
        <v>37554529</v>
      </c>
      <c r="AF719">
        <v>5019</v>
      </c>
      <c r="AG719" t="s">
        <v>63</v>
      </c>
      <c r="AH719" s="1">
        <v>43256</v>
      </c>
      <c r="AI719">
        <v>40</v>
      </c>
      <c r="AJ719">
        <v>0</v>
      </c>
      <c r="AK719" t="s">
        <v>64</v>
      </c>
      <c r="AL719" t="s">
        <v>65</v>
      </c>
      <c r="AM719" t="s">
        <v>66</v>
      </c>
      <c r="AN719" t="s">
        <v>354</v>
      </c>
      <c r="AO719" t="s">
        <v>355</v>
      </c>
      <c r="AP719" t="s">
        <v>69</v>
      </c>
      <c r="AQ719" t="s">
        <v>69</v>
      </c>
      <c r="AR719" t="s">
        <v>69</v>
      </c>
      <c r="AS719" t="s">
        <v>70</v>
      </c>
      <c r="AT719" t="s">
        <v>71</v>
      </c>
      <c r="AY719" t="s">
        <v>72</v>
      </c>
      <c r="AZ719" t="s">
        <v>73</v>
      </c>
      <c r="BA719" t="s">
        <v>1910</v>
      </c>
      <c r="BB719" t="s">
        <v>117</v>
      </c>
      <c r="BG719" t="s">
        <v>2047</v>
      </c>
    </row>
    <row r="720" spans="1:59" x14ac:dyDescent="0.2">
      <c r="A720" t="s">
        <v>50</v>
      </c>
      <c r="B720" t="s">
        <v>51</v>
      </c>
      <c r="C720">
        <v>201803</v>
      </c>
      <c r="D720" t="s">
        <v>137</v>
      </c>
      <c r="E720">
        <v>511711</v>
      </c>
      <c r="F720">
        <v>0</v>
      </c>
      <c r="G720">
        <v>6</v>
      </c>
      <c r="H720">
        <v>8930847</v>
      </c>
      <c r="I720">
        <v>12140</v>
      </c>
      <c r="J720" t="s">
        <v>182</v>
      </c>
      <c r="K720" t="s">
        <v>1131</v>
      </c>
      <c r="N720" t="s">
        <v>1132</v>
      </c>
      <c r="O720" t="s">
        <v>56</v>
      </c>
      <c r="P720" t="s">
        <v>57</v>
      </c>
      <c r="Q720">
        <v>1</v>
      </c>
      <c r="R720">
        <v>1</v>
      </c>
      <c r="S720">
        <v>1</v>
      </c>
      <c r="T720">
        <v>40</v>
      </c>
      <c r="U720">
        <v>40</v>
      </c>
      <c r="V720">
        <v>1</v>
      </c>
      <c r="X720">
        <v>5192</v>
      </c>
      <c r="Y720" t="s">
        <v>89</v>
      </c>
      <c r="Z720" t="s">
        <v>59</v>
      </c>
      <c r="AA720">
        <v>8930847</v>
      </c>
      <c r="AB720" t="s">
        <v>60</v>
      </c>
      <c r="AC720" t="s">
        <v>61</v>
      </c>
      <c r="AD720" t="s">
        <v>62</v>
      </c>
      <c r="AE720">
        <v>37554529</v>
      </c>
      <c r="AF720">
        <v>5019</v>
      </c>
      <c r="AG720" t="s">
        <v>63</v>
      </c>
      <c r="AH720" s="1">
        <v>43256</v>
      </c>
      <c r="AI720">
        <v>40</v>
      </c>
      <c r="AJ720">
        <v>0</v>
      </c>
      <c r="AK720" t="s">
        <v>64</v>
      </c>
      <c r="AL720" t="s">
        <v>65</v>
      </c>
      <c r="AM720" t="s">
        <v>66</v>
      </c>
      <c r="AN720" t="s">
        <v>354</v>
      </c>
      <c r="AO720" t="s">
        <v>355</v>
      </c>
      <c r="AP720" t="s">
        <v>69</v>
      </c>
      <c r="AQ720" t="s">
        <v>69</v>
      </c>
      <c r="AR720" t="s">
        <v>69</v>
      </c>
      <c r="AS720" t="s">
        <v>70</v>
      </c>
      <c r="AT720" t="s">
        <v>71</v>
      </c>
      <c r="AY720" t="s">
        <v>72</v>
      </c>
      <c r="AZ720" t="s">
        <v>73</v>
      </c>
      <c r="BA720" t="s">
        <v>1910</v>
      </c>
      <c r="BB720" t="s">
        <v>117</v>
      </c>
      <c r="BG720" t="s">
        <v>2047</v>
      </c>
    </row>
    <row r="721" spans="1:59" x14ac:dyDescent="0.2">
      <c r="A721" t="s">
        <v>50</v>
      </c>
      <c r="B721" t="s">
        <v>51</v>
      </c>
      <c r="C721">
        <v>201803</v>
      </c>
      <c r="D721" t="s">
        <v>137</v>
      </c>
      <c r="E721">
        <v>511711</v>
      </c>
      <c r="F721">
        <v>0</v>
      </c>
      <c r="G721">
        <v>5</v>
      </c>
      <c r="H721">
        <v>8930847</v>
      </c>
      <c r="I721">
        <v>12140</v>
      </c>
      <c r="J721" t="s">
        <v>182</v>
      </c>
      <c r="K721" t="s">
        <v>1133</v>
      </c>
      <c r="N721" t="s">
        <v>1134</v>
      </c>
      <c r="O721" t="s">
        <v>56</v>
      </c>
      <c r="P721" t="s">
        <v>57</v>
      </c>
      <c r="Q721">
        <v>1</v>
      </c>
      <c r="R721">
        <v>4</v>
      </c>
      <c r="S721">
        <v>4</v>
      </c>
      <c r="T721">
        <v>40</v>
      </c>
      <c r="U721">
        <v>160</v>
      </c>
      <c r="V721">
        <v>4</v>
      </c>
      <c r="X721">
        <v>5192</v>
      </c>
      <c r="Y721" t="s">
        <v>89</v>
      </c>
      <c r="Z721" t="s">
        <v>59</v>
      </c>
      <c r="AA721">
        <v>8930847</v>
      </c>
      <c r="AB721" t="s">
        <v>60</v>
      </c>
      <c r="AC721" t="s">
        <v>61</v>
      </c>
      <c r="AD721" t="s">
        <v>62</v>
      </c>
      <c r="AE721">
        <v>37554529</v>
      </c>
      <c r="AF721">
        <v>5019</v>
      </c>
      <c r="AG721" t="s">
        <v>63</v>
      </c>
      <c r="AH721" s="1">
        <v>43256</v>
      </c>
      <c r="AI721">
        <v>160</v>
      </c>
      <c r="AJ721">
        <v>0</v>
      </c>
      <c r="AK721" t="s">
        <v>64</v>
      </c>
      <c r="AL721" t="s">
        <v>65</v>
      </c>
      <c r="AM721" t="s">
        <v>66</v>
      </c>
      <c r="AN721" t="s">
        <v>354</v>
      </c>
      <c r="AO721" t="s">
        <v>355</v>
      </c>
      <c r="AP721" t="s">
        <v>69</v>
      </c>
      <c r="AQ721" t="s">
        <v>69</v>
      </c>
      <c r="AR721" t="s">
        <v>69</v>
      </c>
      <c r="AS721" t="s">
        <v>70</v>
      </c>
      <c r="AT721" t="s">
        <v>71</v>
      </c>
      <c r="AY721" t="s">
        <v>72</v>
      </c>
      <c r="AZ721" t="s">
        <v>73</v>
      </c>
      <c r="BA721" t="s">
        <v>1910</v>
      </c>
      <c r="BB721" t="s">
        <v>117</v>
      </c>
      <c r="BG721" t="s">
        <v>2047</v>
      </c>
    </row>
    <row r="722" spans="1:59" x14ac:dyDescent="0.2">
      <c r="A722" t="s">
        <v>50</v>
      </c>
      <c r="B722" t="s">
        <v>51</v>
      </c>
      <c r="C722">
        <v>201803</v>
      </c>
      <c r="D722" t="s">
        <v>137</v>
      </c>
      <c r="E722">
        <v>511711</v>
      </c>
      <c r="F722">
        <v>0</v>
      </c>
      <c r="G722">
        <v>16</v>
      </c>
      <c r="H722">
        <v>8930847</v>
      </c>
      <c r="I722">
        <v>12140</v>
      </c>
      <c r="J722" t="s">
        <v>182</v>
      </c>
      <c r="K722" t="s">
        <v>1135</v>
      </c>
      <c r="N722" t="s">
        <v>1136</v>
      </c>
      <c r="O722" t="s">
        <v>56</v>
      </c>
      <c r="P722" t="s">
        <v>57</v>
      </c>
      <c r="Q722">
        <v>1</v>
      </c>
      <c r="R722">
        <v>1</v>
      </c>
      <c r="S722">
        <v>1</v>
      </c>
      <c r="T722">
        <v>250</v>
      </c>
      <c r="U722">
        <v>250</v>
      </c>
      <c r="V722">
        <v>1</v>
      </c>
      <c r="X722">
        <v>5196</v>
      </c>
      <c r="Y722" t="s">
        <v>517</v>
      </c>
      <c r="Z722" t="s">
        <v>59</v>
      </c>
      <c r="AA722">
        <v>8930847</v>
      </c>
      <c r="AB722" t="s">
        <v>60</v>
      </c>
      <c r="AC722" t="s">
        <v>61</v>
      </c>
      <c r="AD722" t="s">
        <v>62</v>
      </c>
      <c r="AE722">
        <v>37554529</v>
      </c>
      <c r="AF722">
        <v>5019</v>
      </c>
      <c r="AG722" t="s">
        <v>63</v>
      </c>
      <c r="AH722" s="1">
        <v>43256</v>
      </c>
      <c r="AI722">
        <v>250</v>
      </c>
      <c r="AJ722">
        <v>0</v>
      </c>
      <c r="AK722" t="s">
        <v>64</v>
      </c>
      <c r="AL722" t="s">
        <v>65</v>
      </c>
      <c r="AM722" t="s">
        <v>66</v>
      </c>
      <c r="AN722" t="s">
        <v>796</v>
      </c>
      <c r="AO722" t="s">
        <v>797</v>
      </c>
      <c r="AP722" t="s">
        <v>69</v>
      </c>
      <c r="AQ722" t="s">
        <v>69</v>
      </c>
      <c r="AR722" t="s">
        <v>69</v>
      </c>
      <c r="AS722" t="s">
        <v>70</v>
      </c>
      <c r="AT722" t="s">
        <v>71</v>
      </c>
      <c r="AY722" t="s">
        <v>72</v>
      </c>
      <c r="AZ722" t="s">
        <v>73</v>
      </c>
      <c r="BA722" t="s">
        <v>1910</v>
      </c>
      <c r="BB722" t="s">
        <v>117</v>
      </c>
      <c r="BG722" t="s">
        <v>2047</v>
      </c>
    </row>
    <row r="723" spans="1:59" x14ac:dyDescent="0.2">
      <c r="A723" t="s">
        <v>50</v>
      </c>
      <c r="B723" t="s">
        <v>51</v>
      </c>
      <c r="C723">
        <v>201803</v>
      </c>
      <c r="D723" t="s">
        <v>137</v>
      </c>
      <c r="E723">
        <v>511711</v>
      </c>
      <c r="F723">
        <v>0</v>
      </c>
      <c r="G723">
        <v>15</v>
      </c>
      <c r="H723">
        <v>8930847</v>
      </c>
      <c r="I723">
        <v>12140</v>
      </c>
      <c r="J723" t="s">
        <v>182</v>
      </c>
      <c r="K723" t="s">
        <v>1137</v>
      </c>
      <c r="N723" t="s">
        <v>1138</v>
      </c>
      <c r="O723" t="s">
        <v>56</v>
      </c>
      <c r="P723" t="s">
        <v>57</v>
      </c>
      <c r="Q723">
        <v>1</v>
      </c>
      <c r="R723">
        <v>1</v>
      </c>
      <c r="S723">
        <v>1</v>
      </c>
      <c r="T723">
        <v>250</v>
      </c>
      <c r="U723">
        <v>250</v>
      </c>
      <c r="V723">
        <v>1</v>
      </c>
      <c r="X723">
        <v>5196</v>
      </c>
      <c r="Y723" t="s">
        <v>517</v>
      </c>
      <c r="Z723" t="s">
        <v>59</v>
      </c>
      <c r="AA723">
        <v>8930847</v>
      </c>
      <c r="AB723" t="s">
        <v>60</v>
      </c>
      <c r="AC723" t="s">
        <v>61</v>
      </c>
      <c r="AD723" t="s">
        <v>62</v>
      </c>
      <c r="AE723">
        <v>37554529</v>
      </c>
      <c r="AF723">
        <v>5019</v>
      </c>
      <c r="AG723" t="s">
        <v>63</v>
      </c>
      <c r="AH723" s="1">
        <v>43256</v>
      </c>
      <c r="AI723">
        <v>250</v>
      </c>
      <c r="AJ723">
        <v>0</v>
      </c>
      <c r="AK723" t="s">
        <v>64</v>
      </c>
      <c r="AL723" t="s">
        <v>65</v>
      </c>
      <c r="AM723" t="s">
        <v>66</v>
      </c>
      <c r="AN723" t="s">
        <v>796</v>
      </c>
      <c r="AO723" t="s">
        <v>797</v>
      </c>
      <c r="AP723" t="s">
        <v>69</v>
      </c>
      <c r="AQ723" t="s">
        <v>69</v>
      </c>
      <c r="AR723" t="s">
        <v>69</v>
      </c>
      <c r="AS723" t="s">
        <v>70</v>
      </c>
      <c r="AT723" t="s">
        <v>71</v>
      </c>
      <c r="AY723" t="s">
        <v>72</v>
      </c>
      <c r="AZ723" t="s">
        <v>73</v>
      </c>
      <c r="BA723" t="s">
        <v>1910</v>
      </c>
      <c r="BB723" t="s">
        <v>117</v>
      </c>
      <c r="BG723" t="s">
        <v>2047</v>
      </c>
    </row>
    <row r="724" spans="1:59" x14ac:dyDescent="0.2">
      <c r="A724" t="s">
        <v>50</v>
      </c>
      <c r="B724" t="s">
        <v>51</v>
      </c>
      <c r="C724">
        <v>201803</v>
      </c>
      <c r="D724" t="s">
        <v>137</v>
      </c>
      <c r="E724">
        <v>511711</v>
      </c>
      <c r="F724">
        <v>0</v>
      </c>
      <c r="G724">
        <v>14</v>
      </c>
      <c r="H724">
        <v>8930847</v>
      </c>
      <c r="I724">
        <v>12140</v>
      </c>
      <c r="J724" t="s">
        <v>182</v>
      </c>
      <c r="K724" t="s">
        <v>1139</v>
      </c>
      <c r="N724" t="s">
        <v>1140</v>
      </c>
      <c r="O724" t="s">
        <v>56</v>
      </c>
      <c r="P724" t="s">
        <v>57</v>
      </c>
      <c r="Q724">
        <v>1</v>
      </c>
      <c r="R724">
        <v>1</v>
      </c>
      <c r="S724">
        <v>1</v>
      </c>
      <c r="T724">
        <v>40</v>
      </c>
      <c r="U724">
        <v>40</v>
      </c>
      <c r="V724">
        <v>1</v>
      </c>
      <c r="X724">
        <v>5192</v>
      </c>
      <c r="Y724" t="s">
        <v>89</v>
      </c>
      <c r="Z724" t="s">
        <v>59</v>
      </c>
      <c r="AA724">
        <v>8930847</v>
      </c>
      <c r="AB724" t="s">
        <v>60</v>
      </c>
      <c r="AC724" t="s">
        <v>61</v>
      </c>
      <c r="AD724" t="s">
        <v>62</v>
      </c>
      <c r="AE724">
        <v>37554529</v>
      </c>
      <c r="AF724">
        <v>5019</v>
      </c>
      <c r="AG724" t="s">
        <v>63</v>
      </c>
      <c r="AH724" s="1">
        <v>43256</v>
      </c>
      <c r="AI724">
        <v>40</v>
      </c>
      <c r="AJ724">
        <v>0</v>
      </c>
      <c r="AK724" t="s">
        <v>64</v>
      </c>
      <c r="AL724" t="s">
        <v>65</v>
      </c>
      <c r="AM724" t="s">
        <v>66</v>
      </c>
      <c r="AN724" t="s">
        <v>354</v>
      </c>
      <c r="AO724" t="s">
        <v>355</v>
      </c>
      <c r="AP724" t="s">
        <v>69</v>
      </c>
      <c r="AQ724" t="s">
        <v>69</v>
      </c>
      <c r="AR724" t="s">
        <v>69</v>
      </c>
      <c r="AS724" t="s">
        <v>70</v>
      </c>
      <c r="AT724" t="s">
        <v>71</v>
      </c>
      <c r="AY724" t="s">
        <v>72</v>
      </c>
      <c r="AZ724" t="s">
        <v>73</v>
      </c>
      <c r="BA724" t="s">
        <v>1910</v>
      </c>
      <c r="BB724" t="s">
        <v>117</v>
      </c>
      <c r="BG724" t="s">
        <v>2047</v>
      </c>
    </row>
    <row r="725" spans="1:59" x14ac:dyDescent="0.2">
      <c r="A725" t="s">
        <v>50</v>
      </c>
      <c r="B725" t="s">
        <v>51</v>
      </c>
      <c r="C725">
        <v>201803</v>
      </c>
      <c r="D725" t="s">
        <v>137</v>
      </c>
      <c r="E725">
        <v>511711</v>
      </c>
      <c r="F725">
        <v>0</v>
      </c>
      <c r="G725">
        <v>13</v>
      </c>
      <c r="H725">
        <v>8930847</v>
      </c>
      <c r="I725">
        <v>12140</v>
      </c>
      <c r="J725" t="s">
        <v>182</v>
      </c>
      <c r="K725" t="s">
        <v>1141</v>
      </c>
      <c r="N725" t="s">
        <v>1142</v>
      </c>
      <c r="O725" t="s">
        <v>56</v>
      </c>
      <c r="P725" t="s">
        <v>57</v>
      </c>
      <c r="Q725">
        <v>1</v>
      </c>
      <c r="R725">
        <v>1</v>
      </c>
      <c r="S725">
        <v>1</v>
      </c>
      <c r="T725">
        <v>40</v>
      </c>
      <c r="U725">
        <v>40</v>
      </c>
      <c r="V725">
        <v>1</v>
      </c>
      <c r="X725">
        <v>5192</v>
      </c>
      <c r="Y725" t="s">
        <v>89</v>
      </c>
      <c r="Z725" t="s">
        <v>59</v>
      </c>
      <c r="AA725">
        <v>8930847</v>
      </c>
      <c r="AB725" t="s">
        <v>60</v>
      </c>
      <c r="AC725" t="s">
        <v>61</v>
      </c>
      <c r="AD725" t="s">
        <v>62</v>
      </c>
      <c r="AE725">
        <v>37554529</v>
      </c>
      <c r="AF725">
        <v>5019</v>
      </c>
      <c r="AG725" t="s">
        <v>63</v>
      </c>
      <c r="AH725" s="1">
        <v>43256</v>
      </c>
      <c r="AI725">
        <v>40</v>
      </c>
      <c r="AJ725">
        <v>0</v>
      </c>
      <c r="AK725" t="s">
        <v>64</v>
      </c>
      <c r="AL725" t="s">
        <v>65</v>
      </c>
      <c r="AM725" t="s">
        <v>66</v>
      </c>
      <c r="AN725" t="s">
        <v>354</v>
      </c>
      <c r="AO725" t="s">
        <v>355</v>
      </c>
      <c r="AP725" t="s">
        <v>69</v>
      </c>
      <c r="AQ725" t="s">
        <v>69</v>
      </c>
      <c r="AR725" t="s">
        <v>69</v>
      </c>
      <c r="AS725" t="s">
        <v>70</v>
      </c>
      <c r="AT725" t="s">
        <v>71</v>
      </c>
      <c r="AY725" t="s">
        <v>72</v>
      </c>
      <c r="AZ725" t="s">
        <v>73</v>
      </c>
      <c r="BA725" t="s">
        <v>1910</v>
      </c>
      <c r="BB725" t="s">
        <v>117</v>
      </c>
      <c r="BG725" t="s">
        <v>2047</v>
      </c>
    </row>
    <row r="726" spans="1:59" x14ac:dyDescent="0.2">
      <c r="A726" t="s">
        <v>50</v>
      </c>
      <c r="B726" t="s">
        <v>51</v>
      </c>
      <c r="C726">
        <v>201803</v>
      </c>
      <c r="D726" t="s">
        <v>137</v>
      </c>
      <c r="E726">
        <v>511711</v>
      </c>
      <c r="F726">
        <v>0</v>
      </c>
      <c r="G726">
        <v>12</v>
      </c>
      <c r="H726">
        <v>8930847</v>
      </c>
      <c r="I726">
        <v>12140</v>
      </c>
      <c r="J726" t="s">
        <v>182</v>
      </c>
      <c r="K726" t="s">
        <v>1143</v>
      </c>
      <c r="N726" t="s">
        <v>1144</v>
      </c>
      <c r="O726" t="s">
        <v>56</v>
      </c>
      <c r="P726" t="s">
        <v>57</v>
      </c>
      <c r="Q726">
        <v>1</v>
      </c>
      <c r="R726">
        <v>1</v>
      </c>
      <c r="S726">
        <v>1</v>
      </c>
      <c r="T726">
        <v>40</v>
      </c>
      <c r="U726">
        <v>40</v>
      </c>
      <c r="V726">
        <v>1</v>
      </c>
      <c r="X726">
        <v>5192</v>
      </c>
      <c r="Y726" t="s">
        <v>89</v>
      </c>
      <c r="Z726" t="s">
        <v>59</v>
      </c>
      <c r="AA726">
        <v>8930847</v>
      </c>
      <c r="AB726" t="s">
        <v>60</v>
      </c>
      <c r="AC726" t="s">
        <v>61</v>
      </c>
      <c r="AD726" t="s">
        <v>62</v>
      </c>
      <c r="AE726">
        <v>37554529</v>
      </c>
      <c r="AF726">
        <v>5019</v>
      </c>
      <c r="AG726" t="s">
        <v>63</v>
      </c>
      <c r="AH726" s="1">
        <v>43256</v>
      </c>
      <c r="AI726">
        <v>40</v>
      </c>
      <c r="AJ726">
        <v>0</v>
      </c>
      <c r="AK726" t="s">
        <v>64</v>
      </c>
      <c r="AL726" t="s">
        <v>65</v>
      </c>
      <c r="AM726" t="s">
        <v>66</v>
      </c>
      <c r="AN726" t="s">
        <v>354</v>
      </c>
      <c r="AO726" t="s">
        <v>355</v>
      </c>
      <c r="AP726" t="s">
        <v>69</v>
      </c>
      <c r="AQ726" t="s">
        <v>69</v>
      </c>
      <c r="AR726" t="s">
        <v>69</v>
      </c>
      <c r="AS726" t="s">
        <v>70</v>
      </c>
      <c r="AT726" t="s">
        <v>71</v>
      </c>
      <c r="AY726" t="s">
        <v>72</v>
      </c>
      <c r="AZ726" t="s">
        <v>73</v>
      </c>
      <c r="BA726" t="s">
        <v>1910</v>
      </c>
      <c r="BB726" t="s">
        <v>117</v>
      </c>
      <c r="BG726" t="s">
        <v>2047</v>
      </c>
    </row>
    <row r="727" spans="1:59" x14ac:dyDescent="0.2">
      <c r="A727" t="s">
        <v>50</v>
      </c>
      <c r="B727" t="s">
        <v>51</v>
      </c>
      <c r="C727">
        <v>201803</v>
      </c>
      <c r="D727" t="s">
        <v>137</v>
      </c>
      <c r="E727">
        <v>511711</v>
      </c>
      <c r="F727">
        <v>0</v>
      </c>
      <c r="G727">
        <v>11</v>
      </c>
      <c r="H727">
        <v>8930847</v>
      </c>
      <c r="I727">
        <v>12140</v>
      </c>
      <c r="J727" t="s">
        <v>182</v>
      </c>
      <c r="K727" t="s">
        <v>1145</v>
      </c>
      <c r="N727" t="s">
        <v>1146</v>
      </c>
      <c r="O727" t="s">
        <v>56</v>
      </c>
      <c r="P727" t="s">
        <v>57</v>
      </c>
      <c r="Q727">
        <v>1</v>
      </c>
      <c r="R727">
        <v>3</v>
      </c>
      <c r="S727">
        <v>3</v>
      </c>
      <c r="T727">
        <v>40</v>
      </c>
      <c r="U727">
        <v>120</v>
      </c>
      <c r="V727">
        <v>3</v>
      </c>
      <c r="X727">
        <v>5192</v>
      </c>
      <c r="Y727" t="s">
        <v>89</v>
      </c>
      <c r="Z727" t="s">
        <v>59</v>
      </c>
      <c r="AA727">
        <v>8930847</v>
      </c>
      <c r="AB727" t="s">
        <v>60</v>
      </c>
      <c r="AC727" t="s">
        <v>61</v>
      </c>
      <c r="AD727" t="s">
        <v>62</v>
      </c>
      <c r="AE727">
        <v>37554529</v>
      </c>
      <c r="AF727">
        <v>5019</v>
      </c>
      <c r="AG727" t="s">
        <v>63</v>
      </c>
      <c r="AH727" s="1">
        <v>43256</v>
      </c>
      <c r="AI727">
        <v>120</v>
      </c>
      <c r="AJ727">
        <v>0</v>
      </c>
      <c r="AK727" t="s">
        <v>64</v>
      </c>
      <c r="AL727" t="s">
        <v>65</v>
      </c>
      <c r="AM727" t="s">
        <v>66</v>
      </c>
      <c r="AN727" t="s">
        <v>354</v>
      </c>
      <c r="AO727" t="s">
        <v>355</v>
      </c>
      <c r="AP727" t="s">
        <v>69</v>
      </c>
      <c r="AQ727" t="s">
        <v>69</v>
      </c>
      <c r="AR727" t="s">
        <v>69</v>
      </c>
      <c r="AS727" t="s">
        <v>70</v>
      </c>
      <c r="AT727" t="s">
        <v>71</v>
      </c>
      <c r="AY727" t="s">
        <v>72</v>
      </c>
      <c r="AZ727" t="s">
        <v>73</v>
      </c>
      <c r="BA727" t="s">
        <v>1910</v>
      </c>
      <c r="BB727" t="s">
        <v>117</v>
      </c>
      <c r="BG727" t="s">
        <v>2047</v>
      </c>
    </row>
    <row r="728" spans="1:59" x14ac:dyDescent="0.2">
      <c r="A728" t="s">
        <v>50</v>
      </c>
      <c r="B728" t="s">
        <v>51</v>
      </c>
      <c r="C728">
        <v>201803</v>
      </c>
      <c r="D728" t="s">
        <v>137</v>
      </c>
      <c r="E728">
        <v>511711</v>
      </c>
      <c r="F728">
        <v>0</v>
      </c>
      <c r="G728">
        <v>22</v>
      </c>
      <c r="H728">
        <v>8930847</v>
      </c>
      <c r="I728">
        <v>12140</v>
      </c>
      <c r="J728" t="s">
        <v>182</v>
      </c>
      <c r="K728" t="s">
        <v>1147</v>
      </c>
      <c r="N728" t="s">
        <v>1148</v>
      </c>
      <c r="O728" t="s">
        <v>56</v>
      </c>
      <c r="P728" t="s">
        <v>57</v>
      </c>
      <c r="Q728">
        <v>1</v>
      </c>
      <c r="R728">
        <v>1</v>
      </c>
      <c r="S728">
        <v>1</v>
      </c>
      <c r="T728">
        <v>250</v>
      </c>
      <c r="U728">
        <v>250</v>
      </c>
      <c r="V728">
        <v>1</v>
      </c>
      <c r="X728">
        <v>5196</v>
      </c>
      <c r="Y728" t="s">
        <v>517</v>
      </c>
      <c r="Z728" t="s">
        <v>59</v>
      </c>
      <c r="AA728">
        <v>8930847</v>
      </c>
      <c r="AB728" t="s">
        <v>60</v>
      </c>
      <c r="AC728" t="s">
        <v>61</v>
      </c>
      <c r="AD728" t="s">
        <v>62</v>
      </c>
      <c r="AE728">
        <v>37554529</v>
      </c>
      <c r="AF728">
        <v>5019</v>
      </c>
      <c r="AG728" t="s">
        <v>63</v>
      </c>
      <c r="AH728" s="1">
        <v>43256</v>
      </c>
      <c r="AI728">
        <v>250</v>
      </c>
      <c r="AJ728">
        <v>0</v>
      </c>
      <c r="AK728" t="s">
        <v>64</v>
      </c>
      <c r="AL728" t="s">
        <v>65</v>
      </c>
      <c r="AM728" t="s">
        <v>66</v>
      </c>
      <c r="AN728" t="s">
        <v>796</v>
      </c>
      <c r="AO728" t="s">
        <v>797</v>
      </c>
      <c r="AP728" t="s">
        <v>69</v>
      </c>
      <c r="AQ728" t="s">
        <v>69</v>
      </c>
      <c r="AR728" t="s">
        <v>69</v>
      </c>
      <c r="AS728" t="s">
        <v>70</v>
      </c>
      <c r="AT728" t="s">
        <v>71</v>
      </c>
      <c r="AY728" t="s">
        <v>72</v>
      </c>
      <c r="AZ728" t="s">
        <v>73</v>
      </c>
      <c r="BA728" t="s">
        <v>1910</v>
      </c>
      <c r="BB728" t="s">
        <v>117</v>
      </c>
      <c r="BG728" t="s">
        <v>2047</v>
      </c>
    </row>
    <row r="729" spans="1:59" x14ac:dyDescent="0.2">
      <c r="A729" t="s">
        <v>50</v>
      </c>
      <c r="B729" t="s">
        <v>51</v>
      </c>
      <c r="C729">
        <v>201803</v>
      </c>
      <c r="D729" t="s">
        <v>137</v>
      </c>
      <c r="E729">
        <v>511711</v>
      </c>
      <c r="F729">
        <v>0</v>
      </c>
      <c r="G729">
        <v>21</v>
      </c>
      <c r="H729">
        <v>8930847</v>
      </c>
      <c r="I729">
        <v>12140</v>
      </c>
      <c r="J729" t="s">
        <v>182</v>
      </c>
      <c r="K729" t="s">
        <v>1149</v>
      </c>
      <c r="N729" t="s">
        <v>1150</v>
      </c>
      <c r="O729" t="s">
        <v>56</v>
      </c>
      <c r="P729" t="s">
        <v>57</v>
      </c>
      <c r="Q729">
        <v>1</v>
      </c>
      <c r="R729">
        <v>1</v>
      </c>
      <c r="S729">
        <v>1</v>
      </c>
      <c r="T729">
        <v>250</v>
      </c>
      <c r="U729">
        <v>250</v>
      </c>
      <c r="V729">
        <v>1</v>
      </c>
      <c r="X729">
        <v>5196</v>
      </c>
      <c r="Y729" t="s">
        <v>517</v>
      </c>
      <c r="Z729" t="s">
        <v>59</v>
      </c>
      <c r="AA729">
        <v>8930847</v>
      </c>
      <c r="AB729" t="s">
        <v>60</v>
      </c>
      <c r="AC729" t="s">
        <v>61</v>
      </c>
      <c r="AD729" t="s">
        <v>62</v>
      </c>
      <c r="AE729">
        <v>37554529</v>
      </c>
      <c r="AF729">
        <v>5019</v>
      </c>
      <c r="AG729" t="s">
        <v>63</v>
      </c>
      <c r="AH729" s="1">
        <v>43256</v>
      </c>
      <c r="AI729">
        <v>250</v>
      </c>
      <c r="AJ729">
        <v>0</v>
      </c>
      <c r="AK729" t="s">
        <v>64</v>
      </c>
      <c r="AL729" t="s">
        <v>65</v>
      </c>
      <c r="AM729" t="s">
        <v>66</v>
      </c>
      <c r="AN729" t="s">
        <v>796</v>
      </c>
      <c r="AO729" t="s">
        <v>797</v>
      </c>
      <c r="AP729" t="s">
        <v>69</v>
      </c>
      <c r="AQ729" t="s">
        <v>69</v>
      </c>
      <c r="AR729" t="s">
        <v>69</v>
      </c>
      <c r="AS729" t="s">
        <v>70</v>
      </c>
      <c r="AT729" t="s">
        <v>71</v>
      </c>
      <c r="AY729" t="s">
        <v>72</v>
      </c>
      <c r="AZ729" t="s">
        <v>73</v>
      </c>
      <c r="BA729" t="s">
        <v>1910</v>
      </c>
      <c r="BB729" t="s">
        <v>117</v>
      </c>
      <c r="BG729" t="s">
        <v>2047</v>
      </c>
    </row>
    <row r="730" spans="1:59" x14ac:dyDescent="0.2">
      <c r="A730" t="s">
        <v>50</v>
      </c>
      <c r="B730" t="s">
        <v>51</v>
      </c>
      <c r="C730">
        <v>201803</v>
      </c>
      <c r="D730" t="s">
        <v>137</v>
      </c>
      <c r="E730">
        <v>511711</v>
      </c>
      <c r="F730">
        <v>0</v>
      </c>
      <c r="G730">
        <v>20</v>
      </c>
      <c r="H730">
        <v>8930847</v>
      </c>
      <c r="I730">
        <v>12140</v>
      </c>
      <c r="J730" t="s">
        <v>182</v>
      </c>
      <c r="K730" t="s">
        <v>1151</v>
      </c>
      <c r="N730" t="s">
        <v>1152</v>
      </c>
      <c r="O730" t="s">
        <v>56</v>
      </c>
      <c r="P730" t="s">
        <v>57</v>
      </c>
      <c r="Q730">
        <v>1</v>
      </c>
      <c r="R730">
        <v>1</v>
      </c>
      <c r="S730">
        <v>1</v>
      </c>
      <c r="T730">
        <v>250</v>
      </c>
      <c r="U730">
        <v>250</v>
      </c>
      <c r="V730">
        <v>1</v>
      </c>
      <c r="X730">
        <v>5196</v>
      </c>
      <c r="Y730" t="s">
        <v>517</v>
      </c>
      <c r="Z730" t="s">
        <v>59</v>
      </c>
      <c r="AA730">
        <v>8930847</v>
      </c>
      <c r="AB730" t="s">
        <v>60</v>
      </c>
      <c r="AC730" t="s">
        <v>61</v>
      </c>
      <c r="AD730" t="s">
        <v>62</v>
      </c>
      <c r="AE730">
        <v>37554529</v>
      </c>
      <c r="AF730">
        <v>5019</v>
      </c>
      <c r="AG730" t="s">
        <v>63</v>
      </c>
      <c r="AH730" s="1">
        <v>43256</v>
      </c>
      <c r="AI730">
        <v>250</v>
      </c>
      <c r="AJ730">
        <v>0</v>
      </c>
      <c r="AK730" t="s">
        <v>64</v>
      </c>
      <c r="AL730" t="s">
        <v>65</v>
      </c>
      <c r="AM730" t="s">
        <v>66</v>
      </c>
      <c r="AN730" t="s">
        <v>796</v>
      </c>
      <c r="AO730" t="s">
        <v>797</v>
      </c>
      <c r="AP730" t="s">
        <v>69</v>
      </c>
      <c r="AQ730" t="s">
        <v>69</v>
      </c>
      <c r="AR730" t="s">
        <v>69</v>
      </c>
      <c r="AS730" t="s">
        <v>70</v>
      </c>
      <c r="AT730" t="s">
        <v>71</v>
      </c>
      <c r="AY730" t="s">
        <v>72</v>
      </c>
      <c r="AZ730" t="s">
        <v>73</v>
      </c>
      <c r="BA730" t="s">
        <v>1910</v>
      </c>
      <c r="BB730" t="s">
        <v>117</v>
      </c>
      <c r="BG730" t="s">
        <v>2047</v>
      </c>
    </row>
    <row r="731" spans="1:59" x14ac:dyDescent="0.2">
      <c r="A731" t="s">
        <v>50</v>
      </c>
      <c r="B731" t="s">
        <v>51</v>
      </c>
      <c r="C731">
        <v>201803</v>
      </c>
      <c r="D731" t="s">
        <v>137</v>
      </c>
      <c r="E731">
        <v>511711</v>
      </c>
      <c r="F731">
        <v>0</v>
      </c>
      <c r="G731">
        <v>19</v>
      </c>
      <c r="H731">
        <v>8930847</v>
      </c>
      <c r="I731">
        <v>12140</v>
      </c>
      <c r="J731" t="s">
        <v>182</v>
      </c>
      <c r="K731" t="s">
        <v>1153</v>
      </c>
      <c r="N731" t="s">
        <v>1154</v>
      </c>
      <c r="O731" t="s">
        <v>56</v>
      </c>
      <c r="P731" t="s">
        <v>57</v>
      </c>
      <c r="Q731">
        <v>1</v>
      </c>
      <c r="R731">
        <v>1</v>
      </c>
      <c r="S731">
        <v>1</v>
      </c>
      <c r="T731">
        <v>250</v>
      </c>
      <c r="U731">
        <v>250</v>
      </c>
      <c r="V731">
        <v>1</v>
      </c>
      <c r="X731">
        <v>5196</v>
      </c>
      <c r="Y731" t="s">
        <v>517</v>
      </c>
      <c r="Z731" t="s">
        <v>59</v>
      </c>
      <c r="AA731">
        <v>8930847</v>
      </c>
      <c r="AB731" t="s">
        <v>60</v>
      </c>
      <c r="AC731" t="s">
        <v>61</v>
      </c>
      <c r="AD731" t="s">
        <v>62</v>
      </c>
      <c r="AE731">
        <v>37554529</v>
      </c>
      <c r="AF731">
        <v>5019</v>
      </c>
      <c r="AG731" t="s">
        <v>63</v>
      </c>
      <c r="AH731" s="1">
        <v>43256</v>
      </c>
      <c r="AI731">
        <v>250</v>
      </c>
      <c r="AJ731">
        <v>0</v>
      </c>
      <c r="AK731" t="s">
        <v>64</v>
      </c>
      <c r="AL731" t="s">
        <v>65</v>
      </c>
      <c r="AM731" t="s">
        <v>66</v>
      </c>
      <c r="AN731" t="s">
        <v>796</v>
      </c>
      <c r="AO731" t="s">
        <v>797</v>
      </c>
      <c r="AP731" t="s">
        <v>69</v>
      </c>
      <c r="AQ731" t="s">
        <v>69</v>
      </c>
      <c r="AR731" t="s">
        <v>69</v>
      </c>
      <c r="AS731" t="s">
        <v>70</v>
      </c>
      <c r="AT731" t="s">
        <v>71</v>
      </c>
      <c r="AY731" t="s">
        <v>72</v>
      </c>
      <c r="AZ731" t="s">
        <v>73</v>
      </c>
      <c r="BA731" t="s">
        <v>1910</v>
      </c>
      <c r="BB731" t="s">
        <v>117</v>
      </c>
      <c r="BG731" t="s">
        <v>2047</v>
      </c>
    </row>
    <row r="732" spans="1:59" x14ac:dyDescent="0.2">
      <c r="A732" t="s">
        <v>50</v>
      </c>
      <c r="B732" t="s">
        <v>51</v>
      </c>
      <c r="C732">
        <v>201803</v>
      </c>
      <c r="D732" t="s">
        <v>137</v>
      </c>
      <c r="E732">
        <v>511711</v>
      </c>
      <c r="F732">
        <v>0</v>
      </c>
      <c r="G732">
        <v>18</v>
      </c>
      <c r="H732">
        <v>8930847</v>
      </c>
      <c r="I732">
        <v>12140</v>
      </c>
      <c r="J732" t="s">
        <v>182</v>
      </c>
      <c r="K732" t="s">
        <v>1155</v>
      </c>
      <c r="N732" t="s">
        <v>1156</v>
      </c>
      <c r="O732" t="s">
        <v>56</v>
      </c>
      <c r="P732" t="s">
        <v>57</v>
      </c>
      <c r="Q732">
        <v>1</v>
      </c>
      <c r="R732">
        <v>1</v>
      </c>
      <c r="S732">
        <v>1</v>
      </c>
      <c r="T732">
        <v>250</v>
      </c>
      <c r="U732">
        <v>250</v>
      </c>
      <c r="V732">
        <v>1</v>
      </c>
      <c r="X732">
        <v>5196</v>
      </c>
      <c r="Y732" t="s">
        <v>517</v>
      </c>
      <c r="Z732" t="s">
        <v>59</v>
      </c>
      <c r="AA732">
        <v>8930847</v>
      </c>
      <c r="AB732" t="s">
        <v>60</v>
      </c>
      <c r="AC732" t="s">
        <v>61</v>
      </c>
      <c r="AD732" t="s">
        <v>62</v>
      </c>
      <c r="AE732">
        <v>37554529</v>
      </c>
      <c r="AF732">
        <v>5019</v>
      </c>
      <c r="AG732" t="s">
        <v>63</v>
      </c>
      <c r="AH732" s="1">
        <v>43256</v>
      </c>
      <c r="AI732">
        <v>250</v>
      </c>
      <c r="AJ732">
        <v>0</v>
      </c>
      <c r="AK732" t="s">
        <v>64</v>
      </c>
      <c r="AL732" t="s">
        <v>65</v>
      </c>
      <c r="AM732" t="s">
        <v>66</v>
      </c>
      <c r="AN732" t="s">
        <v>796</v>
      </c>
      <c r="AO732" t="s">
        <v>797</v>
      </c>
      <c r="AP732" t="s">
        <v>69</v>
      </c>
      <c r="AQ732" t="s">
        <v>69</v>
      </c>
      <c r="AR732" t="s">
        <v>69</v>
      </c>
      <c r="AS732" t="s">
        <v>70</v>
      </c>
      <c r="AT732" t="s">
        <v>71</v>
      </c>
      <c r="AY732" t="s">
        <v>72</v>
      </c>
      <c r="AZ732" t="s">
        <v>73</v>
      </c>
      <c r="BA732" t="s">
        <v>1910</v>
      </c>
      <c r="BB732" t="s">
        <v>117</v>
      </c>
      <c r="BG732" t="s">
        <v>2047</v>
      </c>
    </row>
    <row r="733" spans="1:59" x14ac:dyDescent="0.2">
      <c r="A733" t="s">
        <v>50</v>
      </c>
      <c r="B733" t="s">
        <v>51</v>
      </c>
      <c r="C733">
        <v>201803</v>
      </c>
      <c r="D733" t="s">
        <v>137</v>
      </c>
      <c r="E733">
        <v>511711</v>
      </c>
      <c r="F733">
        <v>0</v>
      </c>
      <c r="G733">
        <v>17</v>
      </c>
      <c r="H733">
        <v>8930847</v>
      </c>
      <c r="I733">
        <v>12140</v>
      </c>
      <c r="J733" t="s">
        <v>182</v>
      </c>
      <c r="K733" t="s">
        <v>1157</v>
      </c>
      <c r="N733" t="s">
        <v>1158</v>
      </c>
      <c r="O733" t="s">
        <v>56</v>
      </c>
      <c r="P733" t="s">
        <v>57</v>
      </c>
      <c r="Q733">
        <v>1</v>
      </c>
      <c r="R733">
        <v>1</v>
      </c>
      <c r="S733">
        <v>1</v>
      </c>
      <c r="T733">
        <v>250</v>
      </c>
      <c r="U733">
        <v>250</v>
      </c>
      <c r="V733">
        <v>1</v>
      </c>
      <c r="X733">
        <v>5196</v>
      </c>
      <c r="Y733" t="s">
        <v>517</v>
      </c>
      <c r="Z733" t="s">
        <v>59</v>
      </c>
      <c r="AA733">
        <v>8930847</v>
      </c>
      <c r="AB733" t="s">
        <v>60</v>
      </c>
      <c r="AC733" t="s">
        <v>61</v>
      </c>
      <c r="AD733" t="s">
        <v>62</v>
      </c>
      <c r="AE733">
        <v>37554529</v>
      </c>
      <c r="AF733">
        <v>5019</v>
      </c>
      <c r="AG733" t="s">
        <v>63</v>
      </c>
      <c r="AH733" s="1">
        <v>43256</v>
      </c>
      <c r="AI733">
        <v>250</v>
      </c>
      <c r="AJ733">
        <v>0</v>
      </c>
      <c r="AK733" t="s">
        <v>64</v>
      </c>
      <c r="AL733" t="s">
        <v>65</v>
      </c>
      <c r="AM733" t="s">
        <v>66</v>
      </c>
      <c r="AN733" t="s">
        <v>796</v>
      </c>
      <c r="AO733" t="s">
        <v>797</v>
      </c>
      <c r="AP733" t="s">
        <v>69</v>
      </c>
      <c r="AQ733" t="s">
        <v>69</v>
      </c>
      <c r="AR733" t="s">
        <v>69</v>
      </c>
      <c r="AS733" t="s">
        <v>70</v>
      </c>
      <c r="AT733" t="s">
        <v>71</v>
      </c>
      <c r="AY733" t="s">
        <v>72</v>
      </c>
      <c r="AZ733" t="s">
        <v>73</v>
      </c>
      <c r="BA733" t="s">
        <v>1910</v>
      </c>
      <c r="BB733" t="s">
        <v>117</v>
      </c>
      <c r="BG733" t="s">
        <v>2047</v>
      </c>
    </row>
    <row r="734" spans="1:59" x14ac:dyDescent="0.2">
      <c r="A734" t="s">
        <v>50</v>
      </c>
      <c r="B734" t="s">
        <v>51</v>
      </c>
      <c r="C734">
        <v>201803</v>
      </c>
      <c r="D734" t="s">
        <v>137</v>
      </c>
      <c r="E734">
        <v>511711</v>
      </c>
      <c r="F734">
        <v>0</v>
      </c>
      <c r="G734">
        <v>4</v>
      </c>
      <c r="H734">
        <v>8930847</v>
      </c>
      <c r="I734">
        <v>12140</v>
      </c>
      <c r="J734" t="s">
        <v>182</v>
      </c>
      <c r="K734" t="s">
        <v>1159</v>
      </c>
      <c r="N734" t="s">
        <v>1160</v>
      </c>
      <c r="O734" t="s">
        <v>56</v>
      </c>
      <c r="P734" t="s">
        <v>57</v>
      </c>
      <c r="Q734">
        <v>1</v>
      </c>
      <c r="R734">
        <v>3</v>
      </c>
      <c r="S734">
        <v>3</v>
      </c>
      <c r="T734">
        <v>40</v>
      </c>
      <c r="U734">
        <v>120</v>
      </c>
      <c r="V734">
        <v>3</v>
      </c>
      <c r="X734">
        <v>5192</v>
      </c>
      <c r="Y734" t="s">
        <v>89</v>
      </c>
      <c r="Z734" t="s">
        <v>59</v>
      </c>
      <c r="AA734">
        <v>8930847</v>
      </c>
      <c r="AB734" t="s">
        <v>60</v>
      </c>
      <c r="AC734" t="s">
        <v>61</v>
      </c>
      <c r="AD734" t="s">
        <v>62</v>
      </c>
      <c r="AE734">
        <v>37554529</v>
      </c>
      <c r="AF734">
        <v>5019</v>
      </c>
      <c r="AG734" t="s">
        <v>63</v>
      </c>
      <c r="AH734" s="1">
        <v>43256</v>
      </c>
      <c r="AI734">
        <v>120</v>
      </c>
      <c r="AJ734">
        <v>0</v>
      </c>
      <c r="AK734" t="s">
        <v>64</v>
      </c>
      <c r="AL734" t="s">
        <v>65</v>
      </c>
      <c r="AM734" t="s">
        <v>66</v>
      </c>
      <c r="AN734" t="s">
        <v>354</v>
      </c>
      <c r="AO734" t="s">
        <v>355</v>
      </c>
      <c r="AP734" t="s">
        <v>69</v>
      </c>
      <c r="AQ734" t="s">
        <v>69</v>
      </c>
      <c r="AR734" t="s">
        <v>69</v>
      </c>
      <c r="AS734" t="s">
        <v>70</v>
      </c>
      <c r="AT734" t="s">
        <v>71</v>
      </c>
      <c r="AY734" t="s">
        <v>72</v>
      </c>
      <c r="AZ734" t="s">
        <v>73</v>
      </c>
      <c r="BA734" t="s">
        <v>1910</v>
      </c>
      <c r="BB734" t="s">
        <v>117</v>
      </c>
      <c r="BG734" t="s">
        <v>2047</v>
      </c>
    </row>
    <row r="735" spans="1:59" x14ac:dyDescent="0.2">
      <c r="A735" t="s">
        <v>50</v>
      </c>
      <c r="B735" t="s">
        <v>51</v>
      </c>
      <c r="C735">
        <v>201803</v>
      </c>
      <c r="D735" t="s">
        <v>137</v>
      </c>
      <c r="E735">
        <v>511711</v>
      </c>
      <c r="F735">
        <v>0</v>
      </c>
      <c r="G735">
        <v>3</v>
      </c>
      <c r="H735">
        <v>8930847</v>
      </c>
      <c r="I735">
        <v>12140</v>
      </c>
      <c r="J735" t="s">
        <v>182</v>
      </c>
      <c r="K735" t="s">
        <v>1161</v>
      </c>
      <c r="N735" t="s">
        <v>1162</v>
      </c>
      <c r="O735" t="s">
        <v>56</v>
      </c>
      <c r="P735" t="s">
        <v>57</v>
      </c>
      <c r="Q735">
        <v>1</v>
      </c>
      <c r="R735">
        <v>2</v>
      </c>
      <c r="S735">
        <v>2</v>
      </c>
      <c r="T735">
        <v>40</v>
      </c>
      <c r="U735">
        <v>80</v>
      </c>
      <c r="V735">
        <v>2</v>
      </c>
      <c r="X735">
        <v>5192</v>
      </c>
      <c r="Y735" t="s">
        <v>89</v>
      </c>
      <c r="Z735" t="s">
        <v>59</v>
      </c>
      <c r="AA735">
        <v>8930847</v>
      </c>
      <c r="AB735" t="s">
        <v>60</v>
      </c>
      <c r="AC735" t="s">
        <v>61</v>
      </c>
      <c r="AD735" t="s">
        <v>62</v>
      </c>
      <c r="AE735">
        <v>37554529</v>
      </c>
      <c r="AF735">
        <v>5019</v>
      </c>
      <c r="AG735" t="s">
        <v>63</v>
      </c>
      <c r="AH735" s="1">
        <v>43256</v>
      </c>
      <c r="AI735">
        <v>80</v>
      </c>
      <c r="AJ735">
        <v>0</v>
      </c>
      <c r="AK735" t="s">
        <v>64</v>
      </c>
      <c r="AL735" t="s">
        <v>65</v>
      </c>
      <c r="AM735" t="s">
        <v>66</v>
      </c>
      <c r="AN735" t="s">
        <v>354</v>
      </c>
      <c r="AO735" t="s">
        <v>355</v>
      </c>
      <c r="AP735" t="s">
        <v>69</v>
      </c>
      <c r="AQ735" t="s">
        <v>69</v>
      </c>
      <c r="AR735" t="s">
        <v>69</v>
      </c>
      <c r="AS735" t="s">
        <v>70</v>
      </c>
      <c r="AT735" t="s">
        <v>71</v>
      </c>
      <c r="AY735" t="s">
        <v>72</v>
      </c>
      <c r="AZ735" t="s">
        <v>73</v>
      </c>
      <c r="BA735" t="s">
        <v>1910</v>
      </c>
      <c r="BB735" t="s">
        <v>117</v>
      </c>
      <c r="BG735" t="s">
        <v>2047</v>
      </c>
    </row>
    <row r="736" spans="1:59" x14ac:dyDescent="0.2">
      <c r="A736" t="s">
        <v>50</v>
      </c>
      <c r="B736" t="s">
        <v>51</v>
      </c>
      <c r="C736">
        <v>201803</v>
      </c>
      <c r="D736" t="s">
        <v>137</v>
      </c>
      <c r="E736">
        <v>511711</v>
      </c>
      <c r="F736">
        <v>0</v>
      </c>
      <c r="G736">
        <v>2</v>
      </c>
      <c r="H736">
        <v>8930847</v>
      </c>
      <c r="I736">
        <v>12140</v>
      </c>
      <c r="J736" t="s">
        <v>182</v>
      </c>
      <c r="K736" t="s">
        <v>1163</v>
      </c>
      <c r="N736" t="s">
        <v>1164</v>
      </c>
      <c r="O736" t="s">
        <v>56</v>
      </c>
      <c r="P736" t="s">
        <v>57</v>
      </c>
      <c r="Q736">
        <v>1</v>
      </c>
      <c r="R736">
        <v>1</v>
      </c>
      <c r="S736">
        <v>1</v>
      </c>
      <c r="T736">
        <v>40</v>
      </c>
      <c r="U736">
        <v>40</v>
      </c>
      <c r="V736">
        <v>1</v>
      </c>
      <c r="X736">
        <v>5192</v>
      </c>
      <c r="Y736" t="s">
        <v>89</v>
      </c>
      <c r="Z736" t="s">
        <v>59</v>
      </c>
      <c r="AA736">
        <v>8930847</v>
      </c>
      <c r="AB736" t="s">
        <v>60</v>
      </c>
      <c r="AC736" t="s">
        <v>61</v>
      </c>
      <c r="AD736" t="s">
        <v>62</v>
      </c>
      <c r="AE736">
        <v>37554529</v>
      </c>
      <c r="AF736">
        <v>5019</v>
      </c>
      <c r="AG736" t="s">
        <v>63</v>
      </c>
      <c r="AH736" s="1">
        <v>43256</v>
      </c>
      <c r="AI736">
        <v>40</v>
      </c>
      <c r="AJ736">
        <v>0</v>
      </c>
      <c r="AK736" t="s">
        <v>64</v>
      </c>
      <c r="AL736" t="s">
        <v>65</v>
      </c>
      <c r="AM736" t="s">
        <v>66</v>
      </c>
      <c r="AN736" t="s">
        <v>354</v>
      </c>
      <c r="AO736" t="s">
        <v>355</v>
      </c>
      <c r="AP736" t="s">
        <v>69</v>
      </c>
      <c r="AQ736" t="s">
        <v>69</v>
      </c>
      <c r="AR736" t="s">
        <v>69</v>
      </c>
      <c r="AS736" t="s">
        <v>70</v>
      </c>
      <c r="AT736" t="s">
        <v>71</v>
      </c>
      <c r="AY736" t="s">
        <v>72</v>
      </c>
      <c r="AZ736" t="s">
        <v>73</v>
      </c>
      <c r="BA736" t="s">
        <v>1910</v>
      </c>
      <c r="BB736" t="s">
        <v>117</v>
      </c>
      <c r="BG736" t="s">
        <v>2047</v>
      </c>
    </row>
    <row r="737" spans="1:59" x14ac:dyDescent="0.2">
      <c r="A737" t="s">
        <v>50</v>
      </c>
      <c r="B737" t="s">
        <v>51</v>
      </c>
      <c r="C737">
        <v>201803</v>
      </c>
      <c r="D737" t="s">
        <v>137</v>
      </c>
      <c r="E737">
        <v>511711</v>
      </c>
      <c r="F737">
        <v>1</v>
      </c>
      <c r="G737">
        <v>1</v>
      </c>
      <c r="H737">
        <v>8930847</v>
      </c>
      <c r="I737">
        <v>12140</v>
      </c>
      <c r="J737" t="s">
        <v>182</v>
      </c>
      <c r="K737" t="s">
        <v>1165</v>
      </c>
      <c r="N737" t="s">
        <v>1166</v>
      </c>
      <c r="O737" t="s">
        <v>56</v>
      </c>
      <c r="P737" t="s">
        <v>57</v>
      </c>
      <c r="Q737">
        <v>1</v>
      </c>
      <c r="R737">
        <v>2</v>
      </c>
      <c r="S737">
        <v>2</v>
      </c>
      <c r="T737">
        <v>40</v>
      </c>
      <c r="U737">
        <v>80</v>
      </c>
      <c r="V737">
        <v>2</v>
      </c>
      <c r="X737">
        <v>5192</v>
      </c>
      <c r="Y737" t="s">
        <v>89</v>
      </c>
      <c r="Z737" t="s">
        <v>59</v>
      </c>
      <c r="AA737">
        <v>8930847</v>
      </c>
      <c r="AB737" t="s">
        <v>60</v>
      </c>
      <c r="AC737" t="s">
        <v>61</v>
      </c>
      <c r="AD737" t="s">
        <v>62</v>
      </c>
      <c r="AE737">
        <v>37554529</v>
      </c>
      <c r="AF737">
        <v>5019</v>
      </c>
      <c r="AG737" t="s">
        <v>63</v>
      </c>
      <c r="AH737" s="1">
        <v>43256</v>
      </c>
      <c r="AI737">
        <v>80</v>
      </c>
      <c r="AJ737">
        <v>0</v>
      </c>
      <c r="AK737" t="s">
        <v>64</v>
      </c>
      <c r="AL737" t="s">
        <v>65</v>
      </c>
      <c r="AM737" t="s">
        <v>66</v>
      </c>
      <c r="AN737" t="s">
        <v>354</v>
      </c>
      <c r="AO737" t="s">
        <v>355</v>
      </c>
      <c r="AP737" t="s">
        <v>69</v>
      </c>
      <c r="AQ737" t="s">
        <v>69</v>
      </c>
      <c r="AR737" t="s">
        <v>69</v>
      </c>
      <c r="AS737" t="s">
        <v>70</v>
      </c>
      <c r="AT737" t="s">
        <v>71</v>
      </c>
      <c r="AY737" t="s">
        <v>72</v>
      </c>
      <c r="AZ737" t="s">
        <v>73</v>
      </c>
      <c r="BA737" t="s">
        <v>1910</v>
      </c>
      <c r="BB737" t="s">
        <v>117</v>
      </c>
      <c r="BG737" t="s">
        <v>2047</v>
      </c>
    </row>
    <row r="738" spans="1:59" x14ac:dyDescent="0.2">
      <c r="A738" t="s">
        <v>50</v>
      </c>
      <c r="B738" t="s">
        <v>51</v>
      </c>
      <c r="C738">
        <v>201803</v>
      </c>
      <c r="D738" t="s">
        <v>137</v>
      </c>
      <c r="E738">
        <v>511710</v>
      </c>
      <c r="F738">
        <v>0</v>
      </c>
      <c r="G738">
        <v>12</v>
      </c>
      <c r="H738">
        <v>8930798</v>
      </c>
      <c r="I738">
        <v>11342</v>
      </c>
      <c r="J738" t="s">
        <v>75</v>
      </c>
      <c r="K738" t="s">
        <v>932</v>
      </c>
      <c r="N738" t="s">
        <v>933</v>
      </c>
      <c r="O738" t="s">
        <v>87</v>
      </c>
      <c r="P738" t="s">
        <v>88</v>
      </c>
      <c r="Q738">
        <v>1</v>
      </c>
      <c r="R738">
        <v>2</v>
      </c>
      <c r="S738">
        <v>2</v>
      </c>
      <c r="T738">
        <v>269.8</v>
      </c>
      <c r="U738">
        <v>539.6</v>
      </c>
      <c r="V738">
        <v>2</v>
      </c>
      <c r="X738">
        <v>5195</v>
      </c>
      <c r="Y738" t="s">
        <v>308</v>
      </c>
      <c r="Z738" t="s">
        <v>59</v>
      </c>
      <c r="AA738">
        <v>8930798</v>
      </c>
      <c r="AB738" t="s">
        <v>60</v>
      </c>
      <c r="AC738" t="s">
        <v>61</v>
      </c>
      <c r="AD738" t="s">
        <v>78</v>
      </c>
      <c r="AE738">
        <v>31055005</v>
      </c>
      <c r="AF738">
        <v>5019</v>
      </c>
      <c r="AG738" t="s">
        <v>63</v>
      </c>
      <c r="AH738" s="1">
        <v>43256</v>
      </c>
      <c r="AI738">
        <v>539.6</v>
      </c>
      <c r="AJ738">
        <v>0</v>
      </c>
      <c r="AK738" t="s">
        <v>141</v>
      </c>
      <c r="AL738" t="s">
        <v>65</v>
      </c>
      <c r="AM738" t="s">
        <v>66</v>
      </c>
      <c r="AN738" t="s">
        <v>309</v>
      </c>
      <c r="AO738" t="s">
        <v>310</v>
      </c>
      <c r="AP738" t="s">
        <v>69</v>
      </c>
      <c r="AQ738" t="s">
        <v>69</v>
      </c>
      <c r="AR738" t="s">
        <v>69</v>
      </c>
      <c r="AS738" t="s">
        <v>70</v>
      </c>
      <c r="AT738" t="s">
        <v>71</v>
      </c>
      <c r="AY738" t="s">
        <v>72</v>
      </c>
      <c r="AZ738" t="s">
        <v>1910</v>
      </c>
      <c r="BA738" t="s">
        <v>1910</v>
      </c>
      <c r="BB738" t="s">
        <v>81</v>
      </c>
      <c r="BC738" s="1">
        <v>42794</v>
      </c>
      <c r="BD738" s="1">
        <v>43159</v>
      </c>
      <c r="BG738" t="s">
        <v>2048</v>
      </c>
    </row>
    <row r="739" spans="1:59" x14ac:dyDescent="0.2">
      <c r="A739" t="s">
        <v>50</v>
      </c>
      <c r="B739" t="s">
        <v>51</v>
      </c>
      <c r="C739">
        <v>201803</v>
      </c>
      <c r="D739" t="s">
        <v>137</v>
      </c>
      <c r="E739">
        <v>511710</v>
      </c>
      <c r="F739">
        <v>0</v>
      </c>
      <c r="G739">
        <v>11</v>
      </c>
      <c r="H739">
        <v>8930798</v>
      </c>
      <c r="I739">
        <v>11342</v>
      </c>
      <c r="J739" t="s">
        <v>75</v>
      </c>
      <c r="K739" t="s">
        <v>535</v>
      </c>
      <c r="N739" t="s">
        <v>536</v>
      </c>
      <c r="O739" t="s">
        <v>87</v>
      </c>
      <c r="P739" t="s">
        <v>88</v>
      </c>
      <c r="Q739">
        <v>1</v>
      </c>
      <c r="R739">
        <v>2</v>
      </c>
      <c r="S739">
        <v>2</v>
      </c>
      <c r="T739">
        <v>269.8</v>
      </c>
      <c r="U739">
        <v>539.6</v>
      </c>
      <c r="V739">
        <v>2</v>
      </c>
      <c r="X739">
        <v>5195</v>
      </c>
      <c r="Y739" t="s">
        <v>308</v>
      </c>
      <c r="Z739" t="s">
        <v>59</v>
      </c>
      <c r="AA739">
        <v>8930798</v>
      </c>
      <c r="AB739" t="s">
        <v>60</v>
      </c>
      <c r="AC739" t="s">
        <v>61</v>
      </c>
      <c r="AD739" t="s">
        <v>78</v>
      </c>
      <c r="AE739">
        <v>31055005</v>
      </c>
      <c r="AF739">
        <v>5019</v>
      </c>
      <c r="AG739" t="s">
        <v>63</v>
      </c>
      <c r="AH739" s="1">
        <v>43256</v>
      </c>
      <c r="AI739">
        <v>539.6</v>
      </c>
      <c r="AJ739">
        <v>0</v>
      </c>
      <c r="AK739" t="s">
        <v>141</v>
      </c>
      <c r="AL739" t="s">
        <v>65</v>
      </c>
      <c r="AM739" t="s">
        <v>66</v>
      </c>
      <c r="AN739" t="s">
        <v>309</v>
      </c>
      <c r="AO739" t="s">
        <v>310</v>
      </c>
      <c r="AP739" t="s">
        <v>69</v>
      </c>
      <c r="AQ739" t="s">
        <v>69</v>
      </c>
      <c r="AR739" t="s">
        <v>69</v>
      </c>
      <c r="AS739" t="s">
        <v>70</v>
      </c>
      <c r="AT739" t="s">
        <v>71</v>
      </c>
      <c r="AY739" t="s">
        <v>72</v>
      </c>
      <c r="AZ739" t="s">
        <v>1910</v>
      </c>
      <c r="BA739" t="s">
        <v>1910</v>
      </c>
      <c r="BB739" t="s">
        <v>81</v>
      </c>
      <c r="BC739" s="1">
        <v>42794</v>
      </c>
      <c r="BD739" s="1">
        <v>43159</v>
      </c>
      <c r="BG739" t="s">
        <v>2048</v>
      </c>
    </row>
    <row r="740" spans="1:59" x14ac:dyDescent="0.2">
      <c r="A740" t="s">
        <v>50</v>
      </c>
      <c r="B740" t="s">
        <v>51</v>
      </c>
      <c r="C740">
        <v>201803</v>
      </c>
      <c r="D740" t="s">
        <v>137</v>
      </c>
      <c r="E740">
        <v>511710</v>
      </c>
      <c r="F740">
        <v>0</v>
      </c>
      <c r="G740">
        <v>10</v>
      </c>
      <c r="H740">
        <v>8930798</v>
      </c>
      <c r="I740">
        <v>11342</v>
      </c>
      <c r="J740" t="s">
        <v>75</v>
      </c>
      <c r="K740" t="s">
        <v>1167</v>
      </c>
      <c r="N740" t="s">
        <v>1168</v>
      </c>
      <c r="O740" t="s">
        <v>87</v>
      </c>
      <c r="P740" t="s">
        <v>88</v>
      </c>
      <c r="Q740">
        <v>1</v>
      </c>
      <c r="R740">
        <v>2</v>
      </c>
      <c r="S740">
        <v>2</v>
      </c>
      <c r="T740">
        <v>269.8</v>
      </c>
      <c r="U740">
        <v>539.6</v>
      </c>
      <c r="V740">
        <v>2</v>
      </c>
      <c r="X740">
        <v>5195</v>
      </c>
      <c r="Y740" t="s">
        <v>308</v>
      </c>
      <c r="Z740" t="s">
        <v>59</v>
      </c>
      <c r="AA740">
        <v>8930798</v>
      </c>
      <c r="AB740" t="s">
        <v>60</v>
      </c>
      <c r="AC740" t="s">
        <v>61</v>
      </c>
      <c r="AD740" t="s">
        <v>78</v>
      </c>
      <c r="AE740">
        <v>31055005</v>
      </c>
      <c r="AF740">
        <v>5019</v>
      </c>
      <c r="AG740" t="s">
        <v>63</v>
      </c>
      <c r="AH740" s="1">
        <v>43256</v>
      </c>
      <c r="AI740">
        <v>539.6</v>
      </c>
      <c r="AJ740">
        <v>0</v>
      </c>
      <c r="AK740" t="s">
        <v>141</v>
      </c>
      <c r="AL740" t="s">
        <v>65</v>
      </c>
      <c r="AM740" t="s">
        <v>66</v>
      </c>
      <c r="AN740" t="s">
        <v>309</v>
      </c>
      <c r="AO740" t="s">
        <v>310</v>
      </c>
      <c r="AP740" t="s">
        <v>69</v>
      </c>
      <c r="AQ740" t="s">
        <v>69</v>
      </c>
      <c r="AR740" t="s">
        <v>69</v>
      </c>
      <c r="AS740" t="s">
        <v>70</v>
      </c>
      <c r="AT740" t="s">
        <v>71</v>
      </c>
      <c r="AY740" t="s">
        <v>72</v>
      </c>
      <c r="AZ740" t="s">
        <v>1910</v>
      </c>
      <c r="BA740" t="s">
        <v>1910</v>
      </c>
      <c r="BB740" t="s">
        <v>81</v>
      </c>
      <c r="BC740" s="1">
        <v>42794</v>
      </c>
      <c r="BD740" s="1">
        <v>43159</v>
      </c>
      <c r="BG740" t="s">
        <v>2048</v>
      </c>
    </row>
    <row r="741" spans="1:59" x14ac:dyDescent="0.2">
      <c r="A741" t="s">
        <v>50</v>
      </c>
      <c r="B741" t="s">
        <v>51</v>
      </c>
      <c r="C741">
        <v>201803</v>
      </c>
      <c r="D741" t="s">
        <v>137</v>
      </c>
      <c r="E741">
        <v>511710</v>
      </c>
      <c r="F741">
        <v>0</v>
      </c>
      <c r="G741">
        <v>9</v>
      </c>
      <c r="H741">
        <v>8930798</v>
      </c>
      <c r="I741">
        <v>11342</v>
      </c>
      <c r="J741" t="s">
        <v>75</v>
      </c>
      <c r="K741" t="s">
        <v>537</v>
      </c>
      <c r="N741" t="s">
        <v>538</v>
      </c>
      <c r="O741" t="s">
        <v>87</v>
      </c>
      <c r="P741" t="s">
        <v>88</v>
      </c>
      <c r="Q741">
        <v>1</v>
      </c>
      <c r="R741">
        <v>2</v>
      </c>
      <c r="S741">
        <v>2</v>
      </c>
      <c r="T741">
        <v>269.8</v>
      </c>
      <c r="U741">
        <v>539.6</v>
      </c>
      <c r="V741">
        <v>2</v>
      </c>
      <c r="X741">
        <v>5195</v>
      </c>
      <c r="Y741" t="s">
        <v>308</v>
      </c>
      <c r="Z741" t="s">
        <v>59</v>
      </c>
      <c r="AA741">
        <v>8930798</v>
      </c>
      <c r="AB741" t="s">
        <v>60</v>
      </c>
      <c r="AC741" t="s">
        <v>61</v>
      </c>
      <c r="AD741" t="s">
        <v>78</v>
      </c>
      <c r="AE741">
        <v>31055005</v>
      </c>
      <c r="AF741">
        <v>5019</v>
      </c>
      <c r="AG741" t="s">
        <v>63</v>
      </c>
      <c r="AH741" s="1">
        <v>43256</v>
      </c>
      <c r="AI741">
        <v>539.6</v>
      </c>
      <c r="AJ741">
        <v>0</v>
      </c>
      <c r="AK741" t="s">
        <v>141</v>
      </c>
      <c r="AL741" t="s">
        <v>65</v>
      </c>
      <c r="AM741" t="s">
        <v>66</v>
      </c>
      <c r="AN741" t="s">
        <v>309</v>
      </c>
      <c r="AO741" t="s">
        <v>310</v>
      </c>
      <c r="AP741" t="s">
        <v>69</v>
      </c>
      <c r="AQ741" t="s">
        <v>69</v>
      </c>
      <c r="AR741" t="s">
        <v>69</v>
      </c>
      <c r="AS741" t="s">
        <v>70</v>
      </c>
      <c r="AT741" t="s">
        <v>71</v>
      </c>
      <c r="AY741" t="s">
        <v>72</v>
      </c>
      <c r="AZ741" t="s">
        <v>1910</v>
      </c>
      <c r="BA741" t="s">
        <v>1910</v>
      </c>
      <c r="BB741" t="s">
        <v>81</v>
      </c>
      <c r="BC741" s="1">
        <v>42794</v>
      </c>
      <c r="BD741" s="1">
        <v>43159</v>
      </c>
      <c r="BG741" t="s">
        <v>2048</v>
      </c>
    </row>
    <row r="742" spans="1:59" x14ac:dyDescent="0.2">
      <c r="A742" t="s">
        <v>50</v>
      </c>
      <c r="B742" t="s">
        <v>51</v>
      </c>
      <c r="C742">
        <v>201803</v>
      </c>
      <c r="D742" t="s">
        <v>137</v>
      </c>
      <c r="E742">
        <v>511710</v>
      </c>
      <c r="F742">
        <v>0</v>
      </c>
      <c r="G742">
        <v>8</v>
      </c>
      <c r="H742">
        <v>8930798</v>
      </c>
      <c r="I742">
        <v>11342</v>
      </c>
      <c r="J742" t="s">
        <v>75</v>
      </c>
      <c r="K742" t="s">
        <v>934</v>
      </c>
      <c r="N742" t="s">
        <v>935</v>
      </c>
      <c r="O742" t="s">
        <v>87</v>
      </c>
      <c r="P742" t="s">
        <v>88</v>
      </c>
      <c r="Q742">
        <v>1</v>
      </c>
      <c r="R742">
        <v>2</v>
      </c>
      <c r="S742">
        <v>2</v>
      </c>
      <c r="T742">
        <v>269.8</v>
      </c>
      <c r="U742">
        <v>539.6</v>
      </c>
      <c r="V742">
        <v>2</v>
      </c>
      <c r="X742">
        <v>5195</v>
      </c>
      <c r="Y742" t="s">
        <v>308</v>
      </c>
      <c r="Z742" t="s">
        <v>59</v>
      </c>
      <c r="AA742">
        <v>8930798</v>
      </c>
      <c r="AB742" t="s">
        <v>60</v>
      </c>
      <c r="AC742" t="s">
        <v>61</v>
      </c>
      <c r="AD742" t="s">
        <v>78</v>
      </c>
      <c r="AE742">
        <v>31055005</v>
      </c>
      <c r="AF742">
        <v>5019</v>
      </c>
      <c r="AG742" t="s">
        <v>63</v>
      </c>
      <c r="AH742" s="1">
        <v>43256</v>
      </c>
      <c r="AI742">
        <v>539.6</v>
      </c>
      <c r="AJ742">
        <v>0</v>
      </c>
      <c r="AK742" t="s">
        <v>141</v>
      </c>
      <c r="AL742" t="s">
        <v>65</v>
      </c>
      <c r="AM742" t="s">
        <v>66</v>
      </c>
      <c r="AN742" t="s">
        <v>309</v>
      </c>
      <c r="AO742" t="s">
        <v>310</v>
      </c>
      <c r="AP742" t="s">
        <v>69</v>
      </c>
      <c r="AQ742" t="s">
        <v>69</v>
      </c>
      <c r="AR742" t="s">
        <v>69</v>
      </c>
      <c r="AS742" t="s">
        <v>70</v>
      </c>
      <c r="AT742" t="s">
        <v>71</v>
      </c>
      <c r="AY742" t="s">
        <v>72</v>
      </c>
      <c r="AZ742" t="s">
        <v>1910</v>
      </c>
      <c r="BA742" t="s">
        <v>1910</v>
      </c>
      <c r="BB742" t="s">
        <v>81</v>
      </c>
      <c r="BC742" s="1">
        <v>42794</v>
      </c>
      <c r="BD742" s="1">
        <v>43159</v>
      </c>
      <c r="BG742" t="s">
        <v>2048</v>
      </c>
    </row>
    <row r="743" spans="1:59" x14ac:dyDescent="0.2">
      <c r="A743" t="s">
        <v>50</v>
      </c>
      <c r="B743" t="s">
        <v>51</v>
      </c>
      <c r="C743">
        <v>201803</v>
      </c>
      <c r="D743" t="s">
        <v>137</v>
      </c>
      <c r="E743">
        <v>511710</v>
      </c>
      <c r="F743">
        <v>0</v>
      </c>
      <c r="G743">
        <v>7</v>
      </c>
      <c r="H743">
        <v>8930798</v>
      </c>
      <c r="I743">
        <v>11342</v>
      </c>
      <c r="J743" t="s">
        <v>75</v>
      </c>
      <c r="K743" t="s">
        <v>1169</v>
      </c>
      <c r="N743" t="s">
        <v>1170</v>
      </c>
      <c r="O743" t="s">
        <v>87</v>
      </c>
      <c r="P743" t="s">
        <v>88</v>
      </c>
      <c r="Q743">
        <v>1</v>
      </c>
      <c r="R743">
        <v>3</v>
      </c>
      <c r="S743">
        <v>3</v>
      </c>
      <c r="T743">
        <v>269.8</v>
      </c>
      <c r="U743">
        <v>809.4</v>
      </c>
      <c r="V743">
        <v>3</v>
      </c>
      <c r="X743">
        <v>5195</v>
      </c>
      <c r="Y743" t="s">
        <v>308</v>
      </c>
      <c r="Z743" t="s">
        <v>59</v>
      </c>
      <c r="AA743">
        <v>8930798</v>
      </c>
      <c r="AB743" t="s">
        <v>60</v>
      </c>
      <c r="AC743" t="s">
        <v>61</v>
      </c>
      <c r="AD743" t="s">
        <v>78</v>
      </c>
      <c r="AE743">
        <v>31055005</v>
      </c>
      <c r="AF743">
        <v>5019</v>
      </c>
      <c r="AG743" t="s">
        <v>63</v>
      </c>
      <c r="AH743" s="1">
        <v>43256</v>
      </c>
      <c r="AI743">
        <v>809.4</v>
      </c>
      <c r="AJ743">
        <v>0</v>
      </c>
      <c r="AK743" t="s">
        <v>141</v>
      </c>
      <c r="AL743" t="s">
        <v>65</v>
      </c>
      <c r="AM743" t="s">
        <v>66</v>
      </c>
      <c r="AN743" t="s">
        <v>309</v>
      </c>
      <c r="AO743" t="s">
        <v>310</v>
      </c>
      <c r="AP743" t="s">
        <v>69</v>
      </c>
      <c r="AQ743" t="s">
        <v>69</v>
      </c>
      <c r="AR743" t="s">
        <v>69</v>
      </c>
      <c r="AS743" t="s">
        <v>70</v>
      </c>
      <c r="AT743" t="s">
        <v>71</v>
      </c>
      <c r="AY743" t="s">
        <v>72</v>
      </c>
      <c r="AZ743" t="s">
        <v>1910</v>
      </c>
      <c r="BA743" t="s">
        <v>1910</v>
      </c>
      <c r="BB743" t="s">
        <v>81</v>
      </c>
      <c r="BC743" s="1">
        <v>42794</v>
      </c>
      <c r="BD743" s="1">
        <v>43159</v>
      </c>
      <c r="BG743" t="s">
        <v>2048</v>
      </c>
    </row>
    <row r="744" spans="1:59" x14ac:dyDescent="0.2">
      <c r="A744" t="s">
        <v>50</v>
      </c>
      <c r="B744" t="s">
        <v>51</v>
      </c>
      <c r="C744">
        <v>201803</v>
      </c>
      <c r="D744" t="s">
        <v>137</v>
      </c>
      <c r="E744">
        <v>511710</v>
      </c>
      <c r="F744">
        <v>0</v>
      </c>
      <c r="G744">
        <v>6</v>
      </c>
      <c r="H744">
        <v>8930798</v>
      </c>
      <c r="I744">
        <v>11342</v>
      </c>
      <c r="J744" t="s">
        <v>75</v>
      </c>
      <c r="K744" t="s">
        <v>1171</v>
      </c>
      <c r="N744" t="s">
        <v>1172</v>
      </c>
      <c r="O744" t="s">
        <v>87</v>
      </c>
      <c r="P744" t="s">
        <v>88</v>
      </c>
      <c r="Q744">
        <v>1</v>
      </c>
      <c r="R744">
        <v>3</v>
      </c>
      <c r="S744">
        <v>3</v>
      </c>
      <c r="T744">
        <v>269.8</v>
      </c>
      <c r="U744">
        <v>809.4</v>
      </c>
      <c r="V744">
        <v>3</v>
      </c>
      <c r="X744">
        <v>5195</v>
      </c>
      <c r="Y744" t="s">
        <v>308</v>
      </c>
      <c r="Z744" t="s">
        <v>59</v>
      </c>
      <c r="AA744">
        <v>8930798</v>
      </c>
      <c r="AB744" t="s">
        <v>60</v>
      </c>
      <c r="AC744" t="s">
        <v>61</v>
      </c>
      <c r="AD744" t="s">
        <v>78</v>
      </c>
      <c r="AE744">
        <v>31055005</v>
      </c>
      <c r="AF744">
        <v>5019</v>
      </c>
      <c r="AG744" t="s">
        <v>63</v>
      </c>
      <c r="AH744" s="1">
        <v>43256</v>
      </c>
      <c r="AI744">
        <v>809.4</v>
      </c>
      <c r="AJ744">
        <v>0</v>
      </c>
      <c r="AK744" t="s">
        <v>141</v>
      </c>
      <c r="AL744" t="s">
        <v>65</v>
      </c>
      <c r="AM744" t="s">
        <v>66</v>
      </c>
      <c r="AN744" t="s">
        <v>309</v>
      </c>
      <c r="AO744" t="s">
        <v>310</v>
      </c>
      <c r="AP744" t="s">
        <v>69</v>
      </c>
      <c r="AQ744" t="s">
        <v>69</v>
      </c>
      <c r="AR744" t="s">
        <v>69</v>
      </c>
      <c r="AS744" t="s">
        <v>70</v>
      </c>
      <c r="AT744" t="s">
        <v>71</v>
      </c>
      <c r="AY744" t="s">
        <v>72</v>
      </c>
      <c r="AZ744" t="s">
        <v>1910</v>
      </c>
      <c r="BA744" t="s">
        <v>1910</v>
      </c>
      <c r="BB744" t="s">
        <v>81</v>
      </c>
      <c r="BC744" s="1">
        <v>42794</v>
      </c>
      <c r="BD744" s="1">
        <v>43159</v>
      </c>
      <c r="BG744" t="s">
        <v>2048</v>
      </c>
    </row>
    <row r="745" spans="1:59" x14ac:dyDescent="0.2">
      <c r="A745" t="s">
        <v>50</v>
      </c>
      <c r="B745" t="s">
        <v>51</v>
      </c>
      <c r="C745">
        <v>201803</v>
      </c>
      <c r="D745" t="s">
        <v>137</v>
      </c>
      <c r="E745">
        <v>511710</v>
      </c>
      <c r="F745">
        <v>0</v>
      </c>
      <c r="G745">
        <v>5</v>
      </c>
      <c r="H745">
        <v>8930798</v>
      </c>
      <c r="I745">
        <v>11342</v>
      </c>
      <c r="J745" t="s">
        <v>75</v>
      </c>
      <c r="K745" t="s">
        <v>325</v>
      </c>
      <c r="N745" t="s">
        <v>326</v>
      </c>
      <c r="O745" t="s">
        <v>87</v>
      </c>
      <c r="P745" t="s">
        <v>88</v>
      </c>
      <c r="Q745">
        <v>1</v>
      </c>
      <c r="R745">
        <v>4</v>
      </c>
      <c r="S745">
        <v>4</v>
      </c>
      <c r="T745">
        <v>269.8</v>
      </c>
      <c r="U745">
        <v>1079.2</v>
      </c>
      <c r="V745">
        <v>4</v>
      </c>
      <c r="X745">
        <v>5195</v>
      </c>
      <c r="Y745" t="s">
        <v>308</v>
      </c>
      <c r="Z745" t="s">
        <v>59</v>
      </c>
      <c r="AA745">
        <v>8930798</v>
      </c>
      <c r="AB745" t="s">
        <v>60</v>
      </c>
      <c r="AC745" t="s">
        <v>61</v>
      </c>
      <c r="AD745" t="s">
        <v>78</v>
      </c>
      <c r="AE745">
        <v>31055005</v>
      </c>
      <c r="AF745">
        <v>5019</v>
      </c>
      <c r="AG745" t="s">
        <v>63</v>
      </c>
      <c r="AH745" s="1">
        <v>43256</v>
      </c>
      <c r="AI745">
        <v>1079.2</v>
      </c>
      <c r="AJ745">
        <v>0</v>
      </c>
      <c r="AK745" t="s">
        <v>141</v>
      </c>
      <c r="AL745" t="s">
        <v>65</v>
      </c>
      <c r="AM745" t="s">
        <v>66</v>
      </c>
      <c r="AN745" t="s">
        <v>309</v>
      </c>
      <c r="AO745" t="s">
        <v>310</v>
      </c>
      <c r="AP745" t="s">
        <v>69</v>
      </c>
      <c r="AQ745" t="s">
        <v>69</v>
      </c>
      <c r="AR745" t="s">
        <v>69</v>
      </c>
      <c r="AS745" t="s">
        <v>70</v>
      </c>
      <c r="AT745" t="s">
        <v>71</v>
      </c>
      <c r="AY745" t="s">
        <v>72</v>
      </c>
      <c r="AZ745" t="s">
        <v>1910</v>
      </c>
      <c r="BA745" t="s">
        <v>1910</v>
      </c>
      <c r="BB745" t="s">
        <v>81</v>
      </c>
      <c r="BC745" s="1">
        <v>42794</v>
      </c>
      <c r="BD745" s="1">
        <v>43159</v>
      </c>
      <c r="BG745" t="s">
        <v>2048</v>
      </c>
    </row>
    <row r="746" spans="1:59" x14ac:dyDescent="0.2">
      <c r="A746" t="s">
        <v>50</v>
      </c>
      <c r="B746" t="s">
        <v>51</v>
      </c>
      <c r="C746">
        <v>201803</v>
      </c>
      <c r="D746" t="s">
        <v>137</v>
      </c>
      <c r="E746">
        <v>511710</v>
      </c>
      <c r="F746">
        <v>0</v>
      </c>
      <c r="G746">
        <v>4</v>
      </c>
      <c r="H746">
        <v>8930798</v>
      </c>
      <c r="I746">
        <v>11342</v>
      </c>
      <c r="J746" t="s">
        <v>75</v>
      </c>
      <c r="K746" t="s">
        <v>655</v>
      </c>
      <c r="N746" t="s">
        <v>656</v>
      </c>
      <c r="O746" t="s">
        <v>87</v>
      </c>
      <c r="P746" t="s">
        <v>88</v>
      </c>
      <c r="Q746">
        <v>1</v>
      </c>
      <c r="R746">
        <v>2</v>
      </c>
      <c r="S746">
        <v>2</v>
      </c>
      <c r="T746">
        <v>269.8</v>
      </c>
      <c r="U746">
        <v>539.6</v>
      </c>
      <c r="V746">
        <v>2</v>
      </c>
      <c r="X746">
        <v>5195</v>
      </c>
      <c r="Y746" t="s">
        <v>308</v>
      </c>
      <c r="Z746" t="s">
        <v>59</v>
      </c>
      <c r="AA746">
        <v>8930798</v>
      </c>
      <c r="AB746" t="s">
        <v>60</v>
      </c>
      <c r="AC746" t="s">
        <v>61</v>
      </c>
      <c r="AD746" t="s">
        <v>78</v>
      </c>
      <c r="AE746">
        <v>31055005</v>
      </c>
      <c r="AF746">
        <v>5019</v>
      </c>
      <c r="AG746" t="s">
        <v>63</v>
      </c>
      <c r="AH746" s="1">
        <v>43256</v>
      </c>
      <c r="AI746">
        <v>539.6</v>
      </c>
      <c r="AJ746">
        <v>0</v>
      </c>
      <c r="AK746" t="s">
        <v>141</v>
      </c>
      <c r="AL746" t="s">
        <v>65</v>
      </c>
      <c r="AM746" t="s">
        <v>66</v>
      </c>
      <c r="AN746" t="s">
        <v>309</v>
      </c>
      <c r="AO746" t="s">
        <v>310</v>
      </c>
      <c r="AP746" t="s">
        <v>69</v>
      </c>
      <c r="AQ746" t="s">
        <v>69</v>
      </c>
      <c r="AR746" t="s">
        <v>69</v>
      </c>
      <c r="AS746" t="s">
        <v>70</v>
      </c>
      <c r="AT746" t="s">
        <v>71</v>
      </c>
      <c r="AY746" t="s">
        <v>72</v>
      </c>
      <c r="AZ746" t="s">
        <v>1910</v>
      </c>
      <c r="BA746" t="s">
        <v>1910</v>
      </c>
      <c r="BB746" t="s">
        <v>81</v>
      </c>
      <c r="BC746" s="1">
        <v>42794</v>
      </c>
      <c r="BD746" s="1">
        <v>43159</v>
      </c>
      <c r="BG746" t="s">
        <v>2048</v>
      </c>
    </row>
    <row r="747" spans="1:59" x14ac:dyDescent="0.2">
      <c r="A747" t="s">
        <v>50</v>
      </c>
      <c r="B747" t="s">
        <v>51</v>
      </c>
      <c r="C747">
        <v>201803</v>
      </c>
      <c r="D747" t="s">
        <v>137</v>
      </c>
      <c r="E747">
        <v>511710</v>
      </c>
      <c r="F747">
        <v>0</v>
      </c>
      <c r="G747">
        <v>3</v>
      </c>
      <c r="H747">
        <v>8930798</v>
      </c>
      <c r="I747">
        <v>11342</v>
      </c>
      <c r="J747" t="s">
        <v>75</v>
      </c>
      <c r="K747" t="s">
        <v>1173</v>
      </c>
      <c r="N747" t="s">
        <v>1174</v>
      </c>
      <c r="O747" t="s">
        <v>87</v>
      </c>
      <c r="P747" t="s">
        <v>88</v>
      </c>
      <c r="Q747">
        <v>1</v>
      </c>
      <c r="R747">
        <v>2</v>
      </c>
      <c r="S747">
        <v>2</v>
      </c>
      <c r="T747">
        <v>269.8</v>
      </c>
      <c r="U747">
        <v>539.6</v>
      </c>
      <c r="V747">
        <v>2</v>
      </c>
      <c r="X747">
        <v>5195</v>
      </c>
      <c r="Y747" t="s">
        <v>308</v>
      </c>
      <c r="Z747" t="s">
        <v>59</v>
      </c>
      <c r="AA747">
        <v>8930798</v>
      </c>
      <c r="AB747" t="s">
        <v>60</v>
      </c>
      <c r="AC747" t="s">
        <v>61</v>
      </c>
      <c r="AD747" t="s">
        <v>78</v>
      </c>
      <c r="AE747">
        <v>31055005</v>
      </c>
      <c r="AF747">
        <v>5019</v>
      </c>
      <c r="AG747" t="s">
        <v>63</v>
      </c>
      <c r="AH747" s="1">
        <v>43256</v>
      </c>
      <c r="AI747">
        <v>539.6</v>
      </c>
      <c r="AJ747">
        <v>0</v>
      </c>
      <c r="AK747" t="s">
        <v>141</v>
      </c>
      <c r="AL747" t="s">
        <v>65</v>
      </c>
      <c r="AM747" t="s">
        <v>66</v>
      </c>
      <c r="AN747" t="s">
        <v>309</v>
      </c>
      <c r="AO747" t="s">
        <v>310</v>
      </c>
      <c r="AP747" t="s">
        <v>69</v>
      </c>
      <c r="AQ747" t="s">
        <v>69</v>
      </c>
      <c r="AR747" t="s">
        <v>69</v>
      </c>
      <c r="AS747" t="s">
        <v>70</v>
      </c>
      <c r="AT747" t="s">
        <v>71</v>
      </c>
      <c r="AY747" t="s">
        <v>72</v>
      </c>
      <c r="AZ747" t="s">
        <v>1910</v>
      </c>
      <c r="BA747" t="s">
        <v>1910</v>
      </c>
      <c r="BB747" t="s">
        <v>81</v>
      </c>
      <c r="BC747" s="1">
        <v>42794</v>
      </c>
      <c r="BD747" s="1">
        <v>43159</v>
      </c>
      <c r="BG747" t="s">
        <v>2048</v>
      </c>
    </row>
    <row r="748" spans="1:59" x14ac:dyDescent="0.2">
      <c r="A748" t="s">
        <v>50</v>
      </c>
      <c r="B748" t="s">
        <v>51</v>
      </c>
      <c r="C748">
        <v>201803</v>
      </c>
      <c r="D748" t="s">
        <v>137</v>
      </c>
      <c r="E748">
        <v>511710</v>
      </c>
      <c r="F748">
        <v>0</v>
      </c>
      <c r="G748">
        <v>2</v>
      </c>
      <c r="H748">
        <v>8930798</v>
      </c>
      <c r="I748">
        <v>11342</v>
      </c>
      <c r="J748" t="s">
        <v>75</v>
      </c>
      <c r="K748" t="s">
        <v>1175</v>
      </c>
      <c r="N748" t="s">
        <v>1176</v>
      </c>
      <c r="O748" t="s">
        <v>87</v>
      </c>
      <c r="P748" t="s">
        <v>88</v>
      </c>
      <c r="Q748">
        <v>1</v>
      </c>
      <c r="R748">
        <v>2</v>
      </c>
      <c r="S748">
        <v>2</v>
      </c>
      <c r="T748">
        <v>269.8</v>
      </c>
      <c r="U748">
        <v>539.6</v>
      </c>
      <c r="V748">
        <v>2</v>
      </c>
      <c r="X748">
        <v>5195</v>
      </c>
      <c r="Y748" t="s">
        <v>308</v>
      </c>
      <c r="Z748" t="s">
        <v>59</v>
      </c>
      <c r="AA748">
        <v>8930798</v>
      </c>
      <c r="AB748" t="s">
        <v>60</v>
      </c>
      <c r="AC748" t="s">
        <v>61</v>
      </c>
      <c r="AD748" t="s">
        <v>78</v>
      </c>
      <c r="AE748">
        <v>31055005</v>
      </c>
      <c r="AF748">
        <v>5019</v>
      </c>
      <c r="AG748" t="s">
        <v>63</v>
      </c>
      <c r="AH748" s="1">
        <v>43256</v>
      </c>
      <c r="AI748">
        <v>539.6</v>
      </c>
      <c r="AJ748">
        <v>0</v>
      </c>
      <c r="AK748" t="s">
        <v>141</v>
      </c>
      <c r="AL748" t="s">
        <v>65</v>
      </c>
      <c r="AM748" t="s">
        <v>66</v>
      </c>
      <c r="AN748" t="s">
        <v>309</v>
      </c>
      <c r="AO748" t="s">
        <v>310</v>
      </c>
      <c r="AP748" t="s">
        <v>69</v>
      </c>
      <c r="AQ748" t="s">
        <v>69</v>
      </c>
      <c r="AR748" t="s">
        <v>69</v>
      </c>
      <c r="AS748" t="s">
        <v>70</v>
      </c>
      <c r="AT748" t="s">
        <v>71</v>
      </c>
      <c r="AY748" t="s">
        <v>72</v>
      </c>
      <c r="AZ748" t="s">
        <v>1910</v>
      </c>
      <c r="BA748" t="s">
        <v>1910</v>
      </c>
      <c r="BB748" t="s">
        <v>81</v>
      </c>
      <c r="BC748" s="1">
        <v>42794</v>
      </c>
      <c r="BD748" s="1">
        <v>43159</v>
      </c>
      <c r="BG748" t="s">
        <v>2048</v>
      </c>
    </row>
    <row r="749" spans="1:59" x14ac:dyDescent="0.2">
      <c r="A749" t="s">
        <v>50</v>
      </c>
      <c r="B749" t="s">
        <v>51</v>
      </c>
      <c r="C749">
        <v>201803</v>
      </c>
      <c r="D749" t="s">
        <v>137</v>
      </c>
      <c r="E749">
        <v>511710</v>
      </c>
      <c r="F749">
        <v>1</v>
      </c>
      <c r="G749">
        <v>1</v>
      </c>
      <c r="H749">
        <v>8930798</v>
      </c>
      <c r="I749">
        <v>11342</v>
      </c>
      <c r="J749" t="s">
        <v>75</v>
      </c>
      <c r="K749" t="s">
        <v>1177</v>
      </c>
      <c r="N749" t="s">
        <v>1178</v>
      </c>
      <c r="O749" t="s">
        <v>87</v>
      </c>
      <c r="P749" t="s">
        <v>88</v>
      </c>
      <c r="Q749">
        <v>1</v>
      </c>
      <c r="R749">
        <v>2</v>
      </c>
      <c r="S749">
        <v>2</v>
      </c>
      <c r="T749">
        <v>269.8</v>
      </c>
      <c r="U749">
        <v>539.6</v>
      </c>
      <c r="V749">
        <v>2</v>
      </c>
      <c r="X749">
        <v>5195</v>
      </c>
      <c r="Y749" t="s">
        <v>308</v>
      </c>
      <c r="Z749" t="s">
        <v>59</v>
      </c>
      <c r="AA749">
        <v>8930798</v>
      </c>
      <c r="AB749" t="s">
        <v>60</v>
      </c>
      <c r="AC749" t="s">
        <v>61</v>
      </c>
      <c r="AD749" t="s">
        <v>78</v>
      </c>
      <c r="AE749">
        <v>31055005</v>
      </c>
      <c r="AF749">
        <v>5019</v>
      </c>
      <c r="AG749" t="s">
        <v>63</v>
      </c>
      <c r="AH749" s="1">
        <v>43256</v>
      </c>
      <c r="AI749">
        <v>539.6</v>
      </c>
      <c r="AJ749">
        <v>0</v>
      </c>
      <c r="AK749" t="s">
        <v>141</v>
      </c>
      <c r="AL749" t="s">
        <v>65</v>
      </c>
      <c r="AM749" t="s">
        <v>66</v>
      </c>
      <c r="AN749" t="s">
        <v>309</v>
      </c>
      <c r="AO749" t="s">
        <v>310</v>
      </c>
      <c r="AP749" t="s">
        <v>69</v>
      </c>
      <c r="AQ749" t="s">
        <v>69</v>
      </c>
      <c r="AR749" t="s">
        <v>69</v>
      </c>
      <c r="AS749" t="s">
        <v>70</v>
      </c>
      <c r="AT749" t="s">
        <v>71</v>
      </c>
      <c r="AY749" t="s">
        <v>72</v>
      </c>
      <c r="AZ749" t="s">
        <v>1910</v>
      </c>
      <c r="BA749" t="s">
        <v>1910</v>
      </c>
      <c r="BB749" t="s">
        <v>81</v>
      </c>
      <c r="BC749" s="1">
        <v>42794</v>
      </c>
      <c r="BD749" s="1">
        <v>43159</v>
      </c>
      <c r="BG749" t="s">
        <v>2048</v>
      </c>
    </row>
    <row r="750" spans="1:59" x14ac:dyDescent="0.2">
      <c r="A750" t="s">
        <v>50</v>
      </c>
      <c r="B750" t="s">
        <v>51</v>
      </c>
      <c r="C750">
        <v>201803</v>
      </c>
      <c r="D750" t="s">
        <v>137</v>
      </c>
      <c r="E750">
        <v>511709</v>
      </c>
      <c r="F750">
        <v>1</v>
      </c>
      <c r="G750">
        <v>1</v>
      </c>
      <c r="H750">
        <v>8930609</v>
      </c>
      <c r="I750">
        <v>11103</v>
      </c>
      <c r="J750" t="s">
        <v>138</v>
      </c>
      <c r="K750" t="s">
        <v>142</v>
      </c>
      <c r="N750" t="s">
        <v>143</v>
      </c>
      <c r="O750" t="s">
        <v>56</v>
      </c>
      <c r="P750" t="s">
        <v>57</v>
      </c>
      <c r="Q750">
        <v>1</v>
      </c>
      <c r="R750">
        <v>50</v>
      </c>
      <c r="S750">
        <v>50</v>
      </c>
      <c r="T750">
        <v>120</v>
      </c>
      <c r="U750">
        <v>6000</v>
      </c>
      <c r="V750">
        <v>50</v>
      </c>
      <c r="X750">
        <v>5210</v>
      </c>
      <c r="Y750" t="s">
        <v>103</v>
      </c>
      <c r="Z750" t="s">
        <v>59</v>
      </c>
      <c r="AA750">
        <v>8930609</v>
      </c>
      <c r="AB750" t="s">
        <v>60</v>
      </c>
      <c r="AC750" t="s">
        <v>61</v>
      </c>
      <c r="AD750" t="s">
        <v>62</v>
      </c>
      <c r="AE750">
        <v>31054985</v>
      </c>
      <c r="AF750">
        <v>5019</v>
      </c>
      <c r="AG750" t="s">
        <v>63</v>
      </c>
      <c r="AH750" s="1">
        <v>43256</v>
      </c>
      <c r="AI750">
        <v>6000</v>
      </c>
      <c r="AJ750">
        <v>0</v>
      </c>
      <c r="AK750" t="s">
        <v>141</v>
      </c>
      <c r="AL750" t="s">
        <v>65</v>
      </c>
      <c r="AM750" t="s">
        <v>66</v>
      </c>
      <c r="AN750" t="s">
        <v>104</v>
      </c>
      <c r="AO750" t="s">
        <v>105</v>
      </c>
      <c r="AP750" t="s">
        <v>69</v>
      </c>
      <c r="AQ750" t="s">
        <v>69</v>
      </c>
      <c r="AR750" t="s">
        <v>69</v>
      </c>
      <c r="AS750" t="s">
        <v>70</v>
      </c>
      <c r="AT750" t="s">
        <v>71</v>
      </c>
      <c r="AY750" t="s">
        <v>72</v>
      </c>
      <c r="AZ750" t="s">
        <v>1910</v>
      </c>
      <c r="BA750" t="s">
        <v>1910</v>
      </c>
      <c r="BB750" t="s">
        <v>117</v>
      </c>
      <c r="BG750" t="s">
        <v>2016</v>
      </c>
    </row>
    <row r="751" spans="1:59" x14ac:dyDescent="0.2">
      <c r="A751" t="s">
        <v>50</v>
      </c>
      <c r="B751" t="s">
        <v>51</v>
      </c>
      <c r="C751">
        <v>201803</v>
      </c>
      <c r="D751" t="s">
        <v>137</v>
      </c>
      <c r="E751">
        <v>511708</v>
      </c>
      <c r="F751">
        <v>0</v>
      </c>
      <c r="G751">
        <v>2</v>
      </c>
      <c r="H751">
        <v>8930100</v>
      </c>
      <c r="I751">
        <v>11103</v>
      </c>
      <c r="J751" t="s">
        <v>138</v>
      </c>
      <c r="K751" t="s">
        <v>1179</v>
      </c>
      <c r="N751" t="s">
        <v>1180</v>
      </c>
      <c r="O751" t="s">
        <v>87</v>
      </c>
      <c r="P751" t="s">
        <v>88</v>
      </c>
      <c r="Q751">
        <v>1</v>
      </c>
      <c r="R751">
        <v>10</v>
      </c>
      <c r="S751">
        <v>10</v>
      </c>
      <c r="T751">
        <v>430.45</v>
      </c>
      <c r="U751">
        <v>4304.5</v>
      </c>
      <c r="V751">
        <v>10</v>
      </c>
      <c r="X751">
        <v>5181</v>
      </c>
      <c r="Y751" t="s">
        <v>224</v>
      </c>
      <c r="Z751" t="s">
        <v>59</v>
      </c>
      <c r="AA751">
        <v>8930100</v>
      </c>
      <c r="AB751" t="s">
        <v>60</v>
      </c>
      <c r="AC751" t="s">
        <v>61</v>
      </c>
      <c r="AD751" t="s">
        <v>62</v>
      </c>
      <c r="AE751">
        <v>0</v>
      </c>
      <c r="AF751">
        <v>5019</v>
      </c>
      <c r="AG751" t="s">
        <v>63</v>
      </c>
      <c r="AH751" s="1">
        <v>43256</v>
      </c>
      <c r="AI751">
        <v>0</v>
      </c>
      <c r="AJ751">
        <v>0</v>
      </c>
      <c r="AK751" t="s">
        <v>64</v>
      </c>
      <c r="AL751" t="s">
        <v>65</v>
      </c>
      <c r="AM751" t="s">
        <v>66</v>
      </c>
      <c r="AN751" t="s">
        <v>1181</v>
      </c>
      <c r="AO751" t="s">
        <v>1182</v>
      </c>
      <c r="AP751" t="s">
        <v>69</v>
      </c>
      <c r="AQ751" t="s">
        <v>69</v>
      </c>
      <c r="AR751" t="s">
        <v>69</v>
      </c>
      <c r="AS751" t="s">
        <v>70</v>
      </c>
      <c r="AT751" t="s">
        <v>71</v>
      </c>
      <c r="AY751" t="s">
        <v>72</v>
      </c>
      <c r="AZ751" t="s">
        <v>73</v>
      </c>
      <c r="BA751" t="s">
        <v>1910</v>
      </c>
      <c r="BB751" t="s">
        <v>117</v>
      </c>
      <c r="BG751" t="s">
        <v>2049</v>
      </c>
    </row>
    <row r="752" spans="1:59" x14ac:dyDescent="0.2">
      <c r="A752" t="s">
        <v>50</v>
      </c>
      <c r="B752" t="s">
        <v>51</v>
      </c>
      <c r="C752">
        <v>201803</v>
      </c>
      <c r="D752" t="s">
        <v>137</v>
      </c>
      <c r="E752">
        <v>511708</v>
      </c>
      <c r="F752">
        <v>1</v>
      </c>
      <c r="G752">
        <v>1</v>
      </c>
      <c r="H752">
        <v>8930100</v>
      </c>
      <c r="I752">
        <v>11103</v>
      </c>
      <c r="J752" t="s">
        <v>138</v>
      </c>
      <c r="K752" t="s">
        <v>360</v>
      </c>
      <c r="N752" t="s">
        <v>361</v>
      </c>
      <c r="O752" t="s">
        <v>56</v>
      </c>
      <c r="P752" t="s">
        <v>57</v>
      </c>
      <c r="Q752">
        <v>1</v>
      </c>
      <c r="R752">
        <v>5</v>
      </c>
      <c r="S752">
        <v>5</v>
      </c>
      <c r="T752">
        <v>705</v>
      </c>
      <c r="U752">
        <v>3525</v>
      </c>
      <c r="V752">
        <v>5</v>
      </c>
      <c r="X752">
        <v>5180</v>
      </c>
      <c r="Y752" t="s">
        <v>208</v>
      </c>
      <c r="Z752" t="s">
        <v>59</v>
      </c>
      <c r="AA752">
        <v>8930100</v>
      </c>
      <c r="AB752" t="s">
        <v>60</v>
      </c>
      <c r="AC752" t="s">
        <v>61</v>
      </c>
      <c r="AD752" t="s">
        <v>62</v>
      </c>
      <c r="AE752">
        <v>0</v>
      </c>
      <c r="AF752">
        <v>5019</v>
      </c>
      <c r="AG752" t="s">
        <v>63</v>
      </c>
      <c r="AH752" s="1">
        <v>43256</v>
      </c>
      <c r="AI752">
        <v>0</v>
      </c>
      <c r="AJ752">
        <v>0</v>
      </c>
      <c r="AK752" t="s">
        <v>64</v>
      </c>
      <c r="AL752" t="s">
        <v>65</v>
      </c>
      <c r="AM752" t="s">
        <v>66</v>
      </c>
      <c r="AN752" t="s">
        <v>209</v>
      </c>
      <c r="AO752" t="s">
        <v>210</v>
      </c>
      <c r="AP752" t="s">
        <v>69</v>
      </c>
      <c r="AQ752" t="s">
        <v>69</v>
      </c>
      <c r="AR752" t="s">
        <v>69</v>
      </c>
      <c r="AS752" t="s">
        <v>70</v>
      </c>
      <c r="AT752" t="s">
        <v>71</v>
      </c>
      <c r="AY752" t="s">
        <v>72</v>
      </c>
      <c r="AZ752" t="s">
        <v>1910</v>
      </c>
      <c r="BA752" t="s">
        <v>1910</v>
      </c>
      <c r="BB752" t="s">
        <v>117</v>
      </c>
      <c r="BG752" t="s">
        <v>2049</v>
      </c>
    </row>
    <row r="753" spans="1:59" x14ac:dyDescent="0.2">
      <c r="A753" t="s">
        <v>50</v>
      </c>
      <c r="B753" t="s">
        <v>51</v>
      </c>
      <c r="C753">
        <v>201803</v>
      </c>
      <c r="D753" t="s">
        <v>137</v>
      </c>
      <c r="E753">
        <v>511707</v>
      </c>
      <c r="F753">
        <v>0</v>
      </c>
      <c r="G753">
        <v>2</v>
      </c>
      <c r="H753">
        <v>8930608</v>
      </c>
      <c r="I753">
        <v>10263</v>
      </c>
      <c r="J753" t="s">
        <v>118</v>
      </c>
      <c r="K753" t="s">
        <v>119</v>
      </c>
      <c r="N753" t="s">
        <v>120</v>
      </c>
      <c r="O753" t="s">
        <v>56</v>
      </c>
      <c r="P753" t="s">
        <v>121</v>
      </c>
      <c r="Q753">
        <v>10</v>
      </c>
      <c r="R753">
        <v>4</v>
      </c>
      <c r="S753">
        <v>40</v>
      </c>
      <c r="T753">
        <v>120</v>
      </c>
      <c r="U753">
        <v>480</v>
      </c>
      <c r="V753">
        <v>4</v>
      </c>
      <c r="X753">
        <v>5241</v>
      </c>
      <c r="Y753" t="s">
        <v>122</v>
      </c>
      <c r="Z753" t="s">
        <v>59</v>
      </c>
      <c r="AA753">
        <v>8930608</v>
      </c>
      <c r="AB753" t="s">
        <v>60</v>
      </c>
      <c r="AC753" t="s">
        <v>61</v>
      </c>
      <c r="AD753" t="s">
        <v>78</v>
      </c>
      <c r="AE753">
        <v>37078071</v>
      </c>
      <c r="AF753">
        <v>5019</v>
      </c>
      <c r="AG753" t="s">
        <v>63</v>
      </c>
      <c r="AH753" s="1">
        <v>43256</v>
      </c>
      <c r="AI753">
        <v>480</v>
      </c>
      <c r="AJ753">
        <v>0</v>
      </c>
      <c r="AK753" t="s">
        <v>141</v>
      </c>
      <c r="AL753" t="s">
        <v>65</v>
      </c>
      <c r="AM753" t="s">
        <v>66</v>
      </c>
      <c r="AN753" t="s">
        <v>123</v>
      </c>
      <c r="AO753" t="s">
        <v>124</v>
      </c>
      <c r="AP753" t="s">
        <v>69</v>
      </c>
      <c r="AQ753" t="s">
        <v>69</v>
      </c>
      <c r="AR753" t="s">
        <v>69</v>
      </c>
      <c r="AS753" t="s">
        <v>70</v>
      </c>
      <c r="AT753" t="s">
        <v>71</v>
      </c>
      <c r="AY753" t="s">
        <v>72</v>
      </c>
      <c r="AZ753" t="s">
        <v>1910</v>
      </c>
      <c r="BA753" t="s">
        <v>1910</v>
      </c>
      <c r="BB753" t="s">
        <v>125</v>
      </c>
      <c r="BC753" s="1">
        <v>41624</v>
      </c>
      <c r="BD753" s="1">
        <v>43073</v>
      </c>
      <c r="BG753" t="s">
        <v>1946</v>
      </c>
    </row>
    <row r="754" spans="1:59" x14ac:dyDescent="0.2">
      <c r="A754" t="s">
        <v>50</v>
      </c>
      <c r="B754" t="s">
        <v>51</v>
      </c>
      <c r="C754">
        <v>201803</v>
      </c>
      <c r="D754" t="s">
        <v>137</v>
      </c>
      <c r="E754">
        <v>511707</v>
      </c>
      <c r="F754">
        <v>1</v>
      </c>
      <c r="G754">
        <v>1</v>
      </c>
      <c r="H754">
        <v>8930608</v>
      </c>
      <c r="I754">
        <v>10263</v>
      </c>
      <c r="J754" t="s">
        <v>118</v>
      </c>
      <c r="K754" t="s">
        <v>1183</v>
      </c>
      <c r="N754" t="s">
        <v>1184</v>
      </c>
      <c r="O754" t="s">
        <v>56</v>
      </c>
      <c r="P754" t="s">
        <v>57</v>
      </c>
      <c r="Q754">
        <v>1</v>
      </c>
      <c r="R754">
        <v>7</v>
      </c>
      <c r="S754">
        <v>7</v>
      </c>
      <c r="T754">
        <v>395</v>
      </c>
      <c r="U754">
        <v>2765</v>
      </c>
      <c r="V754">
        <v>7</v>
      </c>
      <c r="X754">
        <v>5180</v>
      </c>
      <c r="Y754" t="s">
        <v>208</v>
      </c>
      <c r="Z754" t="s">
        <v>59</v>
      </c>
      <c r="AA754">
        <v>8930608</v>
      </c>
      <c r="AB754" t="s">
        <v>60</v>
      </c>
      <c r="AC754" t="s">
        <v>61</v>
      </c>
      <c r="AD754" t="s">
        <v>78</v>
      </c>
      <c r="AE754">
        <v>37078739</v>
      </c>
      <c r="AF754">
        <v>5019</v>
      </c>
      <c r="AG754" t="s">
        <v>63</v>
      </c>
      <c r="AH754" s="1">
        <v>43256</v>
      </c>
      <c r="AI754">
        <v>2765</v>
      </c>
      <c r="AJ754">
        <v>0</v>
      </c>
      <c r="AK754" t="s">
        <v>141</v>
      </c>
      <c r="AL754" t="s">
        <v>65</v>
      </c>
      <c r="AM754" t="s">
        <v>66</v>
      </c>
      <c r="AN754" t="s">
        <v>209</v>
      </c>
      <c r="AO754" t="s">
        <v>210</v>
      </c>
      <c r="AP754" t="s">
        <v>69</v>
      </c>
      <c r="AQ754" t="s">
        <v>69</v>
      </c>
      <c r="AR754" t="s">
        <v>69</v>
      </c>
      <c r="AS754" t="s">
        <v>70</v>
      </c>
      <c r="AT754" t="s">
        <v>71</v>
      </c>
      <c r="AY754" t="s">
        <v>72</v>
      </c>
      <c r="AZ754" t="s">
        <v>1910</v>
      </c>
      <c r="BA754" t="s">
        <v>1910</v>
      </c>
      <c r="BB754" t="s">
        <v>1185</v>
      </c>
      <c r="BC754" s="1">
        <v>42030</v>
      </c>
      <c r="BD754" s="1">
        <v>42761</v>
      </c>
      <c r="BG754" t="s">
        <v>1946</v>
      </c>
    </row>
    <row r="755" spans="1:59" x14ac:dyDescent="0.2">
      <c r="A755" t="s">
        <v>50</v>
      </c>
      <c r="B755" t="s">
        <v>51</v>
      </c>
      <c r="C755">
        <v>201803</v>
      </c>
      <c r="D755" t="s">
        <v>137</v>
      </c>
      <c r="E755">
        <v>511705</v>
      </c>
      <c r="F755">
        <v>0</v>
      </c>
      <c r="G755">
        <v>2</v>
      </c>
      <c r="H755">
        <v>8930897</v>
      </c>
      <c r="I755">
        <v>42809</v>
      </c>
      <c r="J755" t="s">
        <v>218</v>
      </c>
      <c r="K755" t="s">
        <v>1186</v>
      </c>
      <c r="N755" t="s">
        <v>1187</v>
      </c>
      <c r="O755" t="s">
        <v>56</v>
      </c>
      <c r="P755" t="s">
        <v>57</v>
      </c>
      <c r="Q755">
        <v>1</v>
      </c>
      <c r="R755">
        <v>10</v>
      </c>
      <c r="S755">
        <v>10</v>
      </c>
      <c r="T755">
        <v>99</v>
      </c>
      <c r="U755">
        <v>990</v>
      </c>
      <c r="V755">
        <v>10</v>
      </c>
      <c r="X755">
        <v>5265</v>
      </c>
      <c r="Y755" t="s">
        <v>257</v>
      </c>
      <c r="Z755" t="s">
        <v>59</v>
      </c>
      <c r="AA755">
        <v>8930897</v>
      </c>
      <c r="AB755" t="s">
        <v>60</v>
      </c>
      <c r="AC755" t="s">
        <v>61</v>
      </c>
      <c r="AD755" t="s">
        <v>62</v>
      </c>
      <c r="AE755">
        <v>30551251</v>
      </c>
      <c r="AF755">
        <v>5019</v>
      </c>
      <c r="AG755" t="s">
        <v>63</v>
      </c>
      <c r="AH755" s="1">
        <v>43256</v>
      </c>
      <c r="AI755">
        <v>990</v>
      </c>
      <c r="AJ755">
        <v>20</v>
      </c>
      <c r="AK755" t="s">
        <v>141</v>
      </c>
      <c r="AL755" t="s">
        <v>65</v>
      </c>
      <c r="AM755" t="s">
        <v>66</v>
      </c>
      <c r="AN755" t="s">
        <v>73</v>
      </c>
      <c r="AO755" t="s">
        <v>73</v>
      </c>
      <c r="AP755" t="s">
        <v>69</v>
      </c>
      <c r="AQ755" t="s">
        <v>69</v>
      </c>
      <c r="AR755" t="s">
        <v>69</v>
      </c>
      <c r="AS755" t="s">
        <v>70</v>
      </c>
      <c r="AT755" t="s">
        <v>71</v>
      </c>
      <c r="AY755" t="s">
        <v>72</v>
      </c>
      <c r="AZ755" t="s">
        <v>73</v>
      </c>
      <c r="BA755" t="s">
        <v>73</v>
      </c>
      <c r="BB755" t="s">
        <v>73</v>
      </c>
      <c r="BG755" t="s">
        <v>1950</v>
      </c>
    </row>
    <row r="756" spans="1:59" x14ac:dyDescent="0.2">
      <c r="A756" t="s">
        <v>50</v>
      </c>
      <c r="B756" t="s">
        <v>51</v>
      </c>
      <c r="C756">
        <v>201803</v>
      </c>
      <c r="D756" t="s">
        <v>137</v>
      </c>
      <c r="E756">
        <v>511705</v>
      </c>
      <c r="F756">
        <v>1</v>
      </c>
      <c r="G756">
        <v>1</v>
      </c>
      <c r="H756">
        <v>8930897</v>
      </c>
      <c r="I756">
        <v>42809</v>
      </c>
      <c r="J756" t="s">
        <v>218</v>
      </c>
      <c r="K756" t="s">
        <v>1188</v>
      </c>
      <c r="N756" t="s">
        <v>1189</v>
      </c>
      <c r="O756" t="s">
        <v>56</v>
      </c>
      <c r="P756" t="s">
        <v>57</v>
      </c>
      <c r="Q756">
        <v>1</v>
      </c>
      <c r="R756">
        <v>10</v>
      </c>
      <c r="S756">
        <v>10</v>
      </c>
      <c r="T756">
        <v>99</v>
      </c>
      <c r="U756">
        <v>990</v>
      </c>
      <c r="V756">
        <v>10</v>
      </c>
      <c r="X756">
        <v>5265</v>
      </c>
      <c r="Y756" t="s">
        <v>257</v>
      </c>
      <c r="Z756" t="s">
        <v>59</v>
      </c>
      <c r="AA756">
        <v>8930897</v>
      </c>
      <c r="AB756" t="s">
        <v>60</v>
      </c>
      <c r="AC756" t="s">
        <v>61</v>
      </c>
      <c r="AD756" t="s">
        <v>62</v>
      </c>
      <c r="AE756">
        <v>30551251</v>
      </c>
      <c r="AF756">
        <v>5019</v>
      </c>
      <c r="AG756" t="s">
        <v>63</v>
      </c>
      <c r="AH756" s="1">
        <v>43256</v>
      </c>
      <c r="AI756">
        <v>990</v>
      </c>
      <c r="AJ756">
        <v>20</v>
      </c>
      <c r="AK756" t="s">
        <v>141</v>
      </c>
      <c r="AL756" t="s">
        <v>65</v>
      </c>
      <c r="AM756" t="s">
        <v>66</v>
      </c>
      <c r="AN756" t="s">
        <v>73</v>
      </c>
      <c r="AO756" t="s">
        <v>73</v>
      </c>
      <c r="AP756" t="s">
        <v>69</v>
      </c>
      <c r="AQ756" t="s">
        <v>69</v>
      </c>
      <c r="AR756" t="s">
        <v>69</v>
      </c>
      <c r="AS756" t="s">
        <v>70</v>
      </c>
      <c r="AT756" t="s">
        <v>71</v>
      </c>
      <c r="AY756" t="s">
        <v>72</v>
      </c>
      <c r="AZ756" t="s">
        <v>73</v>
      </c>
      <c r="BA756" t="s">
        <v>73</v>
      </c>
      <c r="BB756" t="s">
        <v>73</v>
      </c>
      <c r="BG756" t="s">
        <v>1950</v>
      </c>
    </row>
    <row r="757" spans="1:59" x14ac:dyDescent="0.2">
      <c r="A757" t="s">
        <v>50</v>
      </c>
      <c r="B757" t="s">
        <v>51</v>
      </c>
      <c r="C757">
        <v>201803</v>
      </c>
      <c r="D757" t="s">
        <v>137</v>
      </c>
      <c r="E757">
        <v>511704</v>
      </c>
      <c r="F757">
        <v>1</v>
      </c>
      <c r="G757">
        <v>1</v>
      </c>
      <c r="H757">
        <v>8930610</v>
      </c>
      <c r="I757">
        <v>42809</v>
      </c>
      <c r="J757" t="s">
        <v>218</v>
      </c>
      <c r="K757" t="s">
        <v>264</v>
      </c>
      <c r="N757" t="s">
        <v>265</v>
      </c>
      <c r="O757" t="s">
        <v>87</v>
      </c>
      <c r="P757" t="s">
        <v>88</v>
      </c>
      <c r="Q757">
        <v>1</v>
      </c>
      <c r="R757">
        <v>20</v>
      </c>
      <c r="S757">
        <v>20</v>
      </c>
      <c r="T757">
        <v>80</v>
      </c>
      <c r="U757">
        <v>1600</v>
      </c>
      <c r="V757">
        <v>20</v>
      </c>
      <c r="X757">
        <v>5181</v>
      </c>
      <c r="Y757" t="s">
        <v>224</v>
      </c>
      <c r="Z757" t="s">
        <v>59</v>
      </c>
      <c r="AA757">
        <v>8930610</v>
      </c>
      <c r="AB757" t="s">
        <v>60</v>
      </c>
      <c r="AC757" t="s">
        <v>61</v>
      </c>
      <c r="AD757" t="s">
        <v>62</v>
      </c>
      <c r="AE757">
        <v>30551250</v>
      </c>
      <c r="AF757">
        <v>5019</v>
      </c>
      <c r="AG757" t="s">
        <v>63</v>
      </c>
      <c r="AH757" s="1">
        <v>43256</v>
      </c>
      <c r="AI757">
        <v>1600</v>
      </c>
      <c r="AJ757">
        <v>20</v>
      </c>
      <c r="AK757" t="s">
        <v>141</v>
      </c>
      <c r="AL757" t="s">
        <v>65</v>
      </c>
      <c r="AM757" t="s">
        <v>66</v>
      </c>
      <c r="AN757" t="s">
        <v>73</v>
      </c>
      <c r="AO757" t="s">
        <v>73</v>
      </c>
      <c r="AP757" t="s">
        <v>69</v>
      </c>
      <c r="AQ757" t="s">
        <v>69</v>
      </c>
      <c r="AR757" t="s">
        <v>69</v>
      </c>
      <c r="AS757" t="s">
        <v>70</v>
      </c>
      <c r="AT757" t="s">
        <v>71</v>
      </c>
      <c r="AY757" t="s">
        <v>72</v>
      </c>
      <c r="AZ757" t="s">
        <v>73</v>
      </c>
      <c r="BA757" t="s">
        <v>73</v>
      </c>
      <c r="BB757" t="s">
        <v>73</v>
      </c>
      <c r="BG757" t="s">
        <v>1913</v>
      </c>
    </row>
    <row r="758" spans="1:59" x14ac:dyDescent="0.2">
      <c r="A758" t="s">
        <v>50</v>
      </c>
      <c r="B758" t="s">
        <v>51</v>
      </c>
      <c r="C758">
        <v>201803</v>
      </c>
      <c r="D758" t="s">
        <v>137</v>
      </c>
      <c r="E758">
        <v>511703</v>
      </c>
      <c r="F758">
        <v>0</v>
      </c>
      <c r="G758">
        <v>3</v>
      </c>
      <c r="H758">
        <v>8930438</v>
      </c>
      <c r="I758">
        <v>42809</v>
      </c>
      <c r="J758" t="s">
        <v>218</v>
      </c>
      <c r="K758" t="s">
        <v>219</v>
      </c>
      <c r="N758" t="s">
        <v>220</v>
      </c>
      <c r="O758" t="s">
        <v>87</v>
      </c>
      <c r="P758" t="s">
        <v>88</v>
      </c>
      <c r="Q758">
        <v>1</v>
      </c>
      <c r="R758">
        <v>1</v>
      </c>
      <c r="S758">
        <v>1</v>
      </c>
      <c r="T758">
        <v>650</v>
      </c>
      <c r="U758">
        <v>650</v>
      </c>
      <c r="V758">
        <v>1</v>
      </c>
      <c r="X758">
        <v>5210</v>
      </c>
      <c r="Y758" t="s">
        <v>103</v>
      </c>
      <c r="Z758" t="s">
        <v>59</v>
      </c>
      <c r="AA758">
        <v>8930438</v>
      </c>
      <c r="AB758" t="s">
        <v>60</v>
      </c>
      <c r="AC758" t="s">
        <v>61</v>
      </c>
      <c r="AD758" t="s">
        <v>62</v>
      </c>
      <c r="AE758">
        <v>30551249</v>
      </c>
      <c r="AF758">
        <v>5019</v>
      </c>
      <c r="AG758" t="s">
        <v>63</v>
      </c>
      <c r="AH758" s="1">
        <v>43256</v>
      </c>
      <c r="AI758">
        <v>650</v>
      </c>
      <c r="AJ758">
        <v>20</v>
      </c>
      <c r="AK758" t="s">
        <v>141</v>
      </c>
      <c r="AL758" t="s">
        <v>65</v>
      </c>
      <c r="AM758" t="s">
        <v>66</v>
      </c>
      <c r="AN758" t="s">
        <v>73</v>
      </c>
      <c r="AO758" t="s">
        <v>73</v>
      </c>
      <c r="AP758" t="s">
        <v>69</v>
      </c>
      <c r="AQ758" t="s">
        <v>69</v>
      </c>
      <c r="AR758" t="s">
        <v>69</v>
      </c>
      <c r="AS758" t="s">
        <v>70</v>
      </c>
      <c r="AT758" t="s">
        <v>71</v>
      </c>
      <c r="AY758" t="s">
        <v>72</v>
      </c>
      <c r="AZ758" t="s">
        <v>73</v>
      </c>
      <c r="BA758" t="s">
        <v>73</v>
      </c>
      <c r="BB758" t="s">
        <v>73</v>
      </c>
      <c r="BG758" t="s">
        <v>2050</v>
      </c>
    </row>
    <row r="759" spans="1:59" x14ac:dyDescent="0.2">
      <c r="A759" t="s">
        <v>50</v>
      </c>
      <c r="B759" t="s">
        <v>51</v>
      </c>
      <c r="C759">
        <v>201803</v>
      </c>
      <c r="D759" t="s">
        <v>137</v>
      </c>
      <c r="E759">
        <v>511703</v>
      </c>
      <c r="F759">
        <v>0</v>
      </c>
      <c r="G759">
        <v>2</v>
      </c>
      <c r="H759">
        <v>8930438</v>
      </c>
      <c r="I759">
        <v>42809</v>
      </c>
      <c r="J759" t="s">
        <v>218</v>
      </c>
      <c r="K759" t="s">
        <v>1190</v>
      </c>
      <c r="N759" t="s">
        <v>1191</v>
      </c>
      <c r="O759" t="s">
        <v>87</v>
      </c>
      <c r="P759" t="s">
        <v>88</v>
      </c>
      <c r="Q759">
        <v>1</v>
      </c>
      <c r="R759">
        <v>2</v>
      </c>
      <c r="S759">
        <v>2</v>
      </c>
      <c r="T759">
        <v>50</v>
      </c>
      <c r="U759">
        <v>100</v>
      </c>
      <c r="V759">
        <v>2</v>
      </c>
      <c r="X759">
        <v>5249</v>
      </c>
      <c r="Y759" t="s">
        <v>541</v>
      </c>
      <c r="Z759" t="s">
        <v>59</v>
      </c>
      <c r="AA759">
        <v>8930438</v>
      </c>
      <c r="AB759" t="s">
        <v>60</v>
      </c>
      <c r="AC759" t="s">
        <v>61</v>
      </c>
      <c r="AD759" t="s">
        <v>62</v>
      </c>
      <c r="AE759">
        <v>30551249</v>
      </c>
      <c r="AF759">
        <v>5019</v>
      </c>
      <c r="AG759" t="s">
        <v>63</v>
      </c>
      <c r="AH759" s="1">
        <v>43256</v>
      </c>
      <c r="AI759">
        <v>100</v>
      </c>
      <c r="AJ759">
        <v>20</v>
      </c>
      <c r="AK759" t="s">
        <v>141</v>
      </c>
      <c r="AL759" t="s">
        <v>65</v>
      </c>
      <c r="AM759" t="s">
        <v>66</v>
      </c>
      <c r="AN759" t="s">
        <v>73</v>
      </c>
      <c r="AO759" t="s">
        <v>73</v>
      </c>
      <c r="AP759" t="s">
        <v>69</v>
      </c>
      <c r="AQ759" t="s">
        <v>69</v>
      </c>
      <c r="AR759" t="s">
        <v>69</v>
      </c>
      <c r="AS759" t="s">
        <v>70</v>
      </c>
      <c r="AT759" t="s">
        <v>71</v>
      </c>
      <c r="AY759" t="s">
        <v>72</v>
      </c>
      <c r="AZ759" t="s">
        <v>73</v>
      </c>
      <c r="BA759" t="s">
        <v>73</v>
      </c>
      <c r="BB759" t="s">
        <v>73</v>
      </c>
      <c r="BG759" t="s">
        <v>2050</v>
      </c>
    </row>
    <row r="760" spans="1:59" x14ac:dyDescent="0.2">
      <c r="A760" t="s">
        <v>50</v>
      </c>
      <c r="B760" t="s">
        <v>51</v>
      </c>
      <c r="C760">
        <v>201803</v>
      </c>
      <c r="D760" t="s">
        <v>137</v>
      </c>
      <c r="E760">
        <v>511703</v>
      </c>
      <c r="F760">
        <v>1</v>
      </c>
      <c r="G760">
        <v>1</v>
      </c>
      <c r="H760">
        <v>8930438</v>
      </c>
      <c r="I760">
        <v>42809</v>
      </c>
      <c r="J760" t="s">
        <v>218</v>
      </c>
      <c r="K760" t="s">
        <v>1121</v>
      </c>
      <c r="N760" t="s">
        <v>1122</v>
      </c>
      <c r="O760" t="s">
        <v>87</v>
      </c>
      <c r="P760" t="s">
        <v>88</v>
      </c>
      <c r="Q760">
        <v>1</v>
      </c>
      <c r="R760">
        <v>3</v>
      </c>
      <c r="S760">
        <v>3</v>
      </c>
      <c r="T760">
        <v>735</v>
      </c>
      <c r="U760">
        <v>2205</v>
      </c>
      <c r="V760">
        <v>3</v>
      </c>
      <c r="X760">
        <v>5191</v>
      </c>
      <c r="Y760" t="s">
        <v>109</v>
      </c>
      <c r="Z760" t="s">
        <v>59</v>
      </c>
      <c r="AA760">
        <v>8930438</v>
      </c>
      <c r="AB760" t="s">
        <v>60</v>
      </c>
      <c r="AC760" t="s">
        <v>61</v>
      </c>
      <c r="AD760" t="s">
        <v>62</v>
      </c>
      <c r="AE760">
        <v>30551248</v>
      </c>
      <c r="AF760">
        <v>5019</v>
      </c>
      <c r="AG760" t="s">
        <v>63</v>
      </c>
      <c r="AH760" s="1">
        <v>43256</v>
      </c>
      <c r="AI760">
        <v>2205</v>
      </c>
      <c r="AJ760">
        <v>20</v>
      </c>
      <c r="AK760" t="s">
        <v>141</v>
      </c>
      <c r="AL760" t="s">
        <v>65</v>
      </c>
      <c r="AM760" t="s">
        <v>66</v>
      </c>
      <c r="AN760" t="s">
        <v>996</v>
      </c>
      <c r="AO760" t="s">
        <v>997</v>
      </c>
      <c r="AP760" t="s">
        <v>69</v>
      </c>
      <c r="AQ760" t="s">
        <v>69</v>
      </c>
      <c r="AR760" t="s">
        <v>69</v>
      </c>
      <c r="AS760" t="s">
        <v>70</v>
      </c>
      <c r="AT760" t="s">
        <v>71</v>
      </c>
      <c r="AY760" t="s">
        <v>72</v>
      </c>
      <c r="AZ760" t="s">
        <v>73</v>
      </c>
      <c r="BA760" t="s">
        <v>1910</v>
      </c>
      <c r="BB760" t="s">
        <v>117</v>
      </c>
      <c r="BG760" t="s">
        <v>2050</v>
      </c>
    </row>
    <row r="761" spans="1:59" x14ac:dyDescent="0.2">
      <c r="A761" t="s">
        <v>50</v>
      </c>
      <c r="B761" t="s">
        <v>51</v>
      </c>
      <c r="C761">
        <v>201803</v>
      </c>
      <c r="D761" t="s">
        <v>137</v>
      </c>
      <c r="E761">
        <v>511702</v>
      </c>
      <c r="F761">
        <v>1</v>
      </c>
      <c r="G761">
        <v>1</v>
      </c>
      <c r="H761">
        <v>8930896</v>
      </c>
      <c r="I761">
        <v>38399</v>
      </c>
      <c r="J761" t="s">
        <v>271</v>
      </c>
      <c r="K761" t="s">
        <v>272</v>
      </c>
      <c r="N761" t="s">
        <v>273</v>
      </c>
      <c r="O761" t="s">
        <v>274</v>
      </c>
      <c r="P761" t="s">
        <v>275</v>
      </c>
      <c r="Q761">
        <v>100</v>
      </c>
      <c r="R761">
        <v>6</v>
      </c>
      <c r="S761">
        <v>600</v>
      </c>
      <c r="T761">
        <v>306.60000000000002</v>
      </c>
      <c r="U761">
        <v>1839.6</v>
      </c>
      <c r="V761">
        <v>6</v>
      </c>
      <c r="X761">
        <v>5000</v>
      </c>
      <c r="Y761" t="s">
        <v>276</v>
      </c>
      <c r="Z761" t="s">
        <v>59</v>
      </c>
      <c r="AA761">
        <v>8930896</v>
      </c>
      <c r="AB761" t="s">
        <v>60</v>
      </c>
      <c r="AC761" t="s">
        <v>61</v>
      </c>
      <c r="AD761" t="s">
        <v>62</v>
      </c>
      <c r="AE761">
        <v>38558839</v>
      </c>
      <c r="AF761">
        <v>5019</v>
      </c>
      <c r="AG761" t="s">
        <v>63</v>
      </c>
      <c r="AH761" s="1">
        <v>43256</v>
      </c>
      <c r="AI761">
        <v>1839.6</v>
      </c>
      <c r="AJ761">
        <v>20</v>
      </c>
      <c r="AK761" t="s">
        <v>141</v>
      </c>
      <c r="AL761" t="s">
        <v>65</v>
      </c>
      <c r="AM761" t="s">
        <v>66</v>
      </c>
      <c r="AN761" t="s">
        <v>73</v>
      </c>
      <c r="AO761" t="s">
        <v>73</v>
      </c>
      <c r="AP761" t="s">
        <v>69</v>
      </c>
      <c r="AQ761" t="s">
        <v>69</v>
      </c>
      <c r="AR761" t="s">
        <v>69</v>
      </c>
      <c r="AS761" t="s">
        <v>70</v>
      </c>
      <c r="AT761" t="s">
        <v>71</v>
      </c>
      <c r="AY761" t="s">
        <v>72</v>
      </c>
      <c r="AZ761" t="s">
        <v>73</v>
      </c>
      <c r="BA761" t="s">
        <v>73</v>
      </c>
      <c r="BB761" t="s">
        <v>73</v>
      </c>
      <c r="BG761" t="s">
        <v>1950</v>
      </c>
    </row>
    <row r="762" spans="1:59" x14ac:dyDescent="0.2">
      <c r="A762" t="s">
        <v>50</v>
      </c>
      <c r="B762" t="s">
        <v>51</v>
      </c>
      <c r="C762">
        <v>201803</v>
      </c>
      <c r="D762" t="s">
        <v>137</v>
      </c>
      <c r="E762">
        <v>511701</v>
      </c>
      <c r="F762">
        <v>0</v>
      </c>
      <c r="G762">
        <v>2</v>
      </c>
      <c r="H762">
        <v>8930614</v>
      </c>
      <c r="I762">
        <v>28779</v>
      </c>
      <c r="J762" t="s">
        <v>84</v>
      </c>
      <c r="K762" t="s">
        <v>1192</v>
      </c>
      <c r="N762" t="s">
        <v>1193</v>
      </c>
      <c r="O762" t="s">
        <v>101</v>
      </c>
      <c r="P762" t="s">
        <v>102</v>
      </c>
      <c r="Q762">
        <v>5</v>
      </c>
      <c r="R762">
        <v>4</v>
      </c>
      <c r="S762">
        <v>20</v>
      </c>
      <c r="T762">
        <v>200</v>
      </c>
      <c r="U762">
        <v>800</v>
      </c>
      <c r="V762">
        <v>4</v>
      </c>
      <c r="X762">
        <v>5191</v>
      </c>
      <c r="Y762" t="s">
        <v>109</v>
      </c>
      <c r="Z762" t="s">
        <v>59</v>
      </c>
      <c r="AA762">
        <v>8930614</v>
      </c>
      <c r="AB762" t="s">
        <v>60</v>
      </c>
      <c r="AC762" t="s">
        <v>61</v>
      </c>
      <c r="AD762" t="s">
        <v>78</v>
      </c>
      <c r="AE762">
        <v>30551281</v>
      </c>
      <c r="AF762">
        <v>5019</v>
      </c>
      <c r="AG762" t="s">
        <v>63</v>
      </c>
      <c r="AH762" s="1">
        <v>43256</v>
      </c>
      <c r="AI762">
        <v>800</v>
      </c>
      <c r="AJ762">
        <v>20</v>
      </c>
      <c r="AK762" t="s">
        <v>141</v>
      </c>
      <c r="AL762" t="s">
        <v>65</v>
      </c>
      <c r="AM762" t="s">
        <v>66</v>
      </c>
      <c r="AN762" t="s">
        <v>104</v>
      </c>
      <c r="AO762" t="s">
        <v>105</v>
      </c>
      <c r="AP762" t="s">
        <v>69</v>
      </c>
      <c r="AQ762" t="s">
        <v>69</v>
      </c>
      <c r="AR762" t="s">
        <v>69</v>
      </c>
      <c r="AS762" t="s">
        <v>70</v>
      </c>
      <c r="AT762" t="s">
        <v>71</v>
      </c>
      <c r="AY762" t="s">
        <v>72</v>
      </c>
      <c r="AZ762" t="s">
        <v>1910</v>
      </c>
      <c r="BA762" t="s">
        <v>1910</v>
      </c>
      <c r="BB762" t="s">
        <v>110</v>
      </c>
      <c r="BC762" s="1">
        <v>42991</v>
      </c>
      <c r="BD762" s="1">
        <v>43355</v>
      </c>
      <c r="BG762" t="s">
        <v>73</v>
      </c>
    </row>
    <row r="763" spans="1:59" x14ac:dyDescent="0.2">
      <c r="A763" t="s">
        <v>50</v>
      </c>
      <c r="B763" t="s">
        <v>51</v>
      </c>
      <c r="C763">
        <v>201803</v>
      </c>
      <c r="D763" t="s">
        <v>137</v>
      </c>
      <c r="E763">
        <v>511701</v>
      </c>
      <c r="F763">
        <v>1</v>
      </c>
      <c r="G763">
        <v>1</v>
      </c>
      <c r="H763">
        <v>8930614</v>
      </c>
      <c r="I763">
        <v>28779</v>
      </c>
      <c r="J763" t="s">
        <v>84</v>
      </c>
      <c r="K763" t="s">
        <v>1194</v>
      </c>
      <c r="N763" t="s">
        <v>1195</v>
      </c>
      <c r="O763" t="s">
        <v>87</v>
      </c>
      <c r="P763" t="s">
        <v>88</v>
      </c>
      <c r="Q763">
        <v>1</v>
      </c>
      <c r="R763">
        <v>2</v>
      </c>
      <c r="S763">
        <v>2</v>
      </c>
      <c r="T763">
        <v>900</v>
      </c>
      <c r="U763">
        <v>1800</v>
      </c>
      <c r="V763">
        <v>2</v>
      </c>
      <c r="X763">
        <v>5195</v>
      </c>
      <c r="Y763" t="s">
        <v>308</v>
      </c>
      <c r="Z763" t="s">
        <v>59</v>
      </c>
      <c r="AA763">
        <v>8930614</v>
      </c>
      <c r="AB763" t="s">
        <v>60</v>
      </c>
      <c r="AC763" t="s">
        <v>61</v>
      </c>
      <c r="AD763" t="s">
        <v>78</v>
      </c>
      <c r="AE763">
        <v>30551400</v>
      </c>
      <c r="AF763">
        <v>5019</v>
      </c>
      <c r="AG763" t="s">
        <v>63</v>
      </c>
      <c r="AH763" s="1">
        <v>43256</v>
      </c>
      <c r="AI763">
        <v>1800</v>
      </c>
      <c r="AJ763">
        <v>20</v>
      </c>
      <c r="AK763" t="s">
        <v>141</v>
      </c>
      <c r="AL763" t="s">
        <v>65</v>
      </c>
      <c r="AM763" t="s">
        <v>66</v>
      </c>
      <c r="AN763" t="s">
        <v>354</v>
      </c>
      <c r="AO763" t="s">
        <v>355</v>
      </c>
      <c r="AP763" t="s">
        <v>69</v>
      </c>
      <c r="AQ763" t="s">
        <v>69</v>
      </c>
      <c r="AR763" t="s">
        <v>69</v>
      </c>
      <c r="AS763" t="s">
        <v>70</v>
      </c>
      <c r="AT763" t="s">
        <v>71</v>
      </c>
      <c r="AY763" t="s">
        <v>72</v>
      </c>
      <c r="AZ763" t="s">
        <v>73</v>
      </c>
      <c r="BA763" t="s">
        <v>1910</v>
      </c>
      <c r="BB763" t="s">
        <v>117</v>
      </c>
      <c r="BG763" t="s">
        <v>73</v>
      </c>
    </row>
    <row r="764" spans="1:59" x14ac:dyDescent="0.2">
      <c r="A764" t="s">
        <v>50</v>
      </c>
      <c r="B764" t="s">
        <v>51</v>
      </c>
      <c r="C764">
        <v>201803</v>
      </c>
      <c r="D764" t="s">
        <v>137</v>
      </c>
      <c r="E764">
        <v>511700</v>
      </c>
      <c r="F764">
        <v>1</v>
      </c>
      <c r="G764">
        <v>2</v>
      </c>
      <c r="H764">
        <v>8930417</v>
      </c>
      <c r="I764">
        <v>25820</v>
      </c>
      <c r="J764" t="s">
        <v>165</v>
      </c>
      <c r="K764" t="s">
        <v>901</v>
      </c>
      <c r="N764" t="s">
        <v>902</v>
      </c>
      <c r="O764" t="s">
        <v>56</v>
      </c>
      <c r="P764" t="s">
        <v>114</v>
      </c>
      <c r="Q764">
        <v>5</v>
      </c>
      <c r="R764">
        <v>6</v>
      </c>
      <c r="S764">
        <v>30</v>
      </c>
      <c r="T764">
        <v>300</v>
      </c>
      <c r="U764">
        <v>1800</v>
      </c>
      <c r="V764">
        <v>6</v>
      </c>
      <c r="X764">
        <v>5191</v>
      </c>
      <c r="Y764" t="s">
        <v>109</v>
      </c>
      <c r="Z764" t="s">
        <v>59</v>
      </c>
      <c r="AA764">
        <v>8930417</v>
      </c>
      <c r="AB764" t="s">
        <v>60</v>
      </c>
      <c r="AC764" t="s">
        <v>61</v>
      </c>
      <c r="AD764" t="s">
        <v>62</v>
      </c>
      <c r="AE764">
        <v>37554521</v>
      </c>
      <c r="AF764">
        <v>5019</v>
      </c>
      <c r="AG764" t="s">
        <v>63</v>
      </c>
      <c r="AH764" s="1">
        <v>43256</v>
      </c>
      <c r="AI764">
        <v>1200</v>
      </c>
      <c r="AJ764">
        <v>20</v>
      </c>
      <c r="AK764" t="s">
        <v>141</v>
      </c>
      <c r="AL764" t="s">
        <v>65</v>
      </c>
      <c r="AM764" t="s">
        <v>66</v>
      </c>
      <c r="AN764" t="s">
        <v>134</v>
      </c>
      <c r="AO764" t="s">
        <v>135</v>
      </c>
      <c r="AP764" t="s">
        <v>69</v>
      </c>
      <c r="AQ764" t="s">
        <v>69</v>
      </c>
      <c r="AR764" t="s">
        <v>69</v>
      </c>
      <c r="AS764" t="s">
        <v>70</v>
      </c>
      <c r="AT764" t="s">
        <v>71</v>
      </c>
      <c r="AY764" t="s">
        <v>72</v>
      </c>
      <c r="AZ764" t="s">
        <v>73</v>
      </c>
      <c r="BA764" t="s">
        <v>1910</v>
      </c>
      <c r="BB764" t="s">
        <v>117</v>
      </c>
      <c r="BG764" t="s">
        <v>2051</v>
      </c>
    </row>
    <row r="765" spans="1:59" x14ac:dyDescent="0.2">
      <c r="A765" t="s">
        <v>50</v>
      </c>
      <c r="B765" t="s">
        <v>51</v>
      </c>
      <c r="C765">
        <v>201803</v>
      </c>
      <c r="D765" t="s">
        <v>137</v>
      </c>
      <c r="E765">
        <v>511699</v>
      </c>
      <c r="F765">
        <v>0</v>
      </c>
      <c r="G765">
        <v>11</v>
      </c>
      <c r="H765">
        <v>8930841</v>
      </c>
      <c r="I765">
        <v>12140</v>
      </c>
      <c r="J765" t="s">
        <v>182</v>
      </c>
      <c r="K765" t="s">
        <v>1196</v>
      </c>
      <c r="N765" t="s">
        <v>1197</v>
      </c>
      <c r="O765" t="s">
        <v>56</v>
      </c>
      <c r="P765" t="s">
        <v>57</v>
      </c>
      <c r="Q765">
        <v>1</v>
      </c>
      <c r="R765">
        <v>1</v>
      </c>
      <c r="S765">
        <v>1</v>
      </c>
      <c r="T765">
        <v>250</v>
      </c>
      <c r="U765">
        <v>250</v>
      </c>
      <c r="V765">
        <v>1</v>
      </c>
      <c r="X765">
        <v>5196</v>
      </c>
      <c r="Y765" t="s">
        <v>517</v>
      </c>
      <c r="Z765" t="s">
        <v>59</v>
      </c>
      <c r="AA765">
        <v>8930841</v>
      </c>
      <c r="AB765" t="s">
        <v>60</v>
      </c>
      <c r="AC765" t="s">
        <v>61</v>
      </c>
      <c r="AD765" t="s">
        <v>62</v>
      </c>
      <c r="AE765">
        <v>37554530</v>
      </c>
      <c r="AF765">
        <v>5019</v>
      </c>
      <c r="AG765" t="s">
        <v>63</v>
      </c>
      <c r="AH765" s="1">
        <v>43256</v>
      </c>
      <c r="AI765">
        <v>250</v>
      </c>
      <c r="AJ765">
        <v>20</v>
      </c>
      <c r="AK765" t="s">
        <v>64</v>
      </c>
      <c r="AL765" t="s">
        <v>65</v>
      </c>
      <c r="AM765" t="s">
        <v>66</v>
      </c>
      <c r="AN765" t="s">
        <v>796</v>
      </c>
      <c r="AO765" t="s">
        <v>797</v>
      </c>
      <c r="AP765" t="s">
        <v>69</v>
      </c>
      <c r="AQ765" t="s">
        <v>69</v>
      </c>
      <c r="AR765" t="s">
        <v>69</v>
      </c>
      <c r="AS765" t="s">
        <v>70</v>
      </c>
      <c r="AT765" t="s">
        <v>71</v>
      </c>
      <c r="AY765" t="s">
        <v>72</v>
      </c>
      <c r="AZ765" t="s">
        <v>73</v>
      </c>
      <c r="BA765" t="s">
        <v>1910</v>
      </c>
      <c r="BB765" t="s">
        <v>117</v>
      </c>
      <c r="BG765" t="s">
        <v>2052</v>
      </c>
    </row>
    <row r="766" spans="1:59" x14ac:dyDescent="0.2">
      <c r="A766" t="s">
        <v>50</v>
      </c>
      <c r="B766" t="s">
        <v>51</v>
      </c>
      <c r="C766">
        <v>201803</v>
      </c>
      <c r="D766" t="s">
        <v>137</v>
      </c>
      <c r="E766">
        <v>511699</v>
      </c>
      <c r="F766">
        <v>0</v>
      </c>
      <c r="G766">
        <v>10</v>
      </c>
      <c r="H766">
        <v>8930841</v>
      </c>
      <c r="I766">
        <v>12140</v>
      </c>
      <c r="J766" t="s">
        <v>182</v>
      </c>
      <c r="K766" t="s">
        <v>1198</v>
      </c>
      <c r="N766" t="s">
        <v>1199</v>
      </c>
      <c r="O766" t="s">
        <v>56</v>
      </c>
      <c r="P766" t="s">
        <v>57</v>
      </c>
      <c r="Q766">
        <v>1</v>
      </c>
      <c r="R766">
        <v>1</v>
      </c>
      <c r="S766">
        <v>1</v>
      </c>
      <c r="T766">
        <v>250</v>
      </c>
      <c r="U766">
        <v>250</v>
      </c>
      <c r="V766">
        <v>1</v>
      </c>
      <c r="X766">
        <v>5196</v>
      </c>
      <c r="Y766" t="s">
        <v>517</v>
      </c>
      <c r="Z766" t="s">
        <v>59</v>
      </c>
      <c r="AA766">
        <v>8930841</v>
      </c>
      <c r="AB766" t="s">
        <v>60</v>
      </c>
      <c r="AC766" t="s">
        <v>61</v>
      </c>
      <c r="AD766" t="s">
        <v>62</v>
      </c>
      <c r="AE766">
        <v>37554530</v>
      </c>
      <c r="AF766">
        <v>5019</v>
      </c>
      <c r="AG766" t="s">
        <v>63</v>
      </c>
      <c r="AH766" s="1">
        <v>43256</v>
      </c>
      <c r="AI766">
        <v>250</v>
      </c>
      <c r="AJ766">
        <v>20</v>
      </c>
      <c r="AK766" t="s">
        <v>64</v>
      </c>
      <c r="AL766" t="s">
        <v>65</v>
      </c>
      <c r="AM766" t="s">
        <v>66</v>
      </c>
      <c r="AN766" t="s">
        <v>796</v>
      </c>
      <c r="AO766" t="s">
        <v>797</v>
      </c>
      <c r="AP766" t="s">
        <v>69</v>
      </c>
      <c r="AQ766" t="s">
        <v>69</v>
      </c>
      <c r="AR766" t="s">
        <v>69</v>
      </c>
      <c r="AS766" t="s">
        <v>70</v>
      </c>
      <c r="AT766" t="s">
        <v>71</v>
      </c>
      <c r="AY766" t="s">
        <v>72</v>
      </c>
      <c r="AZ766" t="s">
        <v>73</v>
      </c>
      <c r="BA766" t="s">
        <v>1910</v>
      </c>
      <c r="BB766" t="s">
        <v>117</v>
      </c>
      <c r="BG766" t="s">
        <v>2052</v>
      </c>
    </row>
    <row r="767" spans="1:59" x14ac:dyDescent="0.2">
      <c r="A767" t="s">
        <v>50</v>
      </c>
      <c r="B767" t="s">
        <v>51</v>
      </c>
      <c r="C767">
        <v>201803</v>
      </c>
      <c r="D767" t="s">
        <v>137</v>
      </c>
      <c r="E767">
        <v>511699</v>
      </c>
      <c r="F767">
        <v>0</v>
      </c>
      <c r="G767">
        <v>9</v>
      </c>
      <c r="H767">
        <v>8930841</v>
      </c>
      <c r="I767">
        <v>12140</v>
      </c>
      <c r="J767" t="s">
        <v>182</v>
      </c>
      <c r="K767" t="s">
        <v>1200</v>
      </c>
      <c r="N767" t="s">
        <v>1201</v>
      </c>
      <c r="O767" t="s">
        <v>56</v>
      </c>
      <c r="P767" t="s">
        <v>57</v>
      </c>
      <c r="Q767">
        <v>1</v>
      </c>
      <c r="R767">
        <v>1</v>
      </c>
      <c r="S767">
        <v>1</v>
      </c>
      <c r="T767">
        <v>250</v>
      </c>
      <c r="U767">
        <v>250</v>
      </c>
      <c r="V767">
        <v>1</v>
      </c>
      <c r="X767">
        <v>5196</v>
      </c>
      <c r="Y767" t="s">
        <v>517</v>
      </c>
      <c r="Z767" t="s">
        <v>59</v>
      </c>
      <c r="AA767">
        <v>8930841</v>
      </c>
      <c r="AB767" t="s">
        <v>60</v>
      </c>
      <c r="AC767" t="s">
        <v>61</v>
      </c>
      <c r="AD767" t="s">
        <v>62</v>
      </c>
      <c r="AE767">
        <v>37554530</v>
      </c>
      <c r="AF767">
        <v>5019</v>
      </c>
      <c r="AG767" t="s">
        <v>63</v>
      </c>
      <c r="AH767" s="1">
        <v>43256</v>
      </c>
      <c r="AI767">
        <v>250</v>
      </c>
      <c r="AJ767">
        <v>20</v>
      </c>
      <c r="AK767" t="s">
        <v>64</v>
      </c>
      <c r="AL767" t="s">
        <v>65</v>
      </c>
      <c r="AM767" t="s">
        <v>66</v>
      </c>
      <c r="AN767" t="s">
        <v>796</v>
      </c>
      <c r="AO767" t="s">
        <v>797</v>
      </c>
      <c r="AP767" t="s">
        <v>69</v>
      </c>
      <c r="AQ767" t="s">
        <v>69</v>
      </c>
      <c r="AR767" t="s">
        <v>69</v>
      </c>
      <c r="AS767" t="s">
        <v>70</v>
      </c>
      <c r="AT767" t="s">
        <v>71</v>
      </c>
      <c r="AY767" t="s">
        <v>72</v>
      </c>
      <c r="AZ767" t="s">
        <v>73</v>
      </c>
      <c r="BA767" t="s">
        <v>1910</v>
      </c>
      <c r="BB767" t="s">
        <v>117</v>
      </c>
      <c r="BG767" t="s">
        <v>2052</v>
      </c>
    </row>
    <row r="768" spans="1:59" x14ac:dyDescent="0.2">
      <c r="A768" t="s">
        <v>50</v>
      </c>
      <c r="B768" t="s">
        <v>51</v>
      </c>
      <c r="C768">
        <v>201803</v>
      </c>
      <c r="D768" t="s">
        <v>137</v>
      </c>
      <c r="E768">
        <v>511699</v>
      </c>
      <c r="F768">
        <v>0</v>
      </c>
      <c r="G768">
        <v>8</v>
      </c>
      <c r="H768">
        <v>8930841</v>
      </c>
      <c r="I768">
        <v>12140</v>
      </c>
      <c r="J768" t="s">
        <v>182</v>
      </c>
      <c r="K768" t="s">
        <v>1202</v>
      </c>
      <c r="N768" t="s">
        <v>1203</v>
      </c>
      <c r="O768" t="s">
        <v>56</v>
      </c>
      <c r="P768" t="s">
        <v>57</v>
      </c>
      <c r="Q768">
        <v>1</v>
      </c>
      <c r="R768">
        <v>2</v>
      </c>
      <c r="S768">
        <v>2</v>
      </c>
      <c r="T768">
        <v>250</v>
      </c>
      <c r="U768">
        <v>500</v>
      </c>
      <c r="V768">
        <v>2</v>
      </c>
      <c r="X768">
        <v>5196</v>
      </c>
      <c r="Y768" t="s">
        <v>517</v>
      </c>
      <c r="Z768" t="s">
        <v>59</v>
      </c>
      <c r="AA768">
        <v>8930841</v>
      </c>
      <c r="AB768" t="s">
        <v>60</v>
      </c>
      <c r="AC768" t="s">
        <v>61</v>
      </c>
      <c r="AD768" t="s">
        <v>62</v>
      </c>
      <c r="AE768">
        <v>37554530</v>
      </c>
      <c r="AF768">
        <v>5019</v>
      </c>
      <c r="AG768" t="s">
        <v>63</v>
      </c>
      <c r="AH768" s="1">
        <v>43256</v>
      </c>
      <c r="AI768">
        <v>250</v>
      </c>
      <c r="AJ768">
        <v>20</v>
      </c>
      <c r="AK768" t="s">
        <v>64</v>
      </c>
      <c r="AL768" t="s">
        <v>65</v>
      </c>
      <c r="AM768" t="s">
        <v>66</v>
      </c>
      <c r="AN768" t="s">
        <v>796</v>
      </c>
      <c r="AO768" t="s">
        <v>797</v>
      </c>
      <c r="AP768" t="s">
        <v>69</v>
      </c>
      <c r="AQ768" t="s">
        <v>69</v>
      </c>
      <c r="AR768" t="s">
        <v>69</v>
      </c>
      <c r="AS768" t="s">
        <v>70</v>
      </c>
      <c r="AT768" t="s">
        <v>71</v>
      </c>
      <c r="AY768" t="s">
        <v>72</v>
      </c>
      <c r="AZ768" t="s">
        <v>73</v>
      </c>
      <c r="BA768" t="s">
        <v>1910</v>
      </c>
      <c r="BB768" t="s">
        <v>117</v>
      </c>
      <c r="BG768" t="s">
        <v>2052</v>
      </c>
    </row>
    <row r="769" spans="1:59" x14ac:dyDescent="0.2">
      <c r="A769" t="s">
        <v>50</v>
      </c>
      <c r="B769" t="s">
        <v>51</v>
      </c>
      <c r="C769">
        <v>201803</v>
      </c>
      <c r="D769" t="s">
        <v>137</v>
      </c>
      <c r="E769">
        <v>511699</v>
      </c>
      <c r="F769">
        <v>0</v>
      </c>
      <c r="G769">
        <v>7</v>
      </c>
      <c r="H769">
        <v>8930841</v>
      </c>
      <c r="I769">
        <v>12140</v>
      </c>
      <c r="J769" t="s">
        <v>182</v>
      </c>
      <c r="K769" t="s">
        <v>1204</v>
      </c>
      <c r="N769" t="s">
        <v>1205</v>
      </c>
      <c r="O769" t="s">
        <v>56</v>
      </c>
      <c r="P769" t="s">
        <v>57</v>
      </c>
      <c r="Q769">
        <v>1</v>
      </c>
      <c r="R769">
        <v>1</v>
      </c>
      <c r="S769">
        <v>1</v>
      </c>
      <c r="T769">
        <v>250</v>
      </c>
      <c r="U769">
        <v>250</v>
      </c>
      <c r="V769">
        <v>1</v>
      </c>
      <c r="X769">
        <v>5196</v>
      </c>
      <c r="Y769" t="s">
        <v>517</v>
      </c>
      <c r="Z769" t="s">
        <v>59</v>
      </c>
      <c r="AA769">
        <v>8930841</v>
      </c>
      <c r="AB769" t="s">
        <v>60</v>
      </c>
      <c r="AC769" t="s">
        <v>61</v>
      </c>
      <c r="AD769" t="s">
        <v>62</v>
      </c>
      <c r="AE769">
        <v>37554530</v>
      </c>
      <c r="AF769">
        <v>5019</v>
      </c>
      <c r="AG769" t="s">
        <v>63</v>
      </c>
      <c r="AH769" s="1">
        <v>43256</v>
      </c>
      <c r="AI769">
        <v>250</v>
      </c>
      <c r="AJ769">
        <v>20</v>
      </c>
      <c r="AK769" t="s">
        <v>64</v>
      </c>
      <c r="AL769" t="s">
        <v>65</v>
      </c>
      <c r="AM769" t="s">
        <v>66</v>
      </c>
      <c r="AN769" t="s">
        <v>796</v>
      </c>
      <c r="AO769" t="s">
        <v>797</v>
      </c>
      <c r="AP769" t="s">
        <v>69</v>
      </c>
      <c r="AQ769" t="s">
        <v>69</v>
      </c>
      <c r="AR769" t="s">
        <v>69</v>
      </c>
      <c r="AS769" t="s">
        <v>70</v>
      </c>
      <c r="AT769" t="s">
        <v>71</v>
      </c>
      <c r="AY769" t="s">
        <v>72</v>
      </c>
      <c r="AZ769" t="s">
        <v>73</v>
      </c>
      <c r="BA769" t="s">
        <v>1910</v>
      </c>
      <c r="BB769" t="s">
        <v>117</v>
      </c>
      <c r="BG769" t="s">
        <v>2052</v>
      </c>
    </row>
    <row r="770" spans="1:59" x14ac:dyDescent="0.2">
      <c r="A770" t="s">
        <v>50</v>
      </c>
      <c r="B770" t="s">
        <v>51</v>
      </c>
      <c r="C770">
        <v>201803</v>
      </c>
      <c r="D770" t="s">
        <v>137</v>
      </c>
      <c r="E770">
        <v>511699</v>
      </c>
      <c r="F770">
        <v>0</v>
      </c>
      <c r="G770">
        <v>6</v>
      </c>
      <c r="H770">
        <v>8930841</v>
      </c>
      <c r="I770">
        <v>12140</v>
      </c>
      <c r="J770" t="s">
        <v>182</v>
      </c>
      <c r="K770" t="s">
        <v>1206</v>
      </c>
      <c r="N770" t="s">
        <v>1207</v>
      </c>
      <c r="O770" t="s">
        <v>56</v>
      </c>
      <c r="P770" t="s">
        <v>57</v>
      </c>
      <c r="Q770">
        <v>1</v>
      </c>
      <c r="R770">
        <v>1</v>
      </c>
      <c r="S770">
        <v>1</v>
      </c>
      <c r="T770">
        <v>250</v>
      </c>
      <c r="U770">
        <v>250</v>
      </c>
      <c r="V770">
        <v>1</v>
      </c>
      <c r="X770">
        <v>5196</v>
      </c>
      <c r="Y770" t="s">
        <v>517</v>
      </c>
      <c r="Z770" t="s">
        <v>59</v>
      </c>
      <c r="AA770">
        <v>8930841</v>
      </c>
      <c r="AB770" t="s">
        <v>60</v>
      </c>
      <c r="AC770" t="s">
        <v>61</v>
      </c>
      <c r="AD770" t="s">
        <v>62</v>
      </c>
      <c r="AE770">
        <v>37554530</v>
      </c>
      <c r="AF770">
        <v>5019</v>
      </c>
      <c r="AG770" t="s">
        <v>63</v>
      </c>
      <c r="AH770" s="1">
        <v>43256</v>
      </c>
      <c r="AI770">
        <v>250</v>
      </c>
      <c r="AJ770">
        <v>20</v>
      </c>
      <c r="AK770" t="s">
        <v>64</v>
      </c>
      <c r="AL770" t="s">
        <v>65</v>
      </c>
      <c r="AM770" t="s">
        <v>66</v>
      </c>
      <c r="AN770" t="s">
        <v>796</v>
      </c>
      <c r="AO770" t="s">
        <v>797</v>
      </c>
      <c r="AP770" t="s">
        <v>69</v>
      </c>
      <c r="AQ770" t="s">
        <v>69</v>
      </c>
      <c r="AR770" t="s">
        <v>69</v>
      </c>
      <c r="AS770" t="s">
        <v>70</v>
      </c>
      <c r="AT770" t="s">
        <v>71</v>
      </c>
      <c r="AY770" t="s">
        <v>72</v>
      </c>
      <c r="AZ770" t="s">
        <v>73</v>
      </c>
      <c r="BA770" t="s">
        <v>1910</v>
      </c>
      <c r="BB770" t="s">
        <v>117</v>
      </c>
      <c r="BG770" t="s">
        <v>2052</v>
      </c>
    </row>
    <row r="771" spans="1:59" x14ac:dyDescent="0.2">
      <c r="A771" t="s">
        <v>50</v>
      </c>
      <c r="B771" t="s">
        <v>51</v>
      </c>
      <c r="C771">
        <v>201801</v>
      </c>
      <c r="D771" t="s">
        <v>137</v>
      </c>
      <c r="E771">
        <v>504586</v>
      </c>
      <c r="F771">
        <v>1</v>
      </c>
      <c r="G771">
        <v>1</v>
      </c>
      <c r="H771">
        <v>8924475</v>
      </c>
      <c r="I771">
        <v>10263</v>
      </c>
      <c r="J771" t="s">
        <v>118</v>
      </c>
      <c r="K771" t="s">
        <v>1208</v>
      </c>
      <c r="N771" t="s">
        <v>1209</v>
      </c>
      <c r="O771" t="s">
        <v>56</v>
      </c>
      <c r="P771" t="s">
        <v>57</v>
      </c>
      <c r="Q771">
        <v>1</v>
      </c>
      <c r="R771">
        <v>5</v>
      </c>
      <c r="S771">
        <v>5</v>
      </c>
      <c r="T771">
        <v>375</v>
      </c>
      <c r="U771">
        <v>1875</v>
      </c>
      <c r="V771">
        <v>5</v>
      </c>
      <c r="X771">
        <v>5180</v>
      </c>
      <c r="Y771" t="s">
        <v>208</v>
      </c>
      <c r="Z771" t="s">
        <v>59</v>
      </c>
      <c r="AA771">
        <v>8924475</v>
      </c>
      <c r="AB771" t="s">
        <v>60</v>
      </c>
      <c r="AC771" t="s">
        <v>61</v>
      </c>
      <c r="AD771" t="s">
        <v>78</v>
      </c>
      <c r="AE771">
        <v>37076253</v>
      </c>
      <c r="AF771">
        <v>5019</v>
      </c>
      <c r="AG771" t="s">
        <v>63</v>
      </c>
      <c r="AH771" s="1">
        <v>43194</v>
      </c>
      <c r="AI771">
        <v>1875</v>
      </c>
      <c r="AJ771">
        <v>0</v>
      </c>
      <c r="AK771" t="s">
        <v>64</v>
      </c>
      <c r="AL771" t="s">
        <v>65</v>
      </c>
      <c r="AM771" t="s">
        <v>66</v>
      </c>
      <c r="AN771" t="s">
        <v>209</v>
      </c>
      <c r="AO771" t="s">
        <v>210</v>
      </c>
      <c r="AP771" t="s">
        <v>69</v>
      </c>
      <c r="AQ771" t="s">
        <v>69</v>
      </c>
      <c r="AR771" t="s">
        <v>69</v>
      </c>
      <c r="AS771" t="s">
        <v>70</v>
      </c>
      <c r="AT771" t="s">
        <v>71</v>
      </c>
      <c r="AY771" t="s">
        <v>72</v>
      </c>
      <c r="AZ771" t="s">
        <v>1910</v>
      </c>
      <c r="BA771" t="s">
        <v>1910</v>
      </c>
      <c r="BB771" t="s">
        <v>1210</v>
      </c>
      <c r="BC771" s="1">
        <v>42437</v>
      </c>
      <c r="BD771" s="1">
        <v>43465</v>
      </c>
      <c r="BG771" t="s">
        <v>2053</v>
      </c>
    </row>
    <row r="772" spans="1:59" x14ac:dyDescent="0.2">
      <c r="A772" t="s">
        <v>50</v>
      </c>
      <c r="B772" t="s">
        <v>51</v>
      </c>
      <c r="C772">
        <v>201801</v>
      </c>
      <c r="D772" t="s">
        <v>137</v>
      </c>
      <c r="E772">
        <v>504586</v>
      </c>
      <c r="F772">
        <v>0</v>
      </c>
      <c r="G772">
        <v>2</v>
      </c>
      <c r="H772">
        <v>8924475</v>
      </c>
      <c r="I772">
        <v>10263</v>
      </c>
      <c r="J772" t="s">
        <v>118</v>
      </c>
      <c r="K772" t="s">
        <v>1183</v>
      </c>
      <c r="N772" t="s">
        <v>1184</v>
      </c>
      <c r="O772" t="s">
        <v>56</v>
      </c>
      <c r="P772" t="s">
        <v>57</v>
      </c>
      <c r="Q772">
        <v>1</v>
      </c>
      <c r="R772">
        <v>5</v>
      </c>
      <c r="S772">
        <v>5</v>
      </c>
      <c r="T772">
        <v>395</v>
      </c>
      <c r="U772">
        <v>1975</v>
      </c>
      <c r="V772">
        <v>5</v>
      </c>
      <c r="X772">
        <v>5180</v>
      </c>
      <c r="Y772" t="s">
        <v>208</v>
      </c>
      <c r="Z772" t="s">
        <v>59</v>
      </c>
      <c r="AA772">
        <v>8924475</v>
      </c>
      <c r="AB772" t="s">
        <v>60</v>
      </c>
      <c r="AC772" t="s">
        <v>61</v>
      </c>
      <c r="AD772" t="s">
        <v>78</v>
      </c>
      <c r="AE772">
        <v>37076253</v>
      </c>
      <c r="AF772">
        <v>5019</v>
      </c>
      <c r="AG772" t="s">
        <v>63</v>
      </c>
      <c r="AH772" s="1">
        <v>43194</v>
      </c>
      <c r="AI772">
        <v>1975</v>
      </c>
      <c r="AJ772">
        <v>0</v>
      </c>
      <c r="AK772" t="s">
        <v>64</v>
      </c>
      <c r="AL772" t="s">
        <v>65</v>
      </c>
      <c r="AM772" t="s">
        <v>66</v>
      </c>
      <c r="AN772" t="s">
        <v>209</v>
      </c>
      <c r="AO772" t="s">
        <v>210</v>
      </c>
      <c r="AP772" t="s">
        <v>69</v>
      </c>
      <c r="AQ772" t="s">
        <v>69</v>
      </c>
      <c r="AR772" t="s">
        <v>69</v>
      </c>
      <c r="AS772" t="s">
        <v>70</v>
      </c>
      <c r="AT772" t="s">
        <v>71</v>
      </c>
      <c r="AY772" t="s">
        <v>72</v>
      </c>
      <c r="AZ772" t="s">
        <v>1910</v>
      </c>
      <c r="BA772" t="s">
        <v>1910</v>
      </c>
      <c r="BB772" t="s">
        <v>1185</v>
      </c>
      <c r="BC772" s="1">
        <v>42030</v>
      </c>
      <c r="BD772" s="1">
        <v>42761</v>
      </c>
      <c r="BG772" t="s">
        <v>2053</v>
      </c>
    </row>
    <row r="773" spans="1:59" x14ac:dyDescent="0.2">
      <c r="A773" t="s">
        <v>50</v>
      </c>
      <c r="B773" t="s">
        <v>51</v>
      </c>
      <c r="C773">
        <v>201801</v>
      </c>
      <c r="D773" t="s">
        <v>137</v>
      </c>
      <c r="E773">
        <v>504587</v>
      </c>
      <c r="F773">
        <v>1</v>
      </c>
      <c r="G773">
        <v>1</v>
      </c>
      <c r="H773">
        <v>8924715</v>
      </c>
      <c r="I773">
        <v>10263</v>
      </c>
      <c r="J773" t="s">
        <v>118</v>
      </c>
      <c r="K773" t="s">
        <v>349</v>
      </c>
      <c r="N773" t="s">
        <v>350</v>
      </c>
      <c r="O773" t="s">
        <v>56</v>
      </c>
      <c r="P773" t="s">
        <v>57</v>
      </c>
      <c r="Q773">
        <v>1</v>
      </c>
      <c r="R773">
        <v>30</v>
      </c>
      <c r="S773">
        <v>30</v>
      </c>
      <c r="T773">
        <v>61.44</v>
      </c>
      <c r="U773">
        <v>1843.2</v>
      </c>
      <c r="V773">
        <v>30</v>
      </c>
      <c r="X773">
        <v>5181</v>
      </c>
      <c r="Y773" t="s">
        <v>224</v>
      </c>
      <c r="Z773" t="s">
        <v>59</v>
      </c>
      <c r="AA773">
        <v>8924715</v>
      </c>
      <c r="AB773" t="s">
        <v>60</v>
      </c>
      <c r="AC773" t="s">
        <v>61</v>
      </c>
      <c r="AD773" t="s">
        <v>78</v>
      </c>
      <c r="AE773">
        <v>37076249</v>
      </c>
      <c r="AF773">
        <v>5019</v>
      </c>
      <c r="AG773" t="s">
        <v>63</v>
      </c>
      <c r="AH773" s="1">
        <v>43194</v>
      </c>
      <c r="AI773">
        <v>1843.2</v>
      </c>
      <c r="AJ773">
        <v>0</v>
      </c>
      <c r="AK773" t="s">
        <v>64</v>
      </c>
      <c r="AL773" t="s">
        <v>65</v>
      </c>
      <c r="AM773" t="s">
        <v>66</v>
      </c>
      <c r="AN773" t="s">
        <v>225</v>
      </c>
      <c r="AO773" t="s">
        <v>226</v>
      </c>
      <c r="AP773" t="s">
        <v>69</v>
      </c>
      <c r="AQ773" t="s">
        <v>69</v>
      </c>
      <c r="AR773" t="s">
        <v>69</v>
      </c>
      <c r="AS773" t="s">
        <v>70</v>
      </c>
      <c r="AT773" t="s">
        <v>71</v>
      </c>
      <c r="AY773" t="s">
        <v>72</v>
      </c>
      <c r="AZ773" t="s">
        <v>1910</v>
      </c>
      <c r="BA773" t="s">
        <v>1910</v>
      </c>
      <c r="BB773" t="s">
        <v>351</v>
      </c>
      <c r="BC773" s="1">
        <v>41898</v>
      </c>
      <c r="BD773" s="1">
        <v>42230</v>
      </c>
      <c r="BG773" t="s">
        <v>1946</v>
      </c>
    </row>
    <row r="774" spans="1:59" x14ac:dyDescent="0.2">
      <c r="A774" t="s">
        <v>50</v>
      </c>
      <c r="B774" t="s">
        <v>51</v>
      </c>
      <c r="C774">
        <v>201801</v>
      </c>
      <c r="D774" t="s">
        <v>137</v>
      </c>
      <c r="E774">
        <v>504588</v>
      </c>
      <c r="F774">
        <v>1</v>
      </c>
      <c r="G774">
        <v>1</v>
      </c>
      <c r="H774">
        <v>8924727</v>
      </c>
      <c r="I774">
        <v>10263</v>
      </c>
      <c r="J774" t="s">
        <v>118</v>
      </c>
      <c r="K774" t="s">
        <v>919</v>
      </c>
      <c r="N774" t="s">
        <v>920</v>
      </c>
      <c r="O774" t="s">
        <v>87</v>
      </c>
      <c r="P774" t="s">
        <v>88</v>
      </c>
      <c r="Q774">
        <v>1</v>
      </c>
      <c r="R774">
        <v>1</v>
      </c>
      <c r="S774">
        <v>1</v>
      </c>
      <c r="T774">
        <v>1490</v>
      </c>
      <c r="U774">
        <v>1490</v>
      </c>
      <c r="V774">
        <v>1</v>
      </c>
      <c r="X774">
        <v>5210</v>
      </c>
      <c r="Y774" t="s">
        <v>103</v>
      </c>
      <c r="Z774" t="s">
        <v>59</v>
      </c>
      <c r="AA774">
        <v>8924727</v>
      </c>
      <c r="AB774" t="s">
        <v>60</v>
      </c>
      <c r="AC774" t="s">
        <v>61</v>
      </c>
      <c r="AD774" t="s">
        <v>78</v>
      </c>
      <c r="AE774">
        <v>37076247</v>
      </c>
      <c r="AF774">
        <v>5019</v>
      </c>
      <c r="AG774" t="s">
        <v>63</v>
      </c>
      <c r="AH774" s="1">
        <v>43194</v>
      </c>
      <c r="AI774">
        <v>1490</v>
      </c>
      <c r="AJ774">
        <v>0</v>
      </c>
      <c r="AK774" t="s">
        <v>64</v>
      </c>
      <c r="AL774" t="s">
        <v>65</v>
      </c>
      <c r="AM774" t="s">
        <v>66</v>
      </c>
      <c r="AN774" t="s">
        <v>104</v>
      </c>
      <c r="AO774" t="s">
        <v>105</v>
      </c>
      <c r="AP774" t="s">
        <v>69</v>
      </c>
      <c r="AQ774" t="s">
        <v>69</v>
      </c>
      <c r="AR774" t="s">
        <v>69</v>
      </c>
      <c r="AS774" t="s">
        <v>70</v>
      </c>
      <c r="AT774" t="s">
        <v>71</v>
      </c>
      <c r="AY774" t="s">
        <v>72</v>
      </c>
      <c r="AZ774" t="s">
        <v>73</v>
      </c>
      <c r="BA774" t="s">
        <v>1910</v>
      </c>
      <c r="BB774" t="s">
        <v>921</v>
      </c>
      <c r="BC774" s="1">
        <v>0</v>
      </c>
      <c r="BD774" s="1">
        <v>0</v>
      </c>
      <c r="BG774" t="s">
        <v>2054</v>
      </c>
    </row>
    <row r="775" spans="1:59" x14ac:dyDescent="0.2">
      <c r="A775" t="s">
        <v>50</v>
      </c>
      <c r="B775" t="s">
        <v>51</v>
      </c>
      <c r="C775">
        <v>201801</v>
      </c>
      <c r="D775" t="s">
        <v>137</v>
      </c>
      <c r="E775">
        <v>504588</v>
      </c>
      <c r="F775">
        <v>0</v>
      </c>
      <c r="G775">
        <v>2</v>
      </c>
      <c r="H775">
        <v>8924727</v>
      </c>
      <c r="I775">
        <v>10263</v>
      </c>
      <c r="J775" t="s">
        <v>118</v>
      </c>
      <c r="K775" t="s">
        <v>1211</v>
      </c>
      <c r="N775" t="s">
        <v>1212</v>
      </c>
      <c r="O775" t="s">
        <v>87</v>
      </c>
      <c r="P775" t="s">
        <v>88</v>
      </c>
      <c r="Q775">
        <v>1</v>
      </c>
      <c r="R775">
        <v>1</v>
      </c>
      <c r="S775">
        <v>1</v>
      </c>
      <c r="T775">
        <v>1250</v>
      </c>
      <c r="U775">
        <v>1250</v>
      </c>
      <c r="V775">
        <v>1</v>
      </c>
      <c r="X775">
        <v>5210</v>
      </c>
      <c r="Y775" t="s">
        <v>103</v>
      </c>
      <c r="Z775" t="s">
        <v>59</v>
      </c>
      <c r="AA775">
        <v>8924727</v>
      </c>
      <c r="AB775" t="s">
        <v>60</v>
      </c>
      <c r="AC775" t="s">
        <v>61</v>
      </c>
      <c r="AD775" t="s">
        <v>78</v>
      </c>
      <c r="AE775">
        <v>37076247</v>
      </c>
      <c r="AF775">
        <v>5019</v>
      </c>
      <c r="AG775" t="s">
        <v>63</v>
      </c>
      <c r="AH775" s="1">
        <v>43194</v>
      </c>
      <c r="AI775">
        <v>1250</v>
      </c>
      <c r="AJ775">
        <v>0</v>
      </c>
      <c r="AK775" t="s">
        <v>64</v>
      </c>
      <c r="AL775" t="s">
        <v>65</v>
      </c>
      <c r="AM775" t="s">
        <v>66</v>
      </c>
      <c r="AN775" t="s">
        <v>104</v>
      </c>
      <c r="AO775" t="s">
        <v>105</v>
      </c>
      <c r="AP775" t="s">
        <v>69</v>
      </c>
      <c r="AQ775" t="s">
        <v>69</v>
      </c>
      <c r="AR775" t="s">
        <v>69</v>
      </c>
      <c r="AS775" t="s">
        <v>70</v>
      </c>
      <c r="AT775" t="s">
        <v>71</v>
      </c>
      <c r="AY775" t="s">
        <v>72</v>
      </c>
      <c r="AZ775" t="s">
        <v>73</v>
      </c>
      <c r="BA775" t="s">
        <v>1910</v>
      </c>
      <c r="BB775" t="s">
        <v>921</v>
      </c>
      <c r="BC775" s="1">
        <v>0</v>
      </c>
      <c r="BD775" s="1">
        <v>0</v>
      </c>
      <c r="BG775" t="s">
        <v>2054</v>
      </c>
    </row>
    <row r="776" spans="1:59" x14ac:dyDescent="0.2">
      <c r="A776" t="s">
        <v>50</v>
      </c>
      <c r="B776" t="s">
        <v>51</v>
      </c>
      <c r="C776">
        <v>201801</v>
      </c>
      <c r="D776" t="s">
        <v>137</v>
      </c>
      <c r="E776">
        <v>504588</v>
      </c>
      <c r="F776">
        <v>0</v>
      </c>
      <c r="G776">
        <v>3</v>
      </c>
      <c r="H776">
        <v>8924727</v>
      </c>
      <c r="I776">
        <v>10263</v>
      </c>
      <c r="J776" t="s">
        <v>118</v>
      </c>
      <c r="K776" t="s">
        <v>944</v>
      </c>
      <c r="N776" t="s">
        <v>945</v>
      </c>
      <c r="O776" t="s">
        <v>87</v>
      </c>
      <c r="P776" t="s">
        <v>88</v>
      </c>
      <c r="Q776">
        <v>1</v>
      </c>
      <c r="R776">
        <v>5</v>
      </c>
      <c r="S776">
        <v>5</v>
      </c>
      <c r="T776">
        <v>450</v>
      </c>
      <c r="U776">
        <v>2250</v>
      </c>
      <c r="V776">
        <v>5</v>
      </c>
      <c r="X776">
        <v>5275</v>
      </c>
      <c r="Y776" t="s">
        <v>161</v>
      </c>
      <c r="Z776" t="s">
        <v>59</v>
      </c>
      <c r="AA776">
        <v>8924727</v>
      </c>
      <c r="AB776" t="s">
        <v>60</v>
      </c>
      <c r="AC776" t="s">
        <v>61</v>
      </c>
      <c r="AD776" t="s">
        <v>78</v>
      </c>
      <c r="AE776">
        <v>37076247</v>
      </c>
      <c r="AF776">
        <v>5019</v>
      </c>
      <c r="AG776" t="s">
        <v>63</v>
      </c>
      <c r="AH776" s="1">
        <v>43194</v>
      </c>
      <c r="AI776">
        <v>2250</v>
      </c>
      <c r="AJ776">
        <v>0</v>
      </c>
      <c r="AK776" t="s">
        <v>64</v>
      </c>
      <c r="AL776" t="s">
        <v>65</v>
      </c>
      <c r="AM776" t="s">
        <v>66</v>
      </c>
      <c r="AN776" t="s">
        <v>79</v>
      </c>
      <c r="AO776" t="s">
        <v>80</v>
      </c>
      <c r="AP776" t="s">
        <v>69</v>
      </c>
      <c r="AQ776" t="s">
        <v>69</v>
      </c>
      <c r="AR776" t="s">
        <v>69</v>
      </c>
      <c r="AS776" t="s">
        <v>70</v>
      </c>
      <c r="AT776" t="s">
        <v>71</v>
      </c>
      <c r="AY776" t="s">
        <v>72</v>
      </c>
      <c r="AZ776" t="s">
        <v>73</v>
      </c>
      <c r="BA776" t="s">
        <v>1910</v>
      </c>
      <c r="BB776" t="s">
        <v>117</v>
      </c>
      <c r="BG776" t="s">
        <v>2054</v>
      </c>
    </row>
    <row r="777" spans="1:59" x14ac:dyDescent="0.2">
      <c r="A777" t="s">
        <v>50</v>
      </c>
      <c r="B777" t="s">
        <v>51</v>
      </c>
      <c r="C777">
        <v>201801</v>
      </c>
      <c r="D777" t="s">
        <v>137</v>
      </c>
      <c r="E777">
        <v>504588</v>
      </c>
      <c r="F777">
        <v>0</v>
      </c>
      <c r="G777">
        <v>4</v>
      </c>
      <c r="H777">
        <v>8924727</v>
      </c>
      <c r="I777">
        <v>10263</v>
      </c>
      <c r="J777" t="s">
        <v>118</v>
      </c>
      <c r="K777" t="s">
        <v>942</v>
      </c>
      <c r="N777" t="s">
        <v>943</v>
      </c>
      <c r="O777" t="s">
        <v>56</v>
      </c>
      <c r="P777" t="s">
        <v>57</v>
      </c>
      <c r="Q777">
        <v>1</v>
      </c>
      <c r="R777">
        <v>5</v>
      </c>
      <c r="S777">
        <v>5</v>
      </c>
      <c r="T777">
        <v>41</v>
      </c>
      <c r="U777">
        <v>0</v>
      </c>
      <c r="V777">
        <v>5</v>
      </c>
      <c r="X777">
        <v>5241</v>
      </c>
      <c r="Y777" t="s">
        <v>122</v>
      </c>
      <c r="Z777" t="s">
        <v>59</v>
      </c>
      <c r="AA777">
        <v>8924727</v>
      </c>
      <c r="AB777" t="s">
        <v>60</v>
      </c>
      <c r="AC777" t="s">
        <v>61</v>
      </c>
      <c r="AD777" t="s">
        <v>78</v>
      </c>
      <c r="AE777">
        <v>0</v>
      </c>
      <c r="AF777">
        <v>5019</v>
      </c>
      <c r="AG777" t="s">
        <v>63</v>
      </c>
      <c r="AH777" s="1">
        <v>43194</v>
      </c>
      <c r="AI777">
        <v>0</v>
      </c>
      <c r="AJ777">
        <v>0</v>
      </c>
      <c r="AK777" t="s">
        <v>64</v>
      </c>
      <c r="AL777" t="s">
        <v>65</v>
      </c>
      <c r="AM777" t="s">
        <v>66</v>
      </c>
      <c r="AN777" t="s">
        <v>123</v>
      </c>
      <c r="AO777" t="s">
        <v>124</v>
      </c>
      <c r="AP777" t="s">
        <v>69</v>
      </c>
      <c r="AQ777" t="s">
        <v>69</v>
      </c>
      <c r="AR777" t="s">
        <v>69</v>
      </c>
      <c r="AS777" t="s">
        <v>70</v>
      </c>
      <c r="AT777" t="s">
        <v>71</v>
      </c>
      <c r="AY777" t="s">
        <v>72</v>
      </c>
      <c r="AZ777" t="s">
        <v>1910</v>
      </c>
      <c r="BA777" t="s">
        <v>1910</v>
      </c>
      <c r="BB777" t="s">
        <v>117</v>
      </c>
      <c r="BG777" t="s">
        <v>2054</v>
      </c>
    </row>
    <row r="778" spans="1:59" x14ac:dyDescent="0.2">
      <c r="A778" t="s">
        <v>50</v>
      </c>
      <c r="B778" t="s">
        <v>51</v>
      </c>
      <c r="C778">
        <v>201801</v>
      </c>
      <c r="D778" t="s">
        <v>137</v>
      </c>
      <c r="E778">
        <v>504588</v>
      </c>
      <c r="F778">
        <v>0</v>
      </c>
      <c r="G778">
        <v>5</v>
      </c>
      <c r="H778">
        <v>8924727</v>
      </c>
      <c r="I778">
        <v>10263</v>
      </c>
      <c r="J778" t="s">
        <v>118</v>
      </c>
      <c r="K778" t="s">
        <v>1213</v>
      </c>
      <c r="N778" t="s">
        <v>1214</v>
      </c>
      <c r="O778" t="s">
        <v>101</v>
      </c>
      <c r="P778" t="s">
        <v>102</v>
      </c>
      <c r="Q778">
        <v>5</v>
      </c>
      <c r="R778">
        <v>1</v>
      </c>
      <c r="S778">
        <v>5</v>
      </c>
      <c r="T778">
        <v>1000</v>
      </c>
      <c r="U778">
        <v>1000</v>
      </c>
      <c r="V778">
        <v>1</v>
      </c>
      <c r="X778">
        <v>5210</v>
      </c>
      <c r="Y778" t="s">
        <v>103</v>
      </c>
      <c r="Z778" t="s">
        <v>59</v>
      </c>
      <c r="AA778">
        <v>8924727</v>
      </c>
      <c r="AB778" t="s">
        <v>60</v>
      </c>
      <c r="AC778" t="s">
        <v>61</v>
      </c>
      <c r="AD778" t="s">
        <v>78</v>
      </c>
      <c r="AE778">
        <v>37076247</v>
      </c>
      <c r="AF778">
        <v>5019</v>
      </c>
      <c r="AG778" t="s">
        <v>63</v>
      </c>
      <c r="AH778" s="1">
        <v>43194</v>
      </c>
      <c r="AI778">
        <v>1000</v>
      </c>
      <c r="AJ778">
        <v>0</v>
      </c>
      <c r="AK778" t="s">
        <v>64</v>
      </c>
      <c r="AL778" t="s">
        <v>65</v>
      </c>
      <c r="AM778" t="s">
        <v>66</v>
      </c>
      <c r="AN778" t="s">
        <v>104</v>
      </c>
      <c r="AO778" t="s">
        <v>105</v>
      </c>
      <c r="AP778" t="s">
        <v>69</v>
      </c>
      <c r="AQ778" t="s">
        <v>69</v>
      </c>
      <c r="AR778" t="s">
        <v>69</v>
      </c>
      <c r="AS778" t="s">
        <v>70</v>
      </c>
      <c r="AT778" t="s">
        <v>71</v>
      </c>
      <c r="AY778" t="s">
        <v>72</v>
      </c>
      <c r="AZ778" t="s">
        <v>73</v>
      </c>
      <c r="BA778" t="s">
        <v>1910</v>
      </c>
      <c r="BB778" t="s">
        <v>117</v>
      </c>
      <c r="BG778" t="s">
        <v>2054</v>
      </c>
    </row>
    <row r="779" spans="1:59" x14ac:dyDescent="0.2">
      <c r="A779" t="s">
        <v>50</v>
      </c>
      <c r="B779" t="s">
        <v>51</v>
      </c>
      <c r="C779">
        <v>201803</v>
      </c>
      <c r="D779" t="s">
        <v>137</v>
      </c>
      <c r="E779">
        <v>511699</v>
      </c>
      <c r="F779">
        <v>0</v>
      </c>
      <c r="G779">
        <v>5</v>
      </c>
      <c r="H779">
        <v>8930841</v>
      </c>
      <c r="I779">
        <v>12140</v>
      </c>
      <c r="J779" t="s">
        <v>182</v>
      </c>
      <c r="K779" t="s">
        <v>1215</v>
      </c>
      <c r="N779" t="s">
        <v>1216</v>
      </c>
      <c r="O779" t="s">
        <v>56</v>
      </c>
      <c r="P779" t="s">
        <v>57</v>
      </c>
      <c r="Q779">
        <v>1</v>
      </c>
      <c r="R779">
        <v>1</v>
      </c>
      <c r="S779">
        <v>1</v>
      </c>
      <c r="T779">
        <v>250</v>
      </c>
      <c r="U779">
        <v>250</v>
      </c>
      <c r="V779">
        <v>1</v>
      </c>
      <c r="X779">
        <v>5196</v>
      </c>
      <c r="Y779" t="s">
        <v>517</v>
      </c>
      <c r="Z779" t="s">
        <v>59</v>
      </c>
      <c r="AA779">
        <v>8930841</v>
      </c>
      <c r="AB779" t="s">
        <v>60</v>
      </c>
      <c r="AC779" t="s">
        <v>61</v>
      </c>
      <c r="AD779" t="s">
        <v>62</v>
      </c>
      <c r="AE779">
        <v>37554530</v>
      </c>
      <c r="AF779">
        <v>5019</v>
      </c>
      <c r="AG779" t="s">
        <v>63</v>
      </c>
      <c r="AH779" s="1">
        <v>43256</v>
      </c>
      <c r="AI779">
        <v>250</v>
      </c>
      <c r="AJ779">
        <v>20</v>
      </c>
      <c r="AK779" t="s">
        <v>64</v>
      </c>
      <c r="AL779" t="s">
        <v>65</v>
      </c>
      <c r="AM779" t="s">
        <v>66</v>
      </c>
      <c r="AN779" t="s">
        <v>796</v>
      </c>
      <c r="AO779" t="s">
        <v>797</v>
      </c>
      <c r="AP779" t="s">
        <v>69</v>
      </c>
      <c r="AQ779" t="s">
        <v>69</v>
      </c>
      <c r="AR779" t="s">
        <v>69</v>
      </c>
      <c r="AS779" t="s">
        <v>70</v>
      </c>
      <c r="AT779" t="s">
        <v>71</v>
      </c>
      <c r="AY779" t="s">
        <v>72</v>
      </c>
      <c r="AZ779" t="s">
        <v>73</v>
      </c>
      <c r="BA779" t="s">
        <v>1910</v>
      </c>
      <c r="BB779" t="s">
        <v>117</v>
      </c>
      <c r="BG779" t="s">
        <v>2052</v>
      </c>
    </row>
    <row r="780" spans="1:59" x14ac:dyDescent="0.2">
      <c r="A780" t="s">
        <v>50</v>
      </c>
      <c r="B780" t="s">
        <v>51</v>
      </c>
      <c r="C780">
        <v>201803</v>
      </c>
      <c r="D780" t="s">
        <v>137</v>
      </c>
      <c r="E780">
        <v>511699</v>
      </c>
      <c r="F780">
        <v>0</v>
      </c>
      <c r="G780">
        <v>4</v>
      </c>
      <c r="H780">
        <v>8930841</v>
      </c>
      <c r="I780">
        <v>12140</v>
      </c>
      <c r="J780" t="s">
        <v>182</v>
      </c>
      <c r="K780" t="s">
        <v>1217</v>
      </c>
      <c r="N780" t="s">
        <v>1218</v>
      </c>
      <c r="O780" t="s">
        <v>56</v>
      </c>
      <c r="P780" t="s">
        <v>57</v>
      </c>
      <c r="Q780">
        <v>1</v>
      </c>
      <c r="R780">
        <v>1</v>
      </c>
      <c r="S780">
        <v>1</v>
      </c>
      <c r="T780">
        <v>250</v>
      </c>
      <c r="U780">
        <v>250</v>
      </c>
      <c r="V780">
        <v>1</v>
      </c>
      <c r="X780">
        <v>5196</v>
      </c>
      <c r="Y780" t="s">
        <v>517</v>
      </c>
      <c r="Z780" t="s">
        <v>59</v>
      </c>
      <c r="AA780">
        <v>8930841</v>
      </c>
      <c r="AB780" t="s">
        <v>60</v>
      </c>
      <c r="AC780" t="s">
        <v>61</v>
      </c>
      <c r="AD780" t="s">
        <v>62</v>
      </c>
      <c r="AE780">
        <v>37554530</v>
      </c>
      <c r="AF780">
        <v>5019</v>
      </c>
      <c r="AG780" t="s">
        <v>63</v>
      </c>
      <c r="AH780" s="1">
        <v>43256</v>
      </c>
      <c r="AI780">
        <v>250</v>
      </c>
      <c r="AJ780">
        <v>20</v>
      </c>
      <c r="AK780" t="s">
        <v>64</v>
      </c>
      <c r="AL780" t="s">
        <v>65</v>
      </c>
      <c r="AM780" t="s">
        <v>66</v>
      </c>
      <c r="AN780" t="s">
        <v>796</v>
      </c>
      <c r="AO780" t="s">
        <v>797</v>
      </c>
      <c r="AP780" t="s">
        <v>69</v>
      </c>
      <c r="AQ780" t="s">
        <v>69</v>
      </c>
      <c r="AR780" t="s">
        <v>69</v>
      </c>
      <c r="AS780" t="s">
        <v>70</v>
      </c>
      <c r="AT780" t="s">
        <v>71</v>
      </c>
      <c r="AY780" t="s">
        <v>72</v>
      </c>
      <c r="AZ780" t="s">
        <v>73</v>
      </c>
      <c r="BA780" t="s">
        <v>1910</v>
      </c>
      <c r="BB780" t="s">
        <v>117</v>
      </c>
      <c r="BG780" t="s">
        <v>2052</v>
      </c>
    </row>
    <row r="781" spans="1:59" x14ac:dyDescent="0.2">
      <c r="A781" t="s">
        <v>50</v>
      </c>
      <c r="B781" t="s">
        <v>51</v>
      </c>
      <c r="C781">
        <v>201803</v>
      </c>
      <c r="D781" t="s">
        <v>137</v>
      </c>
      <c r="E781">
        <v>511699</v>
      </c>
      <c r="F781">
        <v>0</v>
      </c>
      <c r="G781">
        <v>3</v>
      </c>
      <c r="H781">
        <v>8930841</v>
      </c>
      <c r="I781">
        <v>12140</v>
      </c>
      <c r="J781" t="s">
        <v>182</v>
      </c>
      <c r="K781" t="s">
        <v>1219</v>
      </c>
      <c r="N781" t="s">
        <v>1220</v>
      </c>
      <c r="O781" t="s">
        <v>56</v>
      </c>
      <c r="P781" t="s">
        <v>57</v>
      </c>
      <c r="Q781">
        <v>1</v>
      </c>
      <c r="R781">
        <v>1</v>
      </c>
      <c r="S781">
        <v>1</v>
      </c>
      <c r="T781">
        <v>250</v>
      </c>
      <c r="U781">
        <v>250</v>
      </c>
      <c r="V781">
        <v>1</v>
      </c>
      <c r="X781">
        <v>5196</v>
      </c>
      <c r="Y781" t="s">
        <v>517</v>
      </c>
      <c r="Z781" t="s">
        <v>59</v>
      </c>
      <c r="AA781">
        <v>8930841</v>
      </c>
      <c r="AB781" t="s">
        <v>60</v>
      </c>
      <c r="AC781" t="s">
        <v>61</v>
      </c>
      <c r="AD781" t="s">
        <v>62</v>
      </c>
      <c r="AE781">
        <v>37554530</v>
      </c>
      <c r="AF781">
        <v>5019</v>
      </c>
      <c r="AG781" t="s">
        <v>63</v>
      </c>
      <c r="AH781" s="1">
        <v>43256</v>
      </c>
      <c r="AI781">
        <v>250</v>
      </c>
      <c r="AJ781">
        <v>20</v>
      </c>
      <c r="AK781" t="s">
        <v>64</v>
      </c>
      <c r="AL781" t="s">
        <v>65</v>
      </c>
      <c r="AM781" t="s">
        <v>66</v>
      </c>
      <c r="AN781" t="s">
        <v>796</v>
      </c>
      <c r="AO781" t="s">
        <v>797</v>
      </c>
      <c r="AP781" t="s">
        <v>69</v>
      </c>
      <c r="AQ781" t="s">
        <v>69</v>
      </c>
      <c r="AR781" t="s">
        <v>69</v>
      </c>
      <c r="AS781" t="s">
        <v>70</v>
      </c>
      <c r="AT781" t="s">
        <v>71</v>
      </c>
      <c r="AY781" t="s">
        <v>72</v>
      </c>
      <c r="AZ781" t="s">
        <v>73</v>
      </c>
      <c r="BA781" t="s">
        <v>1910</v>
      </c>
      <c r="BB781" t="s">
        <v>117</v>
      </c>
      <c r="BG781" t="s">
        <v>2052</v>
      </c>
    </row>
    <row r="782" spans="1:59" x14ac:dyDescent="0.2">
      <c r="A782" t="s">
        <v>50</v>
      </c>
      <c r="B782" t="s">
        <v>51</v>
      </c>
      <c r="C782">
        <v>201803</v>
      </c>
      <c r="D782" t="s">
        <v>137</v>
      </c>
      <c r="E782">
        <v>511699</v>
      </c>
      <c r="F782">
        <v>0</v>
      </c>
      <c r="G782">
        <v>2</v>
      </c>
      <c r="H782">
        <v>8930841</v>
      </c>
      <c r="I782">
        <v>12140</v>
      </c>
      <c r="J782" t="s">
        <v>182</v>
      </c>
      <c r="K782" t="s">
        <v>1221</v>
      </c>
      <c r="N782" t="s">
        <v>1222</v>
      </c>
      <c r="O782" t="s">
        <v>56</v>
      </c>
      <c r="P782" t="s">
        <v>57</v>
      </c>
      <c r="Q782">
        <v>1</v>
      </c>
      <c r="R782">
        <v>1</v>
      </c>
      <c r="S782">
        <v>1</v>
      </c>
      <c r="T782">
        <v>250</v>
      </c>
      <c r="U782">
        <v>250</v>
      </c>
      <c r="V782">
        <v>1</v>
      </c>
      <c r="X782">
        <v>5196</v>
      </c>
      <c r="Y782" t="s">
        <v>517</v>
      </c>
      <c r="Z782" t="s">
        <v>59</v>
      </c>
      <c r="AA782">
        <v>8930841</v>
      </c>
      <c r="AB782" t="s">
        <v>60</v>
      </c>
      <c r="AC782" t="s">
        <v>61</v>
      </c>
      <c r="AD782" t="s">
        <v>62</v>
      </c>
      <c r="AE782">
        <v>37554530</v>
      </c>
      <c r="AF782">
        <v>5019</v>
      </c>
      <c r="AG782" t="s">
        <v>63</v>
      </c>
      <c r="AH782" s="1">
        <v>43256</v>
      </c>
      <c r="AI782">
        <v>250</v>
      </c>
      <c r="AJ782">
        <v>20</v>
      </c>
      <c r="AK782" t="s">
        <v>64</v>
      </c>
      <c r="AL782" t="s">
        <v>65</v>
      </c>
      <c r="AM782" t="s">
        <v>66</v>
      </c>
      <c r="AN782" t="s">
        <v>796</v>
      </c>
      <c r="AO782" t="s">
        <v>797</v>
      </c>
      <c r="AP782" t="s">
        <v>69</v>
      </c>
      <c r="AQ782" t="s">
        <v>69</v>
      </c>
      <c r="AR782" t="s">
        <v>69</v>
      </c>
      <c r="AS782" t="s">
        <v>70</v>
      </c>
      <c r="AT782" t="s">
        <v>71</v>
      </c>
      <c r="AY782" t="s">
        <v>72</v>
      </c>
      <c r="AZ782" t="s">
        <v>73</v>
      </c>
      <c r="BA782" t="s">
        <v>1910</v>
      </c>
      <c r="BB782" t="s">
        <v>117</v>
      </c>
      <c r="BG782" t="s">
        <v>2052</v>
      </c>
    </row>
    <row r="783" spans="1:59" x14ac:dyDescent="0.2">
      <c r="A783" t="s">
        <v>50</v>
      </c>
      <c r="B783" t="s">
        <v>51</v>
      </c>
      <c r="C783">
        <v>201803</v>
      </c>
      <c r="D783" t="s">
        <v>137</v>
      </c>
      <c r="E783">
        <v>511699</v>
      </c>
      <c r="F783">
        <v>1</v>
      </c>
      <c r="G783">
        <v>1</v>
      </c>
      <c r="H783">
        <v>8930841</v>
      </c>
      <c r="I783">
        <v>12140</v>
      </c>
      <c r="J783" t="s">
        <v>182</v>
      </c>
      <c r="K783" t="s">
        <v>1223</v>
      </c>
      <c r="N783" t="s">
        <v>1224</v>
      </c>
      <c r="O783" t="s">
        <v>56</v>
      </c>
      <c r="P783" t="s">
        <v>57</v>
      </c>
      <c r="Q783">
        <v>1</v>
      </c>
      <c r="R783">
        <v>1</v>
      </c>
      <c r="S783">
        <v>1</v>
      </c>
      <c r="T783">
        <v>250</v>
      </c>
      <c r="U783">
        <v>250</v>
      </c>
      <c r="V783">
        <v>1</v>
      </c>
      <c r="X783">
        <v>5196</v>
      </c>
      <c r="Y783" t="s">
        <v>517</v>
      </c>
      <c r="Z783" t="s">
        <v>59</v>
      </c>
      <c r="AA783">
        <v>8930841</v>
      </c>
      <c r="AB783" t="s">
        <v>60</v>
      </c>
      <c r="AC783" t="s">
        <v>61</v>
      </c>
      <c r="AD783" t="s">
        <v>62</v>
      </c>
      <c r="AE783">
        <v>37554530</v>
      </c>
      <c r="AF783">
        <v>5019</v>
      </c>
      <c r="AG783" t="s">
        <v>63</v>
      </c>
      <c r="AH783" s="1">
        <v>43256</v>
      </c>
      <c r="AI783">
        <v>250</v>
      </c>
      <c r="AJ783">
        <v>20</v>
      </c>
      <c r="AK783" t="s">
        <v>64</v>
      </c>
      <c r="AL783" t="s">
        <v>65</v>
      </c>
      <c r="AM783" t="s">
        <v>66</v>
      </c>
      <c r="AN783" t="s">
        <v>796</v>
      </c>
      <c r="AO783" t="s">
        <v>797</v>
      </c>
      <c r="AP783" t="s">
        <v>69</v>
      </c>
      <c r="AQ783" t="s">
        <v>69</v>
      </c>
      <c r="AR783" t="s">
        <v>69</v>
      </c>
      <c r="AS783" t="s">
        <v>70</v>
      </c>
      <c r="AT783" t="s">
        <v>71</v>
      </c>
      <c r="AY783" t="s">
        <v>72</v>
      </c>
      <c r="AZ783" t="s">
        <v>73</v>
      </c>
      <c r="BA783" t="s">
        <v>1910</v>
      </c>
      <c r="BB783" t="s">
        <v>117</v>
      </c>
      <c r="BG783" t="s">
        <v>2052</v>
      </c>
    </row>
    <row r="784" spans="1:59" x14ac:dyDescent="0.2">
      <c r="A784" t="s">
        <v>50</v>
      </c>
      <c r="B784" t="s">
        <v>51</v>
      </c>
      <c r="C784">
        <v>201803</v>
      </c>
      <c r="D784" t="s">
        <v>137</v>
      </c>
      <c r="E784">
        <v>511698</v>
      </c>
      <c r="F784">
        <v>1</v>
      </c>
      <c r="G784">
        <v>1</v>
      </c>
      <c r="H784">
        <v>8930617</v>
      </c>
      <c r="I784">
        <v>12140</v>
      </c>
      <c r="J784" t="s">
        <v>182</v>
      </c>
      <c r="K784" t="s">
        <v>518</v>
      </c>
      <c r="N784" t="s">
        <v>519</v>
      </c>
      <c r="O784" t="s">
        <v>56</v>
      </c>
      <c r="P784" t="s">
        <v>114</v>
      </c>
      <c r="Q784">
        <v>5</v>
      </c>
      <c r="R784">
        <v>28</v>
      </c>
      <c r="S784">
        <v>140</v>
      </c>
      <c r="T784">
        <v>105</v>
      </c>
      <c r="U784">
        <v>2940</v>
      </c>
      <c r="V784">
        <v>28</v>
      </c>
      <c r="X784">
        <v>5275</v>
      </c>
      <c r="Y784" t="s">
        <v>161</v>
      </c>
      <c r="Z784" t="s">
        <v>59</v>
      </c>
      <c r="AA784">
        <v>8930617</v>
      </c>
      <c r="AB784" t="s">
        <v>60</v>
      </c>
      <c r="AC784" t="s">
        <v>61</v>
      </c>
      <c r="AD784" t="s">
        <v>62</v>
      </c>
      <c r="AE784">
        <v>37554706</v>
      </c>
      <c r="AF784">
        <v>5019</v>
      </c>
      <c r="AG784" t="s">
        <v>63</v>
      </c>
      <c r="AH784" s="1">
        <v>43256</v>
      </c>
      <c r="AI784">
        <v>2940</v>
      </c>
      <c r="AJ784">
        <v>20</v>
      </c>
      <c r="AK784" t="s">
        <v>64</v>
      </c>
      <c r="AL784" t="s">
        <v>65</v>
      </c>
      <c r="AM784" t="s">
        <v>66</v>
      </c>
      <c r="AN784" t="s">
        <v>185</v>
      </c>
      <c r="AO784" t="s">
        <v>186</v>
      </c>
      <c r="AP784" t="s">
        <v>69</v>
      </c>
      <c r="AQ784" t="s">
        <v>69</v>
      </c>
      <c r="AR784" t="s">
        <v>69</v>
      </c>
      <c r="AS784" t="s">
        <v>70</v>
      </c>
      <c r="AT784" t="s">
        <v>71</v>
      </c>
      <c r="AY784" t="s">
        <v>72</v>
      </c>
      <c r="AZ784" t="s">
        <v>1910</v>
      </c>
      <c r="BA784" t="s">
        <v>1910</v>
      </c>
      <c r="BB784" t="s">
        <v>187</v>
      </c>
      <c r="BC784" s="1">
        <v>42826</v>
      </c>
      <c r="BD784" s="1">
        <v>43190</v>
      </c>
      <c r="BG784" t="s">
        <v>1922</v>
      </c>
    </row>
    <row r="785" spans="1:59" x14ac:dyDescent="0.2">
      <c r="A785" t="s">
        <v>50</v>
      </c>
      <c r="B785" t="s">
        <v>51</v>
      </c>
      <c r="C785">
        <v>201803</v>
      </c>
      <c r="D785" t="s">
        <v>137</v>
      </c>
      <c r="E785">
        <v>511697</v>
      </c>
      <c r="F785">
        <v>1</v>
      </c>
      <c r="G785">
        <v>1</v>
      </c>
      <c r="H785">
        <v>8930615</v>
      </c>
      <c r="I785">
        <v>12046</v>
      </c>
      <c r="J785" t="s">
        <v>287</v>
      </c>
      <c r="K785" t="s">
        <v>288</v>
      </c>
      <c r="N785" t="s">
        <v>289</v>
      </c>
      <c r="O785" t="s">
        <v>87</v>
      </c>
      <c r="P785" t="s">
        <v>88</v>
      </c>
      <c r="Q785">
        <v>1</v>
      </c>
      <c r="R785">
        <v>8</v>
      </c>
      <c r="S785">
        <v>8</v>
      </c>
      <c r="T785">
        <v>354.75</v>
      </c>
      <c r="U785">
        <v>2838</v>
      </c>
      <c r="V785">
        <v>8</v>
      </c>
      <c r="X785">
        <v>5181</v>
      </c>
      <c r="Y785" t="s">
        <v>224</v>
      </c>
      <c r="Z785" t="s">
        <v>59</v>
      </c>
      <c r="AA785">
        <v>8930615</v>
      </c>
      <c r="AB785" t="s">
        <v>60</v>
      </c>
      <c r="AC785" t="s">
        <v>61</v>
      </c>
      <c r="AD785" t="s">
        <v>62</v>
      </c>
      <c r="AE785">
        <v>30551523</v>
      </c>
      <c r="AF785">
        <v>5019</v>
      </c>
      <c r="AG785" t="s">
        <v>63</v>
      </c>
      <c r="AH785" s="1">
        <v>43256</v>
      </c>
      <c r="AI785">
        <v>2838</v>
      </c>
      <c r="AJ785">
        <v>20</v>
      </c>
      <c r="AK785" t="s">
        <v>141</v>
      </c>
      <c r="AL785" t="s">
        <v>65</v>
      </c>
      <c r="AM785" t="s">
        <v>66</v>
      </c>
      <c r="AN785" t="s">
        <v>185</v>
      </c>
      <c r="AO785" t="s">
        <v>186</v>
      </c>
      <c r="AP785" t="s">
        <v>69</v>
      </c>
      <c r="AQ785" t="s">
        <v>69</v>
      </c>
      <c r="AR785" t="s">
        <v>69</v>
      </c>
      <c r="AS785" t="s">
        <v>70</v>
      </c>
      <c r="AT785" t="s">
        <v>71</v>
      </c>
      <c r="AY785" t="s">
        <v>72</v>
      </c>
      <c r="AZ785" t="s">
        <v>73</v>
      </c>
      <c r="BA785" t="s">
        <v>1910</v>
      </c>
      <c r="BB785" t="s">
        <v>73</v>
      </c>
      <c r="BG785" t="s">
        <v>1912</v>
      </c>
    </row>
    <row r="786" spans="1:59" x14ac:dyDescent="0.2">
      <c r="A786" t="s">
        <v>50</v>
      </c>
      <c r="B786" t="s">
        <v>51</v>
      </c>
      <c r="C786">
        <v>201803</v>
      </c>
      <c r="D786" t="s">
        <v>137</v>
      </c>
      <c r="E786">
        <v>511696</v>
      </c>
      <c r="F786">
        <v>0</v>
      </c>
      <c r="G786">
        <v>3</v>
      </c>
      <c r="H786">
        <v>8930398</v>
      </c>
      <c r="I786">
        <v>11981</v>
      </c>
      <c r="J786" t="s">
        <v>1225</v>
      </c>
      <c r="K786" t="s">
        <v>1226</v>
      </c>
      <c r="N786" t="s">
        <v>1227</v>
      </c>
      <c r="O786" t="s">
        <v>87</v>
      </c>
      <c r="P786" t="s">
        <v>88</v>
      </c>
      <c r="Q786">
        <v>1</v>
      </c>
      <c r="R786">
        <v>1</v>
      </c>
      <c r="S786">
        <v>1</v>
      </c>
      <c r="T786">
        <v>0.01</v>
      </c>
      <c r="U786">
        <v>0.01</v>
      </c>
      <c r="V786">
        <v>1</v>
      </c>
      <c r="X786">
        <v>5050</v>
      </c>
      <c r="Y786" t="s">
        <v>364</v>
      </c>
      <c r="Z786" t="s">
        <v>59</v>
      </c>
      <c r="AA786">
        <v>8930398</v>
      </c>
      <c r="AB786" t="s">
        <v>60</v>
      </c>
      <c r="AC786" t="s">
        <v>61</v>
      </c>
      <c r="AD786" t="s">
        <v>213</v>
      </c>
      <c r="AE786">
        <v>0</v>
      </c>
      <c r="AF786">
        <v>1003</v>
      </c>
      <c r="AG786" t="s">
        <v>429</v>
      </c>
      <c r="AH786" s="1">
        <v>43256</v>
      </c>
      <c r="AI786">
        <v>0</v>
      </c>
      <c r="AJ786">
        <v>20</v>
      </c>
      <c r="AK786" t="s">
        <v>64</v>
      </c>
      <c r="AL786" t="s">
        <v>65</v>
      </c>
      <c r="AM786" t="s">
        <v>66</v>
      </c>
      <c r="AN786" t="s">
        <v>1228</v>
      </c>
      <c r="AO786" t="s">
        <v>1229</v>
      </c>
      <c r="AP786" t="s">
        <v>69</v>
      </c>
      <c r="AQ786" t="s">
        <v>69</v>
      </c>
      <c r="AR786" t="s">
        <v>69</v>
      </c>
      <c r="AS786" t="s">
        <v>70</v>
      </c>
      <c r="AT786" t="s">
        <v>71</v>
      </c>
      <c r="AY786" t="s">
        <v>72</v>
      </c>
      <c r="AZ786" t="s">
        <v>73</v>
      </c>
      <c r="BA786" t="s">
        <v>1910</v>
      </c>
      <c r="BB786" t="s">
        <v>73</v>
      </c>
      <c r="BG786" t="s">
        <v>2055</v>
      </c>
    </row>
    <row r="787" spans="1:59" x14ac:dyDescent="0.2">
      <c r="A787" t="s">
        <v>50</v>
      </c>
      <c r="B787" t="s">
        <v>51</v>
      </c>
      <c r="C787">
        <v>201803</v>
      </c>
      <c r="D787" t="s">
        <v>137</v>
      </c>
      <c r="E787">
        <v>511696</v>
      </c>
      <c r="F787">
        <v>0</v>
      </c>
      <c r="G787">
        <v>2</v>
      </c>
      <c r="H787">
        <v>8930398</v>
      </c>
      <c r="I787">
        <v>11981</v>
      </c>
      <c r="J787" t="s">
        <v>1225</v>
      </c>
      <c r="K787" t="s">
        <v>1230</v>
      </c>
      <c r="N787" t="s">
        <v>1231</v>
      </c>
      <c r="O787" t="s">
        <v>101</v>
      </c>
      <c r="P787" t="s">
        <v>216</v>
      </c>
      <c r="Q787">
        <v>1</v>
      </c>
      <c r="R787">
        <v>1</v>
      </c>
      <c r="S787">
        <v>1</v>
      </c>
      <c r="T787">
        <v>46.45</v>
      </c>
      <c r="U787">
        <v>41.81</v>
      </c>
      <c r="V787">
        <v>1</v>
      </c>
      <c r="X787">
        <v>5275</v>
      </c>
      <c r="Y787" t="s">
        <v>161</v>
      </c>
      <c r="Z787" t="s">
        <v>59</v>
      </c>
      <c r="AA787">
        <v>8930398</v>
      </c>
      <c r="AB787" t="s">
        <v>60</v>
      </c>
      <c r="AC787" t="s">
        <v>61</v>
      </c>
      <c r="AD787" t="s">
        <v>213</v>
      </c>
      <c r="AE787">
        <v>0</v>
      </c>
      <c r="AF787">
        <v>1003</v>
      </c>
      <c r="AG787" t="s">
        <v>429</v>
      </c>
      <c r="AH787" s="1">
        <v>43256</v>
      </c>
      <c r="AI787">
        <v>0</v>
      </c>
      <c r="AJ787">
        <v>20</v>
      </c>
      <c r="AK787" t="s">
        <v>64</v>
      </c>
      <c r="AL787" t="s">
        <v>65</v>
      </c>
      <c r="AM787" t="s">
        <v>66</v>
      </c>
      <c r="AN787" t="s">
        <v>908</v>
      </c>
      <c r="AO787" t="s">
        <v>909</v>
      </c>
      <c r="AP787" t="s">
        <v>69</v>
      </c>
      <c r="AQ787" t="s">
        <v>69</v>
      </c>
      <c r="AR787" t="s">
        <v>69</v>
      </c>
      <c r="AS787" t="s">
        <v>70</v>
      </c>
      <c r="AT787" t="s">
        <v>71</v>
      </c>
      <c r="AY787" t="s">
        <v>72</v>
      </c>
      <c r="AZ787" t="s">
        <v>1910</v>
      </c>
      <c r="BA787" t="s">
        <v>1910</v>
      </c>
      <c r="BB787" t="s">
        <v>187</v>
      </c>
      <c r="BC787" s="1">
        <v>42917</v>
      </c>
      <c r="BD787" s="1">
        <v>43100</v>
      </c>
      <c r="BG787" t="s">
        <v>2055</v>
      </c>
    </row>
    <row r="788" spans="1:59" x14ac:dyDescent="0.2">
      <c r="A788" t="s">
        <v>50</v>
      </c>
      <c r="B788" t="s">
        <v>51</v>
      </c>
      <c r="C788">
        <v>201801</v>
      </c>
      <c r="D788" t="s">
        <v>137</v>
      </c>
      <c r="E788">
        <v>504594</v>
      </c>
      <c r="F788">
        <v>1</v>
      </c>
      <c r="G788">
        <v>1</v>
      </c>
      <c r="H788">
        <v>8924739</v>
      </c>
      <c r="I788">
        <v>25820</v>
      </c>
      <c r="J788" t="s">
        <v>165</v>
      </c>
      <c r="K788" t="s">
        <v>1232</v>
      </c>
      <c r="N788" t="s">
        <v>1233</v>
      </c>
      <c r="O788" t="s">
        <v>56</v>
      </c>
      <c r="P788" t="s">
        <v>114</v>
      </c>
      <c r="Q788">
        <v>5</v>
      </c>
      <c r="R788">
        <v>3</v>
      </c>
      <c r="S788">
        <v>15</v>
      </c>
      <c r="T788">
        <v>450</v>
      </c>
      <c r="U788">
        <v>1350</v>
      </c>
      <c r="V788">
        <v>3</v>
      </c>
      <c r="X788">
        <v>5210</v>
      </c>
      <c r="Y788" t="s">
        <v>103</v>
      </c>
      <c r="Z788" t="s">
        <v>59</v>
      </c>
      <c r="AA788">
        <v>8924739</v>
      </c>
      <c r="AB788" t="s">
        <v>60</v>
      </c>
      <c r="AC788" t="s">
        <v>61</v>
      </c>
      <c r="AD788" t="s">
        <v>62</v>
      </c>
      <c r="AE788">
        <v>37552544</v>
      </c>
      <c r="AF788">
        <v>5019</v>
      </c>
      <c r="AG788" t="s">
        <v>63</v>
      </c>
      <c r="AH788" s="1">
        <v>43194</v>
      </c>
      <c r="AI788">
        <v>1350</v>
      </c>
      <c r="AJ788">
        <v>20</v>
      </c>
      <c r="AK788" t="s">
        <v>64</v>
      </c>
      <c r="AL788" t="s">
        <v>65</v>
      </c>
      <c r="AM788" t="s">
        <v>66</v>
      </c>
      <c r="AN788" t="s">
        <v>104</v>
      </c>
      <c r="AO788" t="s">
        <v>105</v>
      </c>
      <c r="AP788" t="s">
        <v>69</v>
      </c>
      <c r="AQ788" t="s">
        <v>69</v>
      </c>
      <c r="AR788" t="s">
        <v>69</v>
      </c>
      <c r="AS788" t="s">
        <v>70</v>
      </c>
      <c r="AT788" t="s">
        <v>71</v>
      </c>
      <c r="AY788" t="s">
        <v>72</v>
      </c>
      <c r="AZ788" t="s">
        <v>73</v>
      </c>
      <c r="BA788" t="s">
        <v>1910</v>
      </c>
      <c r="BB788" t="s">
        <v>117</v>
      </c>
      <c r="BG788" t="s">
        <v>2056</v>
      </c>
    </row>
    <row r="789" spans="1:59" x14ac:dyDescent="0.2">
      <c r="A789" t="s">
        <v>50</v>
      </c>
      <c r="B789" t="s">
        <v>51</v>
      </c>
      <c r="C789">
        <v>201801</v>
      </c>
      <c r="D789" t="s">
        <v>137</v>
      </c>
      <c r="E789">
        <v>504594</v>
      </c>
      <c r="F789">
        <v>0</v>
      </c>
      <c r="G789">
        <v>2</v>
      </c>
      <c r="H789">
        <v>8924739</v>
      </c>
      <c r="I789">
        <v>25820</v>
      </c>
      <c r="J789" t="s">
        <v>165</v>
      </c>
      <c r="K789" t="s">
        <v>715</v>
      </c>
      <c r="N789" t="s">
        <v>716</v>
      </c>
      <c r="O789" t="s">
        <v>56</v>
      </c>
      <c r="P789" t="s">
        <v>114</v>
      </c>
      <c r="Q789">
        <v>5</v>
      </c>
      <c r="R789">
        <v>1</v>
      </c>
      <c r="S789">
        <v>5</v>
      </c>
      <c r="T789">
        <v>350</v>
      </c>
      <c r="U789">
        <v>350</v>
      </c>
      <c r="V789">
        <v>1</v>
      </c>
      <c r="X789">
        <v>5210</v>
      </c>
      <c r="Y789" t="s">
        <v>103</v>
      </c>
      <c r="Z789" t="s">
        <v>59</v>
      </c>
      <c r="AA789">
        <v>8924739</v>
      </c>
      <c r="AB789" t="s">
        <v>60</v>
      </c>
      <c r="AC789" t="s">
        <v>61</v>
      </c>
      <c r="AD789" t="s">
        <v>62</v>
      </c>
      <c r="AE789">
        <v>37552544</v>
      </c>
      <c r="AF789">
        <v>5019</v>
      </c>
      <c r="AG789" t="s">
        <v>63</v>
      </c>
      <c r="AH789" s="1">
        <v>43194</v>
      </c>
      <c r="AI789">
        <v>350</v>
      </c>
      <c r="AJ789">
        <v>20</v>
      </c>
      <c r="AK789" t="s">
        <v>64</v>
      </c>
      <c r="AL789" t="s">
        <v>65</v>
      </c>
      <c r="AM789" t="s">
        <v>66</v>
      </c>
      <c r="AN789" t="s">
        <v>104</v>
      </c>
      <c r="AO789" t="s">
        <v>105</v>
      </c>
      <c r="AP789" t="s">
        <v>69</v>
      </c>
      <c r="AQ789" t="s">
        <v>69</v>
      </c>
      <c r="AR789" t="s">
        <v>69</v>
      </c>
      <c r="AS789" t="s">
        <v>70</v>
      </c>
      <c r="AT789" t="s">
        <v>71</v>
      </c>
      <c r="AY789" t="s">
        <v>72</v>
      </c>
      <c r="AZ789" t="s">
        <v>73</v>
      </c>
      <c r="BA789" t="s">
        <v>1910</v>
      </c>
      <c r="BB789" t="s">
        <v>117</v>
      </c>
      <c r="BG789" t="s">
        <v>2056</v>
      </c>
    </row>
    <row r="790" spans="1:59" x14ac:dyDescent="0.2">
      <c r="A790" t="s">
        <v>50</v>
      </c>
      <c r="B790" t="s">
        <v>51</v>
      </c>
      <c r="C790">
        <v>201801</v>
      </c>
      <c r="D790" t="s">
        <v>137</v>
      </c>
      <c r="E790">
        <v>504594</v>
      </c>
      <c r="F790">
        <v>0</v>
      </c>
      <c r="G790">
        <v>3</v>
      </c>
      <c r="H790">
        <v>8924739</v>
      </c>
      <c r="I790">
        <v>25820</v>
      </c>
      <c r="J790" t="s">
        <v>165</v>
      </c>
      <c r="K790" t="s">
        <v>1234</v>
      </c>
      <c r="N790" t="s">
        <v>1235</v>
      </c>
      <c r="O790" t="s">
        <v>56</v>
      </c>
      <c r="P790" t="s">
        <v>114</v>
      </c>
      <c r="Q790">
        <v>5</v>
      </c>
      <c r="R790">
        <v>3</v>
      </c>
      <c r="S790">
        <v>15</v>
      </c>
      <c r="T790">
        <v>450</v>
      </c>
      <c r="U790">
        <v>1350</v>
      </c>
      <c r="V790">
        <v>3</v>
      </c>
      <c r="X790">
        <v>5191</v>
      </c>
      <c r="Y790" t="s">
        <v>109</v>
      </c>
      <c r="Z790" t="s">
        <v>59</v>
      </c>
      <c r="AA790">
        <v>8924739</v>
      </c>
      <c r="AB790" t="s">
        <v>60</v>
      </c>
      <c r="AC790" t="s">
        <v>61</v>
      </c>
      <c r="AD790" t="s">
        <v>62</v>
      </c>
      <c r="AE790">
        <v>37552544</v>
      </c>
      <c r="AF790">
        <v>5019</v>
      </c>
      <c r="AG790" t="s">
        <v>63</v>
      </c>
      <c r="AH790" s="1">
        <v>43194</v>
      </c>
      <c r="AI790">
        <v>1350</v>
      </c>
      <c r="AJ790">
        <v>20</v>
      </c>
      <c r="AK790" t="s">
        <v>64</v>
      </c>
      <c r="AL790" t="s">
        <v>65</v>
      </c>
      <c r="AM790" t="s">
        <v>66</v>
      </c>
      <c r="AN790" t="s">
        <v>134</v>
      </c>
      <c r="AO790" t="s">
        <v>135</v>
      </c>
      <c r="AP790" t="s">
        <v>69</v>
      </c>
      <c r="AQ790" t="s">
        <v>69</v>
      </c>
      <c r="AR790" t="s">
        <v>69</v>
      </c>
      <c r="AS790" t="s">
        <v>70</v>
      </c>
      <c r="AT790" t="s">
        <v>71</v>
      </c>
      <c r="AY790" t="s">
        <v>72</v>
      </c>
      <c r="AZ790" t="s">
        <v>73</v>
      </c>
      <c r="BA790" t="s">
        <v>1910</v>
      </c>
      <c r="BB790" t="s">
        <v>117</v>
      </c>
      <c r="BG790" t="s">
        <v>2056</v>
      </c>
    </row>
    <row r="791" spans="1:59" x14ac:dyDescent="0.2">
      <c r="A791" t="s">
        <v>50</v>
      </c>
      <c r="B791" t="s">
        <v>51</v>
      </c>
      <c r="C791">
        <v>201801</v>
      </c>
      <c r="D791" t="s">
        <v>137</v>
      </c>
      <c r="E791">
        <v>504594</v>
      </c>
      <c r="F791">
        <v>0</v>
      </c>
      <c r="G791">
        <v>4</v>
      </c>
      <c r="H791">
        <v>8924739</v>
      </c>
      <c r="I791">
        <v>25820</v>
      </c>
      <c r="J791" t="s">
        <v>165</v>
      </c>
      <c r="K791" t="s">
        <v>1236</v>
      </c>
      <c r="N791" t="s">
        <v>1237</v>
      </c>
      <c r="O791" t="s">
        <v>56</v>
      </c>
      <c r="P791" t="s">
        <v>114</v>
      </c>
      <c r="Q791">
        <v>5</v>
      </c>
      <c r="R791">
        <v>2</v>
      </c>
      <c r="S791">
        <v>10</v>
      </c>
      <c r="T791">
        <v>450</v>
      </c>
      <c r="U791">
        <v>900</v>
      </c>
      <c r="V791">
        <v>2</v>
      </c>
      <c r="X791">
        <v>5210</v>
      </c>
      <c r="Y791" t="s">
        <v>103</v>
      </c>
      <c r="Z791" t="s">
        <v>59</v>
      </c>
      <c r="AA791">
        <v>8924739</v>
      </c>
      <c r="AB791" t="s">
        <v>60</v>
      </c>
      <c r="AC791" t="s">
        <v>61</v>
      </c>
      <c r="AD791" t="s">
        <v>62</v>
      </c>
      <c r="AE791">
        <v>37552544</v>
      </c>
      <c r="AF791">
        <v>5019</v>
      </c>
      <c r="AG791" t="s">
        <v>63</v>
      </c>
      <c r="AH791" s="1">
        <v>43194</v>
      </c>
      <c r="AI791">
        <v>900</v>
      </c>
      <c r="AJ791">
        <v>20</v>
      </c>
      <c r="AK791" t="s">
        <v>64</v>
      </c>
      <c r="AL791" t="s">
        <v>65</v>
      </c>
      <c r="AM791" t="s">
        <v>66</v>
      </c>
      <c r="AN791" t="s">
        <v>104</v>
      </c>
      <c r="AO791" t="s">
        <v>105</v>
      </c>
      <c r="AP791" t="s">
        <v>69</v>
      </c>
      <c r="AQ791" t="s">
        <v>69</v>
      </c>
      <c r="AR791" t="s">
        <v>69</v>
      </c>
      <c r="AS791" t="s">
        <v>70</v>
      </c>
      <c r="AT791" t="s">
        <v>71</v>
      </c>
      <c r="AY791" t="s">
        <v>72</v>
      </c>
      <c r="AZ791" t="s">
        <v>73</v>
      </c>
      <c r="BA791" t="s">
        <v>1910</v>
      </c>
      <c r="BB791" t="s">
        <v>117</v>
      </c>
      <c r="BG791" t="s">
        <v>2056</v>
      </c>
    </row>
    <row r="792" spans="1:59" x14ac:dyDescent="0.2">
      <c r="A792" t="s">
        <v>50</v>
      </c>
      <c r="B792" t="s">
        <v>51</v>
      </c>
      <c r="C792">
        <v>201801</v>
      </c>
      <c r="D792" t="s">
        <v>137</v>
      </c>
      <c r="E792">
        <v>504594</v>
      </c>
      <c r="F792">
        <v>0</v>
      </c>
      <c r="G792">
        <v>5</v>
      </c>
      <c r="H792">
        <v>8924739</v>
      </c>
      <c r="I792">
        <v>25820</v>
      </c>
      <c r="J792" t="s">
        <v>165</v>
      </c>
      <c r="K792" t="s">
        <v>1238</v>
      </c>
      <c r="N792" t="s">
        <v>1239</v>
      </c>
      <c r="O792" t="s">
        <v>87</v>
      </c>
      <c r="P792" t="s">
        <v>88</v>
      </c>
      <c r="Q792">
        <v>1</v>
      </c>
      <c r="R792">
        <v>5</v>
      </c>
      <c r="S792">
        <v>5</v>
      </c>
      <c r="T792">
        <v>395</v>
      </c>
      <c r="U792">
        <v>1975</v>
      </c>
      <c r="V792">
        <v>0</v>
      </c>
      <c r="X792">
        <v>5191</v>
      </c>
      <c r="Y792" t="s">
        <v>109</v>
      </c>
      <c r="Z792" t="s">
        <v>59</v>
      </c>
      <c r="AA792">
        <v>8924739</v>
      </c>
      <c r="AB792" t="s">
        <v>60</v>
      </c>
      <c r="AC792" t="s">
        <v>61</v>
      </c>
      <c r="AD792" t="s">
        <v>62</v>
      </c>
      <c r="AE792">
        <v>0</v>
      </c>
      <c r="AF792">
        <v>5019</v>
      </c>
      <c r="AG792" t="s">
        <v>63</v>
      </c>
      <c r="AH792" s="1">
        <v>43194</v>
      </c>
      <c r="AI792">
        <v>0</v>
      </c>
      <c r="AJ792">
        <v>20</v>
      </c>
      <c r="AK792" t="s">
        <v>64</v>
      </c>
      <c r="AL792" t="s">
        <v>65</v>
      </c>
      <c r="AM792" t="s">
        <v>66</v>
      </c>
      <c r="AN792" t="s">
        <v>134</v>
      </c>
      <c r="AO792" t="s">
        <v>135</v>
      </c>
      <c r="AP792" t="s">
        <v>69</v>
      </c>
      <c r="AQ792" t="s">
        <v>69</v>
      </c>
      <c r="AR792" t="s">
        <v>69</v>
      </c>
      <c r="AS792" t="s">
        <v>70</v>
      </c>
      <c r="AT792" t="s">
        <v>71</v>
      </c>
      <c r="AY792" t="s">
        <v>72</v>
      </c>
      <c r="AZ792" t="s">
        <v>73</v>
      </c>
      <c r="BA792" t="s">
        <v>73</v>
      </c>
      <c r="BB792" t="s">
        <v>117</v>
      </c>
      <c r="BG792" t="s">
        <v>2056</v>
      </c>
    </row>
    <row r="793" spans="1:59" x14ac:dyDescent="0.2">
      <c r="A793" t="s">
        <v>50</v>
      </c>
      <c r="B793" t="s">
        <v>51</v>
      </c>
      <c r="C793">
        <v>201801</v>
      </c>
      <c r="D793" t="s">
        <v>137</v>
      </c>
      <c r="E793">
        <v>504594</v>
      </c>
      <c r="F793">
        <v>0</v>
      </c>
      <c r="G793">
        <v>6</v>
      </c>
      <c r="H793">
        <v>8924739</v>
      </c>
      <c r="I793">
        <v>25820</v>
      </c>
      <c r="J793" t="s">
        <v>165</v>
      </c>
      <c r="K793" t="s">
        <v>1240</v>
      </c>
      <c r="N793" t="s">
        <v>1241</v>
      </c>
      <c r="O793" t="s">
        <v>87</v>
      </c>
      <c r="P793" t="s">
        <v>88</v>
      </c>
      <c r="Q793">
        <v>1</v>
      </c>
      <c r="R793">
        <v>5</v>
      </c>
      <c r="S793">
        <v>5</v>
      </c>
      <c r="T793">
        <v>600</v>
      </c>
      <c r="U793">
        <v>3000</v>
      </c>
      <c r="V793">
        <v>0</v>
      </c>
      <c r="X793">
        <v>5191</v>
      </c>
      <c r="Y793" t="s">
        <v>109</v>
      </c>
      <c r="Z793" t="s">
        <v>59</v>
      </c>
      <c r="AA793">
        <v>8924739</v>
      </c>
      <c r="AB793" t="s">
        <v>60</v>
      </c>
      <c r="AC793" t="s">
        <v>61</v>
      </c>
      <c r="AD793" t="s">
        <v>62</v>
      </c>
      <c r="AE793">
        <v>0</v>
      </c>
      <c r="AF793">
        <v>5019</v>
      </c>
      <c r="AG793" t="s">
        <v>63</v>
      </c>
      <c r="AH793" s="1">
        <v>43194</v>
      </c>
      <c r="AI793">
        <v>0</v>
      </c>
      <c r="AJ793">
        <v>20</v>
      </c>
      <c r="AK793" t="s">
        <v>64</v>
      </c>
      <c r="AL793" t="s">
        <v>65</v>
      </c>
      <c r="AM793" t="s">
        <v>66</v>
      </c>
      <c r="AN793" t="s">
        <v>134</v>
      </c>
      <c r="AO793" t="s">
        <v>135</v>
      </c>
      <c r="AP793" t="s">
        <v>69</v>
      </c>
      <c r="AQ793" t="s">
        <v>69</v>
      </c>
      <c r="AR793" t="s">
        <v>69</v>
      </c>
      <c r="AS793" t="s">
        <v>70</v>
      </c>
      <c r="AT793" t="s">
        <v>71</v>
      </c>
      <c r="AY793" t="s">
        <v>72</v>
      </c>
      <c r="AZ793" t="s">
        <v>73</v>
      </c>
      <c r="BA793" t="s">
        <v>73</v>
      </c>
      <c r="BB793" t="s">
        <v>117</v>
      </c>
      <c r="BG793" t="s">
        <v>2056</v>
      </c>
    </row>
    <row r="794" spans="1:59" x14ac:dyDescent="0.2">
      <c r="A794" t="s">
        <v>50</v>
      </c>
      <c r="B794" t="s">
        <v>51</v>
      </c>
      <c r="C794">
        <v>201801</v>
      </c>
      <c r="D794" t="s">
        <v>137</v>
      </c>
      <c r="E794">
        <v>504594</v>
      </c>
      <c r="F794">
        <v>0</v>
      </c>
      <c r="G794">
        <v>8</v>
      </c>
      <c r="H794">
        <v>0</v>
      </c>
      <c r="I794">
        <v>25820</v>
      </c>
      <c r="J794" t="s">
        <v>165</v>
      </c>
      <c r="K794" t="s">
        <v>1242</v>
      </c>
      <c r="N794" t="s">
        <v>1243</v>
      </c>
      <c r="O794" t="s">
        <v>56</v>
      </c>
      <c r="P794" t="s">
        <v>114</v>
      </c>
      <c r="Q794">
        <v>5</v>
      </c>
      <c r="R794">
        <v>1</v>
      </c>
      <c r="S794">
        <v>5</v>
      </c>
      <c r="T794">
        <v>1825</v>
      </c>
      <c r="U794">
        <v>1825</v>
      </c>
      <c r="V794">
        <v>1</v>
      </c>
      <c r="X794">
        <v>5195</v>
      </c>
      <c r="Y794" t="s">
        <v>308</v>
      </c>
      <c r="Z794" t="s">
        <v>59</v>
      </c>
      <c r="AA794">
        <v>8815063</v>
      </c>
      <c r="AB794" t="s">
        <v>60</v>
      </c>
      <c r="AC794" t="s">
        <v>61</v>
      </c>
      <c r="AD794" t="s">
        <v>62</v>
      </c>
      <c r="AE794">
        <v>37552544</v>
      </c>
      <c r="AF794">
        <v>5019</v>
      </c>
      <c r="AG794" t="s">
        <v>63</v>
      </c>
      <c r="AH794" s="1">
        <v>43194</v>
      </c>
      <c r="AI794">
        <v>1825</v>
      </c>
      <c r="AJ794">
        <v>20</v>
      </c>
      <c r="AK794" t="s">
        <v>64</v>
      </c>
      <c r="AL794" t="s">
        <v>65</v>
      </c>
      <c r="AM794" t="s">
        <v>66</v>
      </c>
      <c r="AN794" t="s">
        <v>309</v>
      </c>
      <c r="AO794" t="s">
        <v>310</v>
      </c>
      <c r="AP794" t="s">
        <v>69</v>
      </c>
      <c r="AQ794" t="s">
        <v>69</v>
      </c>
      <c r="AR794" t="s">
        <v>69</v>
      </c>
      <c r="AS794" t="s">
        <v>70</v>
      </c>
      <c r="AT794" t="s">
        <v>71</v>
      </c>
      <c r="AY794" t="s">
        <v>72</v>
      </c>
      <c r="AZ794" t="s">
        <v>1910</v>
      </c>
      <c r="BA794" t="s">
        <v>1910</v>
      </c>
      <c r="BB794" t="s">
        <v>1244</v>
      </c>
      <c r="BC794" s="1">
        <v>42857</v>
      </c>
      <c r="BD794" s="1">
        <v>43222</v>
      </c>
      <c r="BG794" t="s">
        <v>2056</v>
      </c>
    </row>
    <row r="795" spans="1:59" x14ac:dyDescent="0.2">
      <c r="A795" t="s">
        <v>50</v>
      </c>
      <c r="B795" t="s">
        <v>51</v>
      </c>
      <c r="C795">
        <v>201801</v>
      </c>
      <c r="D795" t="s">
        <v>137</v>
      </c>
      <c r="E795">
        <v>504594</v>
      </c>
      <c r="F795">
        <v>0</v>
      </c>
      <c r="G795">
        <v>9</v>
      </c>
      <c r="H795">
        <v>0</v>
      </c>
      <c r="I795">
        <v>25820</v>
      </c>
      <c r="J795" t="s">
        <v>165</v>
      </c>
      <c r="K795" t="s">
        <v>1245</v>
      </c>
      <c r="N795" t="s">
        <v>1246</v>
      </c>
      <c r="O795" t="s">
        <v>56</v>
      </c>
      <c r="P795" t="s">
        <v>114</v>
      </c>
      <c r="Q795">
        <v>5</v>
      </c>
      <c r="R795">
        <v>1</v>
      </c>
      <c r="S795">
        <v>5</v>
      </c>
      <c r="T795">
        <v>2500</v>
      </c>
      <c r="U795">
        <v>2500</v>
      </c>
      <c r="V795">
        <v>1</v>
      </c>
      <c r="X795">
        <v>5235</v>
      </c>
      <c r="Y795" t="s">
        <v>58</v>
      </c>
      <c r="Z795" t="s">
        <v>59</v>
      </c>
      <c r="AA795">
        <v>8815063</v>
      </c>
      <c r="AB795" t="s">
        <v>60</v>
      </c>
      <c r="AC795" t="s">
        <v>61</v>
      </c>
      <c r="AD795" t="s">
        <v>62</v>
      </c>
      <c r="AE795">
        <v>37552544</v>
      </c>
      <c r="AF795">
        <v>5019</v>
      </c>
      <c r="AG795" t="s">
        <v>63</v>
      </c>
      <c r="AH795" s="1">
        <v>43194</v>
      </c>
      <c r="AI795">
        <v>2500</v>
      </c>
      <c r="AJ795">
        <v>20</v>
      </c>
      <c r="AK795" t="s">
        <v>64</v>
      </c>
      <c r="AL795" t="s">
        <v>65</v>
      </c>
      <c r="AM795" t="s">
        <v>66</v>
      </c>
      <c r="AN795" t="s">
        <v>168</v>
      </c>
      <c r="AO795" t="s">
        <v>169</v>
      </c>
      <c r="AP795" t="s">
        <v>69</v>
      </c>
      <c r="AQ795" t="s">
        <v>69</v>
      </c>
      <c r="AR795" t="s">
        <v>69</v>
      </c>
      <c r="AS795" t="s">
        <v>70</v>
      </c>
      <c r="AT795" t="s">
        <v>71</v>
      </c>
      <c r="AY795" t="s">
        <v>72</v>
      </c>
      <c r="AZ795" t="s">
        <v>1910</v>
      </c>
      <c r="BA795" t="s">
        <v>1910</v>
      </c>
      <c r="BB795" t="s">
        <v>1244</v>
      </c>
      <c r="BC795" s="1">
        <v>42857</v>
      </c>
      <c r="BD795" s="1">
        <v>43222</v>
      </c>
      <c r="BG795" t="s">
        <v>2056</v>
      </c>
    </row>
    <row r="796" spans="1:59" x14ac:dyDescent="0.2">
      <c r="A796" t="s">
        <v>50</v>
      </c>
      <c r="B796" t="s">
        <v>51</v>
      </c>
      <c r="C796">
        <v>201803</v>
      </c>
      <c r="D796" t="s">
        <v>137</v>
      </c>
      <c r="E796">
        <v>511696</v>
      </c>
      <c r="F796">
        <v>1</v>
      </c>
      <c r="G796">
        <v>1</v>
      </c>
      <c r="H796">
        <v>8930398</v>
      </c>
      <c r="I796">
        <v>11981</v>
      </c>
      <c r="J796" t="s">
        <v>1225</v>
      </c>
      <c r="K796" t="s">
        <v>1247</v>
      </c>
      <c r="N796" t="s">
        <v>1248</v>
      </c>
      <c r="O796" t="s">
        <v>101</v>
      </c>
      <c r="P796" t="s">
        <v>216</v>
      </c>
      <c r="Q796">
        <v>1</v>
      </c>
      <c r="R796">
        <v>1</v>
      </c>
      <c r="S796">
        <v>1</v>
      </c>
      <c r="T796">
        <v>1760.99</v>
      </c>
      <c r="U796">
        <v>1584.89</v>
      </c>
      <c r="V796">
        <v>1</v>
      </c>
      <c r="X796">
        <v>5275</v>
      </c>
      <c r="Y796" t="s">
        <v>161</v>
      </c>
      <c r="Z796" t="s">
        <v>59</v>
      </c>
      <c r="AA796">
        <v>8930398</v>
      </c>
      <c r="AB796" t="s">
        <v>60</v>
      </c>
      <c r="AC796" t="s">
        <v>61</v>
      </c>
      <c r="AD796" t="s">
        <v>213</v>
      </c>
      <c r="AE796">
        <v>30551596</v>
      </c>
      <c r="AF796">
        <v>1003</v>
      </c>
      <c r="AG796" t="s">
        <v>429</v>
      </c>
      <c r="AH796" s="1">
        <v>43256</v>
      </c>
      <c r="AI796">
        <v>1626.7</v>
      </c>
      <c r="AJ796">
        <v>20</v>
      </c>
      <c r="AK796" t="s">
        <v>64</v>
      </c>
      <c r="AL796" t="s">
        <v>65</v>
      </c>
      <c r="AM796" t="s">
        <v>66</v>
      </c>
      <c r="AN796" t="s">
        <v>1249</v>
      </c>
      <c r="AO796" t="s">
        <v>1250</v>
      </c>
      <c r="AP796" t="s">
        <v>69</v>
      </c>
      <c r="AQ796" t="s">
        <v>69</v>
      </c>
      <c r="AR796" t="s">
        <v>69</v>
      </c>
      <c r="AS796" t="s">
        <v>70</v>
      </c>
      <c r="AT796" t="s">
        <v>71</v>
      </c>
      <c r="AY796" t="s">
        <v>72</v>
      </c>
      <c r="AZ796" t="s">
        <v>1910</v>
      </c>
      <c r="BA796" t="s">
        <v>1910</v>
      </c>
      <c r="BB796" t="s">
        <v>187</v>
      </c>
      <c r="BC796" s="1">
        <v>42917</v>
      </c>
      <c r="BD796" s="1">
        <v>43100</v>
      </c>
      <c r="BG796" t="s">
        <v>2055</v>
      </c>
    </row>
    <row r="797" spans="1:59" x14ac:dyDescent="0.2">
      <c r="A797" t="s">
        <v>50</v>
      </c>
      <c r="B797" t="s">
        <v>51</v>
      </c>
      <c r="C797">
        <v>201803</v>
      </c>
      <c r="D797" t="s">
        <v>137</v>
      </c>
      <c r="E797">
        <v>511694</v>
      </c>
      <c r="F797">
        <v>1</v>
      </c>
      <c r="G797">
        <v>1</v>
      </c>
      <c r="H797">
        <v>8930895</v>
      </c>
      <c r="I797">
        <v>11146</v>
      </c>
      <c r="J797" t="s">
        <v>400</v>
      </c>
      <c r="K797" t="s">
        <v>657</v>
      </c>
      <c r="N797" t="s">
        <v>658</v>
      </c>
      <c r="O797" t="s">
        <v>56</v>
      </c>
      <c r="P797" t="s">
        <v>659</v>
      </c>
      <c r="Q797">
        <v>25</v>
      </c>
      <c r="R797">
        <v>20</v>
      </c>
      <c r="S797">
        <v>500</v>
      </c>
      <c r="T797">
        <v>52</v>
      </c>
      <c r="U797">
        <v>1040</v>
      </c>
      <c r="V797">
        <v>20</v>
      </c>
      <c r="X797">
        <v>5275</v>
      </c>
      <c r="Y797" t="s">
        <v>161</v>
      </c>
      <c r="Z797" t="s">
        <v>59</v>
      </c>
      <c r="AA797">
        <v>8930895</v>
      </c>
      <c r="AB797" t="s">
        <v>60</v>
      </c>
      <c r="AC797" t="s">
        <v>61</v>
      </c>
      <c r="AD797" t="s">
        <v>213</v>
      </c>
      <c r="AE797">
        <v>38559013</v>
      </c>
      <c r="AF797">
        <v>5019</v>
      </c>
      <c r="AG797" t="s">
        <v>63</v>
      </c>
      <c r="AH797" s="1">
        <v>43256</v>
      </c>
      <c r="AI797">
        <v>1040</v>
      </c>
      <c r="AJ797">
        <v>20</v>
      </c>
      <c r="AK797" t="s">
        <v>64</v>
      </c>
      <c r="AL797" t="s">
        <v>65</v>
      </c>
      <c r="AM797" t="s">
        <v>66</v>
      </c>
      <c r="AN797" t="s">
        <v>660</v>
      </c>
      <c r="AO797" t="s">
        <v>661</v>
      </c>
      <c r="AP797" t="s">
        <v>69</v>
      </c>
      <c r="AQ797" t="s">
        <v>69</v>
      </c>
      <c r="AR797" t="s">
        <v>69</v>
      </c>
      <c r="AS797" t="s">
        <v>70</v>
      </c>
      <c r="AT797" t="s">
        <v>71</v>
      </c>
      <c r="AY797" t="s">
        <v>72</v>
      </c>
      <c r="AZ797" t="s">
        <v>1910</v>
      </c>
      <c r="BA797" t="s">
        <v>1910</v>
      </c>
      <c r="BB797" t="s">
        <v>662</v>
      </c>
      <c r="BC797" s="1">
        <v>40954</v>
      </c>
      <c r="BD797" s="1">
        <v>43159</v>
      </c>
      <c r="BG797" t="s">
        <v>1950</v>
      </c>
    </row>
    <row r="798" spans="1:59" x14ac:dyDescent="0.2">
      <c r="A798" t="s">
        <v>50</v>
      </c>
      <c r="B798" t="s">
        <v>51</v>
      </c>
      <c r="C798">
        <v>201803</v>
      </c>
      <c r="D798" t="s">
        <v>137</v>
      </c>
      <c r="E798">
        <v>511693</v>
      </c>
      <c r="F798">
        <v>1</v>
      </c>
      <c r="G798">
        <v>1</v>
      </c>
      <c r="H798">
        <v>8930089</v>
      </c>
      <c r="I798">
        <v>10100</v>
      </c>
      <c r="J798" t="s">
        <v>1251</v>
      </c>
      <c r="K798" t="s">
        <v>1252</v>
      </c>
      <c r="N798" t="s">
        <v>1253</v>
      </c>
      <c r="O798" t="s">
        <v>56</v>
      </c>
      <c r="P798" t="s">
        <v>121</v>
      </c>
      <c r="Q798">
        <v>10</v>
      </c>
      <c r="R798">
        <v>20</v>
      </c>
      <c r="S798">
        <v>200</v>
      </c>
      <c r="T798">
        <v>115.9</v>
      </c>
      <c r="U798">
        <v>2318</v>
      </c>
      <c r="V798">
        <v>20</v>
      </c>
      <c r="X798">
        <v>5450</v>
      </c>
      <c r="Y798" t="s">
        <v>397</v>
      </c>
      <c r="Z798" t="s">
        <v>59</v>
      </c>
      <c r="AA798">
        <v>8930089</v>
      </c>
      <c r="AB798" t="s">
        <v>60</v>
      </c>
      <c r="AC798" t="s">
        <v>61</v>
      </c>
      <c r="AD798" t="s">
        <v>213</v>
      </c>
      <c r="AE798">
        <v>30551212</v>
      </c>
      <c r="AF798">
        <v>5019</v>
      </c>
      <c r="AG798" t="s">
        <v>63</v>
      </c>
      <c r="AH798" s="1">
        <v>43256</v>
      </c>
      <c r="AI798">
        <v>2318</v>
      </c>
      <c r="AJ798">
        <v>20</v>
      </c>
      <c r="AK798" t="s">
        <v>141</v>
      </c>
      <c r="AL798" t="s">
        <v>65</v>
      </c>
      <c r="AM798" t="s">
        <v>66</v>
      </c>
      <c r="AN798" t="s">
        <v>398</v>
      </c>
      <c r="AO798" t="s">
        <v>399</v>
      </c>
      <c r="AP798" t="s">
        <v>69</v>
      </c>
      <c r="AQ798" t="s">
        <v>69</v>
      </c>
      <c r="AR798" t="s">
        <v>69</v>
      </c>
      <c r="AS798" t="s">
        <v>70</v>
      </c>
      <c r="AT798" t="s">
        <v>71</v>
      </c>
      <c r="AY798" t="s">
        <v>72</v>
      </c>
      <c r="AZ798" t="s">
        <v>1910</v>
      </c>
      <c r="BA798" t="s">
        <v>1910</v>
      </c>
      <c r="BB798" t="s">
        <v>187</v>
      </c>
      <c r="BC798" s="1">
        <v>42491</v>
      </c>
      <c r="BD798" s="1">
        <v>42825</v>
      </c>
      <c r="BG798" t="s">
        <v>2057</v>
      </c>
    </row>
    <row r="799" spans="1:59" x14ac:dyDescent="0.2">
      <c r="A799" t="s">
        <v>50</v>
      </c>
      <c r="B799" t="s">
        <v>51</v>
      </c>
      <c r="C799">
        <v>201803</v>
      </c>
      <c r="D799" t="s">
        <v>137</v>
      </c>
      <c r="E799">
        <v>511690</v>
      </c>
      <c r="F799">
        <v>1</v>
      </c>
      <c r="G799">
        <v>1</v>
      </c>
      <c r="H799">
        <v>8930402</v>
      </c>
      <c r="I799">
        <v>14174</v>
      </c>
      <c r="J799" t="s">
        <v>1254</v>
      </c>
      <c r="K799" t="s">
        <v>1255</v>
      </c>
      <c r="N799" t="s">
        <v>1256</v>
      </c>
      <c r="O799" t="s">
        <v>87</v>
      </c>
      <c r="P799" t="s">
        <v>88</v>
      </c>
      <c r="Q799">
        <v>1</v>
      </c>
      <c r="R799">
        <v>2</v>
      </c>
      <c r="S799">
        <v>2</v>
      </c>
      <c r="T799">
        <v>510</v>
      </c>
      <c r="U799">
        <v>1020</v>
      </c>
      <c r="V799">
        <v>2</v>
      </c>
      <c r="X799">
        <v>5192</v>
      </c>
      <c r="Y799" t="s">
        <v>89</v>
      </c>
      <c r="Z799" t="s">
        <v>59</v>
      </c>
      <c r="AA799">
        <v>8930402</v>
      </c>
      <c r="AB799" t="s">
        <v>60</v>
      </c>
      <c r="AC799" t="s">
        <v>61</v>
      </c>
      <c r="AD799" t="s">
        <v>78</v>
      </c>
      <c r="AE799">
        <v>37078142</v>
      </c>
      <c r="AF799">
        <v>5019</v>
      </c>
      <c r="AG799" t="s">
        <v>63</v>
      </c>
      <c r="AH799" s="1">
        <v>43256</v>
      </c>
      <c r="AI799">
        <v>1020</v>
      </c>
      <c r="AJ799">
        <v>0</v>
      </c>
      <c r="AK799" t="s">
        <v>141</v>
      </c>
      <c r="AL799" t="s">
        <v>65</v>
      </c>
      <c r="AM799" t="s">
        <v>66</v>
      </c>
      <c r="AN799" t="s">
        <v>73</v>
      </c>
      <c r="AO799" t="s">
        <v>73</v>
      </c>
      <c r="AP799" t="s">
        <v>69</v>
      </c>
      <c r="AQ799" t="s">
        <v>69</v>
      </c>
      <c r="AR799" t="s">
        <v>69</v>
      </c>
      <c r="AS799" t="s">
        <v>70</v>
      </c>
      <c r="AT799" t="s">
        <v>71</v>
      </c>
      <c r="AY799" t="s">
        <v>72</v>
      </c>
      <c r="AZ799" t="s">
        <v>73</v>
      </c>
      <c r="BA799" t="s">
        <v>73</v>
      </c>
      <c r="BB799" t="s">
        <v>73</v>
      </c>
      <c r="BC799" s="1">
        <v>0</v>
      </c>
      <c r="BD799" s="1">
        <v>0</v>
      </c>
      <c r="BG799" t="s">
        <v>2058</v>
      </c>
    </row>
    <row r="800" spans="1:59" x14ac:dyDescent="0.2">
      <c r="A800" t="s">
        <v>50</v>
      </c>
      <c r="B800" t="s">
        <v>51</v>
      </c>
      <c r="C800">
        <v>201803</v>
      </c>
      <c r="D800" t="s">
        <v>137</v>
      </c>
      <c r="E800">
        <v>511689</v>
      </c>
      <c r="F800">
        <v>0</v>
      </c>
      <c r="G800">
        <v>11</v>
      </c>
      <c r="H800">
        <v>8930796</v>
      </c>
      <c r="I800">
        <v>11342</v>
      </c>
      <c r="J800" t="s">
        <v>75</v>
      </c>
      <c r="K800" t="s">
        <v>1075</v>
      </c>
      <c r="N800" t="s">
        <v>1076</v>
      </c>
      <c r="O800" t="s">
        <v>56</v>
      </c>
      <c r="P800" t="s">
        <v>57</v>
      </c>
      <c r="Q800">
        <v>1</v>
      </c>
      <c r="R800">
        <v>10</v>
      </c>
      <c r="S800">
        <v>10</v>
      </c>
      <c r="T800">
        <v>19</v>
      </c>
      <c r="U800">
        <v>190</v>
      </c>
      <c r="V800">
        <v>10</v>
      </c>
      <c r="X800">
        <v>5235</v>
      </c>
      <c r="Y800" t="s">
        <v>58</v>
      </c>
      <c r="Z800" t="s">
        <v>59</v>
      </c>
      <c r="AA800">
        <v>8930796</v>
      </c>
      <c r="AB800" t="s">
        <v>60</v>
      </c>
      <c r="AC800" t="s">
        <v>61</v>
      </c>
      <c r="AD800" t="s">
        <v>78</v>
      </c>
      <c r="AE800">
        <v>31055004</v>
      </c>
      <c r="AF800">
        <v>5019</v>
      </c>
      <c r="AG800" t="s">
        <v>63</v>
      </c>
      <c r="AH800" s="1">
        <v>43256</v>
      </c>
      <c r="AI800">
        <v>190</v>
      </c>
      <c r="AJ800">
        <v>0</v>
      </c>
      <c r="AK800" t="s">
        <v>141</v>
      </c>
      <c r="AL800" t="s">
        <v>65</v>
      </c>
      <c r="AM800" t="s">
        <v>66</v>
      </c>
      <c r="AN800" t="s">
        <v>79</v>
      </c>
      <c r="AO800" t="s">
        <v>80</v>
      </c>
      <c r="AP800" t="s">
        <v>69</v>
      </c>
      <c r="AQ800" t="s">
        <v>69</v>
      </c>
      <c r="AR800" t="s">
        <v>69</v>
      </c>
      <c r="AS800" t="s">
        <v>70</v>
      </c>
      <c r="AT800" t="s">
        <v>71</v>
      </c>
      <c r="AY800" t="s">
        <v>72</v>
      </c>
      <c r="AZ800" t="s">
        <v>1910</v>
      </c>
      <c r="BA800" t="s">
        <v>1910</v>
      </c>
      <c r="BB800" t="s">
        <v>81</v>
      </c>
      <c r="BC800" s="1">
        <v>42794</v>
      </c>
      <c r="BD800" s="1">
        <v>43159</v>
      </c>
      <c r="BG800" t="s">
        <v>2059</v>
      </c>
    </row>
    <row r="801" spans="1:59" x14ac:dyDescent="0.2">
      <c r="A801" t="s">
        <v>50</v>
      </c>
      <c r="B801" t="s">
        <v>51</v>
      </c>
      <c r="C801">
        <v>201801</v>
      </c>
      <c r="D801" t="s">
        <v>137</v>
      </c>
      <c r="E801">
        <v>504601</v>
      </c>
      <c r="F801">
        <v>1</v>
      </c>
      <c r="G801">
        <v>1</v>
      </c>
      <c r="H801">
        <v>8924712</v>
      </c>
      <c r="I801">
        <v>42704</v>
      </c>
      <c r="J801" t="s">
        <v>1257</v>
      </c>
      <c r="K801" t="s">
        <v>1258</v>
      </c>
      <c r="N801" t="s">
        <v>1259</v>
      </c>
      <c r="O801" t="s">
        <v>56</v>
      </c>
      <c r="P801" t="s">
        <v>114</v>
      </c>
      <c r="Q801">
        <v>5</v>
      </c>
      <c r="R801">
        <v>2</v>
      </c>
      <c r="S801">
        <v>10</v>
      </c>
      <c r="T801">
        <v>1625</v>
      </c>
      <c r="U801">
        <v>3250</v>
      </c>
      <c r="V801">
        <v>2</v>
      </c>
      <c r="X801">
        <v>5210</v>
      </c>
      <c r="Y801" t="s">
        <v>103</v>
      </c>
      <c r="Z801" t="s">
        <v>59</v>
      </c>
      <c r="AA801">
        <v>8924712</v>
      </c>
      <c r="AB801" t="s">
        <v>60</v>
      </c>
      <c r="AC801" t="s">
        <v>61</v>
      </c>
      <c r="AD801" t="s">
        <v>213</v>
      </c>
      <c r="AE801">
        <v>30549080</v>
      </c>
      <c r="AF801">
        <v>5019</v>
      </c>
      <c r="AG801" t="s">
        <v>63</v>
      </c>
      <c r="AH801" s="1">
        <v>43194</v>
      </c>
      <c r="AI801">
        <v>3250</v>
      </c>
      <c r="AJ801">
        <v>20</v>
      </c>
      <c r="AK801" t="s">
        <v>141</v>
      </c>
      <c r="AL801" t="s">
        <v>65</v>
      </c>
      <c r="AM801" t="s">
        <v>66</v>
      </c>
      <c r="AN801" t="s">
        <v>73</v>
      </c>
      <c r="AO801" t="s">
        <v>73</v>
      </c>
      <c r="AP801" t="s">
        <v>69</v>
      </c>
      <c r="AQ801" t="s">
        <v>69</v>
      </c>
      <c r="AR801" t="s">
        <v>69</v>
      </c>
      <c r="AS801" t="s">
        <v>70</v>
      </c>
      <c r="AT801" t="s">
        <v>71</v>
      </c>
      <c r="AY801" t="s">
        <v>72</v>
      </c>
      <c r="AZ801" t="s">
        <v>73</v>
      </c>
      <c r="BA801" t="s">
        <v>73</v>
      </c>
      <c r="BB801" t="s">
        <v>73</v>
      </c>
      <c r="BG801" t="s">
        <v>2060</v>
      </c>
    </row>
    <row r="802" spans="1:59" x14ac:dyDescent="0.2">
      <c r="A802" t="s">
        <v>50</v>
      </c>
      <c r="B802" t="s">
        <v>51</v>
      </c>
      <c r="C802">
        <v>201801</v>
      </c>
      <c r="D802" t="s">
        <v>137</v>
      </c>
      <c r="E802">
        <v>504602</v>
      </c>
      <c r="F802">
        <v>1</v>
      </c>
      <c r="G802">
        <v>1</v>
      </c>
      <c r="H802">
        <v>8924686</v>
      </c>
      <c r="I802">
        <v>10007</v>
      </c>
      <c r="J802" t="s">
        <v>84</v>
      </c>
      <c r="K802" t="s">
        <v>998</v>
      </c>
      <c r="N802" t="s">
        <v>999</v>
      </c>
      <c r="O802" t="s">
        <v>56</v>
      </c>
      <c r="P802" t="s">
        <v>57</v>
      </c>
      <c r="Q802">
        <v>1</v>
      </c>
      <c r="R802">
        <v>5</v>
      </c>
      <c r="S802">
        <v>5</v>
      </c>
      <c r="T802">
        <v>375</v>
      </c>
      <c r="U802">
        <v>1875</v>
      </c>
      <c r="V802">
        <v>5</v>
      </c>
      <c r="X802">
        <v>5181</v>
      </c>
      <c r="Y802" t="s">
        <v>224</v>
      </c>
      <c r="Z802" t="s">
        <v>59</v>
      </c>
      <c r="AA802">
        <v>8924686</v>
      </c>
      <c r="AB802" t="s">
        <v>60</v>
      </c>
      <c r="AC802" t="s">
        <v>61</v>
      </c>
      <c r="AD802" t="s">
        <v>62</v>
      </c>
      <c r="AE802">
        <v>30549078</v>
      </c>
      <c r="AF802">
        <v>5019</v>
      </c>
      <c r="AG802" t="s">
        <v>63</v>
      </c>
      <c r="AH802" s="1">
        <v>43194</v>
      </c>
      <c r="AI802">
        <v>1875</v>
      </c>
      <c r="AJ802">
        <v>20</v>
      </c>
      <c r="AK802" t="s">
        <v>141</v>
      </c>
      <c r="AL802" t="s">
        <v>65</v>
      </c>
      <c r="AM802" t="s">
        <v>66</v>
      </c>
      <c r="AN802" t="s">
        <v>225</v>
      </c>
      <c r="AO802" t="s">
        <v>226</v>
      </c>
      <c r="AP802" t="s">
        <v>69</v>
      </c>
      <c r="AQ802" t="s">
        <v>69</v>
      </c>
      <c r="AR802" t="s">
        <v>69</v>
      </c>
      <c r="AS802" t="s">
        <v>70</v>
      </c>
      <c r="AT802" t="s">
        <v>71</v>
      </c>
      <c r="AY802" t="s">
        <v>72</v>
      </c>
      <c r="AZ802" t="s">
        <v>73</v>
      </c>
      <c r="BA802" t="s">
        <v>1910</v>
      </c>
      <c r="BB802" t="s">
        <v>73</v>
      </c>
      <c r="BG802" t="s">
        <v>2061</v>
      </c>
    </row>
    <row r="803" spans="1:59" x14ac:dyDescent="0.2">
      <c r="A803" t="s">
        <v>50</v>
      </c>
      <c r="B803" t="s">
        <v>51</v>
      </c>
      <c r="C803">
        <v>201803</v>
      </c>
      <c r="D803" t="s">
        <v>137</v>
      </c>
      <c r="E803">
        <v>511689</v>
      </c>
      <c r="F803">
        <v>0</v>
      </c>
      <c r="G803">
        <v>10</v>
      </c>
      <c r="H803">
        <v>8930796</v>
      </c>
      <c r="I803">
        <v>11342</v>
      </c>
      <c r="J803" t="s">
        <v>75</v>
      </c>
      <c r="K803" t="s">
        <v>339</v>
      </c>
      <c r="N803" t="s">
        <v>340</v>
      </c>
      <c r="O803" t="s">
        <v>56</v>
      </c>
      <c r="P803" t="s">
        <v>57</v>
      </c>
      <c r="Q803">
        <v>1</v>
      </c>
      <c r="R803">
        <v>15</v>
      </c>
      <c r="S803">
        <v>15</v>
      </c>
      <c r="T803">
        <v>19</v>
      </c>
      <c r="U803">
        <v>285</v>
      </c>
      <c r="V803">
        <v>15</v>
      </c>
      <c r="X803">
        <v>5235</v>
      </c>
      <c r="Y803" t="s">
        <v>58</v>
      </c>
      <c r="Z803" t="s">
        <v>59</v>
      </c>
      <c r="AA803">
        <v>8930796</v>
      </c>
      <c r="AB803" t="s">
        <v>60</v>
      </c>
      <c r="AC803" t="s">
        <v>61</v>
      </c>
      <c r="AD803" t="s">
        <v>78</v>
      </c>
      <c r="AE803">
        <v>31055004</v>
      </c>
      <c r="AF803">
        <v>5019</v>
      </c>
      <c r="AG803" t="s">
        <v>63</v>
      </c>
      <c r="AH803" s="1">
        <v>43256</v>
      </c>
      <c r="AI803">
        <v>285</v>
      </c>
      <c r="AJ803">
        <v>0</v>
      </c>
      <c r="AK803" t="s">
        <v>141</v>
      </c>
      <c r="AL803" t="s">
        <v>65</v>
      </c>
      <c r="AM803" t="s">
        <v>66</v>
      </c>
      <c r="AN803" t="s">
        <v>79</v>
      </c>
      <c r="AO803" t="s">
        <v>80</v>
      </c>
      <c r="AP803" t="s">
        <v>69</v>
      </c>
      <c r="AQ803" t="s">
        <v>69</v>
      </c>
      <c r="AR803" t="s">
        <v>69</v>
      </c>
      <c r="AS803" t="s">
        <v>70</v>
      </c>
      <c r="AT803" t="s">
        <v>71</v>
      </c>
      <c r="AY803" t="s">
        <v>72</v>
      </c>
      <c r="AZ803" t="s">
        <v>1910</v>
      </c>
      <c r="BA803" t="s">
        <v>1910</v>
      </c>
      <c r="BB803" t="s">
        <v>81</v>
      </c>
      <c r="BC803" s="1">
        <v>42794</v>
      </c>
      <c r="BD803" s="1">
        <v>43159</v>
      </c>
      <c r="BG803" t="s">
        <v>2059</v>
      </c>
    </row>
    <row r="804" spans="1:59" x14ac:dyDescent="0.2">
      <c r="A804" t="s">
        <v>50</v>
      </c>
      <c r="B804" t="s">
        <v>51</v>
      </c>
      <c r="C804">
        <v>201803</v>
      </c>
      <c r="D804" t="s">
        <v>137</v>
      </c>
      <c r="E804">
        <v>511689</v>
      </c>
      <c r="F804">
        <v>0</v>
      </c>
      <c r="G804">
        <v>9</v>
      </c>
      <c r="H804">
        <v>8930796</v>
      </c>
      <c r="I804">
        <v>11342</v>
      </c>
      <c r="J804" t="s">
        <v>75</v>
      </c>
      <c r="K804" t="s">
        <v>1067</v>
      </c>
      <c r="N804" t="s">
        <v>1068</v>
      </c>
      <c r="O804" t="s">
        <v>56</v>
      </c>
      <c r="P804" t="s">
        <v>57</v>
      </c>
      <c r="Q804">
        <v>1</v>
      </c>
      <c r="R804">
        <v>30</v>
      </c>
      <c r="S804">
        <v>30</v>
      </c>
      <c r="T804">
        <v>19</v>
      </c>
      <c r="U804">
        <v>570</v>
      </c>
      <c r="V804">
        <v>30</v>
      </c>
      <c r="X804">
        <v>5235</v>
      </c>
      <c r="Y804" t="s">
        <v>58</v>
      </c>
      <c r="Z804" t="s">
        <v>59</v>
      </c>
      <c r="AA804">
        <v>8930796</v>
      </c>
      <c r="AB804" t="s">
        <v>60</v>
      </c>
      <c r="AC804" t="s">
        <v>61</v>
      </c>
      <c r="AD804" t="s">
        <v>78</v>
      </c>
      <c r="AE804">
        <v>31055004</v>
      </c>
      <c r="AF804">
        <v>5019</v>
      </c>
      <c r="AG804" t="s">
        <v>63</v>
      </c>
      <c r="AH804" s="1">
        <v>43256</v>
      </c>
      <c r="AI804">
        <v>570</v>
      </c>
      <c r="AJ804">
        <v>0</v>
      </c>
      <c r="AK804" t="s">
        <v>141</v>
      </c>
      <c r="AL804" t="s">
        <v>65</v>
      </c>
      <c r="AM804" t="s">
        <v>66</v>
      </c>
      <c r="AN804" t="s">
        <v>79</v>
      </c>
      <c r="AO804" t="s">
        <v>80</v>
      </c>
      <c r="AP804" t="s">
        <v>69</v>
      </c>
      <c r="AQ804" t="s">
        <v>69</v>
      </c>
      <c r="AR804" t="s">
        <v>69</v>
      </c>
      <c r="AS804" t="s">
        <v>70</v>
      </c>
      <c r="AT804" t="s">
        <v>71</v>
      </c>
      <c r="AY804" t="s">
        <v>72</v>
      </c>
      <c r="AZ804" t="s">
        <v>1910</v>
      </c>
      <c r="BA804" t="s">
        <v>1910</v>
      </c>
      <c r="BB804" t="s">
        <v>81</v>
      </c>
      <c r="BC804" s="1">
        <v>42794</v>
      </c>
      <c r="BD804" s="1">
        <v>43159</v>
      </c>
      <c r="BG804" t="s">
        <v>2059</v>
      </c>
    </row>
    <row r="805" spans="1:59" x14ac:dyDescent="0.2">
      <c r="A805" t="s">
        <v>50</v>
      </c>
      <c r="B805" t="s">
        <v>51</v>
      </c>
      <c r="C805">
        <v>201803</v>
      </c>
      <c r="D805" t="s">
        <v>137</v>
      </c>
      <c r="E805">
        <v>511689</v>
      </c>
      <c r="F805">
        <v>0</v>
      </c>
      <c r="G805">
        <v>8</v>
      </c>
      <c r="H805">
        <v>8930796</v>
      </c>
      <c r="I805">
        <v>11342</v>
      </c>
      <c r="J805" t="s">
        <v>75</v>
      </c>
      <c r="K805" t="s">
        <v>76</v>
      </c>
      <c r="N805" t="s">
        <v>77</v>
      </c>
      <c r="O805" t="s">
        <v>56</v>
      </c>
      <c r="P805" t="s">
        <v>57</v>
      </c>
      <c r="Q805">
        <v>1</v>
      </c>
      <c r="R805">
        <v>30</v>
      </c>
      <c r="S805">
        <v>30</v>
      </c>
      <c r="T805">
        <v>19</v>
      </c>
      <c r="U805">
        <v>570</v>
      </c>
      <c r="V805">
        <v>30</v>
      </c>
      <c r="X805">
        <v>5235</v>
      </c>
      <c r="Y805" t="s">
        <v>58</v>
      </c>
      <c r="Z805" t="s">
        <v>59</v>
      </c>
      <c r="AA805">
        <v>8930796</v>
      </c>
      <c r="AB805" t="s">
        <v>60</v>
      </c>
      <c r="AC805" t="s">
        <v>61</v>
      </c>
      <c r="AD805" t="s">
        <v>78</v>
      </c>
      <c r="AE805">
        <v>31055004</v>
      </c>
      <c r="AF805">
        <v>5019</v>
      </c>
      <c r="AG805" t="s">
        <v>63</v>
      </c>
      <c r="AH805" s="1">
        <v>43256</v>
      </c>
      <c r="AI805">
        <v>570</v>
      </c>
      <c r="AJ805">
        <v>0</v>
      </c>
      <c r="AK805" t="s">
        <v>141</v>
      </c>
      <c r="AL805" t="s">
        <v>65</v>
      </c>
      <c r="AM805" t="s">
        <v>66</v>
      </c>
      <c r="AN805" t="s">
        <v>79</v>
      </c>
      <c r="AO805" t="s">
        <v>80</v>
      </c>
      <c r="AP805" t="s">
        <v>69</v>
      </c>
      <c r="AQ805" t="s">
        <v>69</v>
      </c>
      <c r="AR805" t="s">
        <v>69</v>
      </c>
      <c r="AS805" t="s">
        <v>70</v>
      </c>
      <c r="AT805" t="s">
        <v>71</v>
      </c>
      <c r="AY805" t="s">
        <v>72</v>
      </c>
      <c r="AZ805" t="s">
        <v>1910</v>
      </c>
      <c r="BA805" t="s">
        <v>1910</v>
      </c>
      <c r="BB805" t="s">
        <v>81</v>
      </c>
      <c r="BC805" s="1">
        <v>42794</v>
      </c>
      <c r="BD805" s="1">
        <v>43159</v>
      </c>
      <c r="BG805" t="s">
        <v>2059</v>
      </c>
    </row>
    <row r="806" spans="1:59" x14ac:dyDescent="0.2">
      <c r="A806" t="s">
        <v>50</v>
      </c>
      <c r="B806" t="s">
        <v>51</v>
      </c>
      <c r="C806">
        <v>201803</v>
      </c>
      <c r="D806" t="s">
        <v>137</v>
      </c>
      <c r="E806">
        <v>511689</v>
      </c>
      <c r="F806">
        <v>0</v>
      </c>
      <c r="G806">
        <v>7</v>
      </c>
      <c r="H806">
        <v>8930796</v>
      </c>
      <c r="I806">
        <v>11342</v>
      </c>
      <c r="J806" t="s">
        <v>75</v>
      </c>
      <c r="K806" t="s">
        <v>1260</v>
      </c>
      <c r="N806" t="s">
        <v>1261</v>
      </c>
      <c r="O806" t="s">
        <v>56</v>
      </c>
      <c r="P806" t="s">
        <v>57</v>
      </c>
      <c r="Q806">
        <v>1</v>
      </c>
      <c r="R806">
        <v>3</v>
      </c>
      <c r="S806">
        <v>3</v>
      </c>
      <c r="T806">
        <v>19</v>
      </c>
      <c r="U806">
        <v>57</v>
      </c>
      <c r="V806">
        <v>3</v>
      </c>
      <c r="X806">
        <v>5235</v>
      </c>
      <c r="Y806" t="s">
        <v>58</v>
      </c>
      <c r="Z806" t="s">
        <v>59</v>
      </c>
      <c r="AA806">
        <v>8930796</v>
      </c>
      <c r="AB806" t="s">
        <v>60</v>
      </c>
      <c r="AC806" t="s">
        <v>61</v>
      </c>
      <c r="AD806" t="s">
        <v>78</v>
      </c>
      <c r="AE806">
        <v>31055004</v>
      </c>
      <c r="AF806">
        <v>5019</v>
      </c>
      <c r="AG806" t="s">
        <v>63</v>
      </c>
      <c r="AH806" s="1">
        <v>43256</v>
      </c>
      <c r="AI806">
        <v>57</v>
      </c>
      <c r="AJ806">
        <v>0</v>
      </c>
      <c r="AK806" t="s">
        <v>141</v>
      </c>
      <c r="AL806" t="s">
        <v>65</v>
      </c>
      <c r="AM806" t="s">
        <v>66</v>
      </c>
      <c r="AN806" t="s">
        <v>79</v>
      </c>
      <c r="AO806" t="s">
        <v>80</v>
      </c>
      <c r="AP806" t="s">
        <v>69</v>
      </c>
      <c r="AQ806" t="s">
        <v>69</v>
      </c>
      <c r="AR806" t="s">
        <v>69</v>
      </c>
      <c r="AS806" t="s">
        <v>70</v>
      </c>
      <c r="AT806" t="s">
        <v>71</v>
      </c>
      <c r="AY806" t="s">
        <v>72</v>
      </c>
      <c r="AZ806" t="s">
        <v>1910</v>
      </c>
      <c r="BA806" t="s">
        <v>1910</v>
      </c>
      <c r="BB806" t="s">
        <v>81</v>
      </c>
      <c r="BC806" s="1">
        <v>42794</v>
      </c>
      <c r="BD806" s="1">
        <v>43159</v>
      </c>
      <c r="BG806" t="s">
        <v>2059</v>
      </c>
    </row>
    <row r="807" spans="1:59" x14ac:dyDescent="0.2">
      <c r="A807" t="s">
        <v>50</v>
      </c>
      <c r="B807" t="s">
        <v>51</v>
      </c>
      <c r="C807">
        <v>201803</v>
      </c>
      <c r="D807" t="s">
        <v>137</v>
      </c>
      <c r="E807">
        <v>511689</v>
      </c>
      <c r="F807">
        <v>0</v>
      </c>
      <c r="G807">
        <v>6</v>
      </c>
      <c r="H807">
        <v>8930796</v>
      </c>
      <c r="I807">
        <v>11342</v>
      </c>
      <c r="J807" t="s">
        <v>75</v>
      </c>
      <c r="K807" t="s">
        <v>1083</v>
      </c>
      <c r="N807" t="s">
        <v>1084</v>
      </c>
      <c r="O807" t="s">
        <v>56</v>
      </c>
      <c r="P807" t="s">
        <v>57</v>
      </c>
      <c r="Q807">
        <v>1</v>
      </c>
      <c r="R807">
        <v>5</v>
      </c>
      <c r="S807">
        <v>5</v>
      </c>
      <c r="T807">
        <v>19</v>
      </c>
      <c r="U807">
        <v>95</v>
      </c>
      <c r="V807">
        <v>5</v>
      </c>
      <c r="X807">
        <v>5235</v>
      </c>
      <c r="Y807" t="s">
        <v>58</v>
      </c>
      <c r="Z807" t="s">
        <v>59</v>
      </c>
      <c r="AA807">
        <v>8930796</v>
      </c>
      <c r="AB807" t="s">
        <v>60</v>
      </c>
      <c r="AC807" t="s">
        <v>61</v>
      </c>
      <c r="AD807" t="s">
        <v>78</v>
      </c>
      <c r="AE807">
        <v>31055004</v>
      </c>
      <c r="AF807">
        <v>5019</v>
      </c>
      <c r="AG807" t="s">
        <v>63</v>
      </c>
      <c r="AH807" s="1">
        <v>43256</v>
      </c>
      <c r="AI807">
        <v>95</v>
      </c>
      <c r="AJ807">
        <v>0</v>
      </c>
      <c r="AK807" t="s">
        <v>141</v>
      </c>
      <c r="AL807" t="s">
        <v>65</v>
      </c>
      <c r="AM807" t="s">
        <v>66</v>
      </c>
      <c r="AN807" t="s">
        <v>79</v>
      </c>
      <c r="AO807" t="s">
        <v>80</v>
      </c>
      <c r="AP807" t="s">
        <v>69</v>
      </c>
      <c r="AQ807" t="s">
        <v>69</v>
      </c>
      <c r="AR807" t="s">
        <v>69</v>
      </c>
      <c r="AS807" t="s">
        <v>70</v>
      </c>
      <c r="AT807" t="s">
        <v>71</v>
      </c>
      <c r="AY807" t="s">
        <v>72</v>
      </c>
      <c r="AZ807" t="s">
        <v>1910</v>
      </c>
      <c r="BA807" t="s">
        <v>1910</v>
      </c>
      <c r="BB807" t="s">
        <v>81</v>
      </c>
      <c r="BC807" s="1">
        <v>42794</v>
      </c>
      <c r="BD807" s="1">
        <v>43159</v>
      </c>
      <c r="BG807" t="s">
        <v>2059</v>
      </c>
    </row>
    <row r="808" spans="1:59" x14ac:dyDescent="0.2">
      <c r="A808" t="s">
        <v>50</v>
      </c>
      <c r="B808" t="s">
        <v>51</v>
      </c>
      <c r="C808">
        <v>201803</v>
      </c>
      <c r="D808" t="s">
        <v>137</v>
      </c>
      <c r="E808">
        <v>511689</v>
      </c>
      <c r="F808">
        <v>0</v>
      </c>
      <c r="G808">
        <v>5</v>
      </c>
      <c r="H808">
        <v>8930796</v>
      </c>
      <c r="I808">
        <v>11342</v>
      </c>
      <c r="J808" t="s">
        <v>75</v>
      </c>
      <c r="K808" t="s">
        <v>1089</v>
      </c>
      <c r="N808" t="s">
        <v>1090</v>
      </c>
      <c r="O808" t="s">
        <v>56</v>
      </c>
      <c r="P808" t="s">
        <v>57</v>
      </c>
      <c r="Q808">
        <v>1</v>
      </c>
      <c r="R808">
        <v>5</v>
      </c>
      <c r="S808">
        <v>5</v>
      </c>
      <c r="T808">
        <v>19</v>
      </c>
      <c r="U808">
        <v>95</v>
      </c>
      <c r="V808">
        <v>5</v>
      </c>
      <c r="X808">
        <v>5235</v>
      </c>
      <c r="Y808" t="s">
        <v>58</v>
      </c>
      <c r="Z808" t="s">
        <v>59</v>
      </c>
      <c r="AA808">
        <v>8930796</v>
      </c>
      <c r="AB808" t="s">
        <v>60</v>
      </c>
      <c r="AC808" t="s">
        <v>61</v>
      </c>
      <c r="AD808" t="s">
        <v>78</v>
      </c>
      <c r="AE808">
        <v>31055004</v>
      </c>
      <c r="AF808">
        <v>5019</v>
      </c>
      <c r="AG808" t="s">
        <v>63</v>
      </c>
      <c r="AH808" s="1">
        <v>43256</v>
      </c>
      <c r="AI808">
        <v>95</v>
      </c>
      <c r="AJ808">
        <v>0</v>
      </c>
      <c r="AK808" t="s">
        <v>141</v>
      </c>
      <c r="AL808" t="s">
        <v>65</v>
      </c>
      <c r="AM808" t="s">
        <v>66</v>
      </c>
      <c r="AN808" t="s">
        <v>79</v>
      </c>
      <c r="AO808" t="s">
        <v>80</v>
      </c>
      <c r="AP808" t="s">
        <v>69</v>
      </c>
      <c r="AQ808" t="s">
        <v>69</v>
      </c>
      <c r="AR808" t="s">
        <v>69</v>
      </c>
      <c r="AS808" t="s">
        <v>70</v>
      </c>
      <c r="AT808" t="s">
        <v>71</v>
      </c>
      <c r="AY808" t="s">
        <v>72</v>
      </c>
      <c r="AZ808" t="s">
        <v>1910</v>
      </c>
      <c r="BA808" t="s">
        <v>1910</v>
      </c>
      <c r="BB808" t="s">
        <v>81</v>
      </c>
      <c r="BC808" s="1">
        <v>42794</v>
      </c>
      <c r="BD808" s="1">
        <v>43159</v>
      </c>
      <c r="BG808" t="s">
        <v>2059</v>
      </c>
    </row>
    <row r="809" spans="1:59" x14ac:dyDescent="0.2">
      <c r="A809" t="s">
        <v>50</v>
      </c>
      <c r="B809" t="s">
        <v>51</v>
      </c>
      <c r="C809">
        <v>201803</v>
      </c>
      <c r="D809" t="s">
        <v>137</v>
      </c>
      <c r="E809">
        <v>511689</v>
      </c>
      <c r="F809">
        <v>0</v>
      </c>
      <c r="G809">
        <v>4</v>
      </c>
      <c r="H809">
        <v>8930796</v>
      </c>
      <c r="I809">
        <v>11342</v>
      </c>
      <c r="J809" t="s">
        <v>75</v>
      </c>
      <c r="K809" t="s">
        <v>1262</v>
      </c>
      <c r="N809" t="s">
        <v>1263</v>
      </c>
      <c r="O809" t="s">
        <v>56</v>
      </c>
      <c r="P809" t="s">
        <v>57</v>
      </c>
      <c r="Q809">
        <v>1</v>
      </c>
      <c r="R809">
        <v>5</v>
      </c>
      <c r="S809">
        <v>5</v>
      </c>
      <c r="T809">
        <v>19</v>
      </c>
      <c r="U809">
        <v>95</v>
      </c>
      <c r="V809">
        <v>5</v>
      </c>
      <c r="X809">
        <v>5235</v>
      </c>
      <c r="Y809" t="s">
        <v>58</v>
      </c>
      <c r="Z809" t="s">
        <v>59</v>
      </c>
      <c r="AA809">
        <v>8930796</v>
      </c>
      <c r="AB809" t="s">
        <v>60</v>
      </c>
      <c r="AC809" t="s">
        <v>61</v>
      </c>
      <c r="AD809" t="s">
        <v>78</v>
      </c>
      <c r="AE809">
        <v>31055004</v>
      </c>
      <c r="AF809">
        <v>5019</v>
      </c>
      <c r="AG809" t="s">
        <v>63</v>
      </c>
      <c r="AH809" s="1">
        <v>43256</v>
      </c>
      <c r="AI809">
        <v>95</v>
      </c>
      <c r="AJ809">
        <v>0</v>
      </c>
      <c r="AK809" t="s">
        <v>141</v>
      </c>
      <c r="AL809" t="s">
        <v>65</v>
      </c>
      <c r="AM809" t="s">
        <v>66</v>
      </c>
      <c r="AN809" t="s">
        <v>79</v>
      </c>
      <c r="AO809" t="s">
        <v>80</v>
      </c>
      <c r="AP809" t="s">
        <v>69</v>
      </c>
      <c r="AQ809" t="s">
        <v>69</v>
      </c>
      <c r="AR809" t="s">
        <v>69</v>
      </c>
      <c r="AS809" t="s">
        <v>70</v>
      </c>
      <c r="AT809" t="s">
        <v>71</v>
      </c>
      <c r="AY809" t="s">
        <v>72</v>
      </c>
      <c r="AZ809" t="s">
        <v>1910</v>
      </c>
      <c r="BA809" t="s">
        <v>1910</v>
      </c>
      <c r="BB809" t="s">
        <v>81</v>
      </c>
      <c r="BC809" s="1">
        <v>42794</v>
      </c>
      <c r="BD809" s="1">
        <v>43159</v>
      </c>
      <c r="BG809" t="s">
        <v>2059</v>
      </c>
    </row>
    <row r="810" spans="1:59" x14ac:dyDescent="0.2">
      <c r="A810" t="s">
        <v>50</v>
      </c>
      <c r="B810" t="s">
        <v>51</v>
      </c>
      <c r="C810">
        <v>201803</v>
      </c>
      <c r="D810" t="s">
        <v>137</v>
      </c>
      <c r="E810">
        <v>511689</v>
      </c>
      <c r="F810">
        <v>0</v>
      </c>
      <c r="G810">
        <v>3</v>
      </c>
      <c r="H810">
        <v>8930796</v>
      </c>
      <c r="I810">
        <v>11342</v>
      </c>
      <c r="J810" t="s">
        <v>75</v>
      </c>
      <c r="K810" t="s">
        <v>1264</v>
      </c>
      <c r="N810" t="s">
        <v>1265</v>
      </c>
      <c r="O810" t="s">
        <v>56</v>
      </c>
      <c r="P810" t="s">
        <v>57</v>
      </c>
      <c r="Q810">
        <v>1</v>
      </c>
      <c r="R810">
        <v>3</v>
      </c>
      <c r="S810">
        <v>3</v>
      </c>
      <c r="T810">
        <v>19</v>
      </c>
      <c r="U810">
        <v>57</v>
      </c>
      <c r="V810">
        <v>3</v>
      </c>
      <c r="X810">
        <v>5235</v>
      </c>
      <c r="Y810" t="s">
        <v>58</v>
      </c>
      <c r="Z810" t="s">
        <v>59</v>
      </c>
      <c r="AA810">
        <v>8930796</v>
      </c>
      <c r="AB810" t="s">
        <v>60</v>
      </c>
      <c r="AC810" t="s">
        <v>61</v>
      </c>
      <c r="AD810" t="s">
        <v>78</v>
      </c>
      <c r="AE810">
        <v>31055004</v>
      </c>
      <c r="AF810">
        <v>5019</v>
      </c>
      <c r="AG810" t="s">
        <v>63</v>
      </c>
      <c r="AH810" s="1">
        <v>43256</v>
      </c>
      <c r="AI810">
        <v>57</v>
      </c>
      <c r="AJ810">
        <v>0</v>
      </c>
      <c r="AK810" t="s">
        <v>141</v>
      </c>
      <c r="AL810" t="s">
        <v>65</v>
      </c>
      <c r="AM810" t="s">
        <v>66</v>
      </c>
      <c r="AN810" t="s">
        <v>79</v>
      </c>
      <c r="AO810" t="s">
        <v>80</v>
      </c>
      <c r="AP810" t="s">
        <v>69</v>
      </c>
      <c r="AQ810" t="s">
        <v>69</v>
      </c>
      <c r="AR810" t="s">
        <v>69</v>
      </c>
      <c r="AS810" t="s">
        <v>70</v>
      </c>
      <c r="AT810" t="s">
        <v>71</v>
      </c>
      <c r="AY810" t="s">
        <v>72</v>
      </c>
      <c r="AZ810" t="s">
        <v>1910</v>
      </c>
      <c r="BA810" t="s">
        <v>1910</v>
      </c>
      <c r="BB810" t="s">
        <v>81</v>
      </c>
      <c r="BC810" s="1">
        <v>42794</v>
      </c>
      <c r="BD810" s="1">
        <v>43159</v>
      </c>
      <c r="BG810" t="s">
        <v>2059</v>
      </c>
    </row>
    <row r="811" spans="1:59" x14ac:dyDescent="0.2">
      <c r="A811" t="s">
        <v>50</v>
      </c>
      <c r="B811" t="s">
        <v>51</v>
      </c>
      <c r="C811">
        <v>201803</v>
      </c>
      <c r="D811" t="s">
        <v>137</v>
      </c>
      <c r="E811">
        <v>511689</v>
      </c>
      <c r="F811">
        <v>0</v>
      </c>
      <c r="G811">
        <v>2</v>
      </c>
      <c r="H811">
        <v>8930796</v>
      </c>
      <c r="I811">
        <v>11342</v>
      </c>
      <c r="J811" t="s">
        <v>75</v>
      </c>
      <c r="K811" t="s">
        <v>337</v>
      </c>
      <c r="N811" t="s">
        <v>338</v>
      </c>
      <c r="O811" t="s">
        <v>56</v>
      </c>
      <c r="P811" t="s">
        <v>57</v>
      </c>
      <c r="Q811">
        <v>1</v>
      </c>
      <c r="R811">
        <v>5</v>
      </c>
      <c r="S811">
        <v>5</v>
      </c>
      <c r="T811">
        <v>19</v>
      </c>
      <c r="U811">
        <v>95</v>
      </c>
      <c r="V811">
        <v>5</v>
      </c>
      <c r="X811">
        <v>5235</v>
      </c>
      <c r="Y811" t="s">
        <v>58</v>
      </c>
      <c r="Z811" t="s">
        <v>59</v>
      </c>
      <c r="AA811">
        <v>8930796</v>
      </c>
      <c r="AB811" t="s">
        <v>60</v>
      </c>
      <c r="AC811" t="s">
        <v>61</v>
      </c>
      <c r="AD811" t="s">
        <v>78</v>
      </c>
      <c r="AE811">
        <v>31055004</v>
      </c>
      <c r="AF811">
        <v>5019</v>
      </c>
      <c r="AG811" t="s">
        <v>63</v>
      </c>
      <c r="AH811" s="1">
        <v>43256</v>
      </c>
      <c r="AI811">
        <v>95</v>
      </c>
      <c r="AJ811">
        <v>0</v>
      </c>
      <c r="AK811" t="s">
        <v>141</v>
      </c>
      <c r="AL811" t="s">
        <v>65</v>
      </c>
      <c r="AM811" t="s">
        <v>66</v>
      </c>
      <c r="AN811" t="s">
        <v>79</v>
      </c>
      <c r="AO811" t="s">
        <v>80</v>
      </c>
      <c r="AP811" t="s">
        <v>69</v>
      </c>
      <c r="AQ811" t="s">
        <v>69</v>
      </c>
      <c r="AR811" t="s">
        <v>69</v>
      </c>
      <c r="AS811" t="s">
        <v>70</v>
      </c>
      <c r="AT811" t="s">
        <v>71</v>
      </c>
      <c r="AY811" t="s">
        <v>72</v>
      </c>
      <c r="AZ811" t="s">
        <v>1910</v>
      </c>
      <c r="BA811" t="s">
        <v>1910</v>
      </c>
      <c r="BB811" t="s">
        <v>81</v>
      </c>
      <c r="BC811" s="1">
        <v>42794</v>
      </c>
      <c r="BD811" s="1">
        <v>43159</v>
      </c>
      <c r="BG811" t="s">
        <v>2059</v>
      </c>
    </row>
    <row r="812" spans="1:59" x14ac:dyDescent="0.2">
      <c r="A812" t="s">
        <v>50</v>
      </c>
      <c r="B812" t="s">
        <v>51</v>
      </c>
      <c r="C812">
        <v>201803</v>
      </c>
      <c r="D812" t="s">
        <v>137</v>
      </c>
      <c r="E812">
        <v>511689</v>
      </c>
      <c r="F812">
        <v>1</v>
      </c>
      <c r="G812">
        <v>1</v>
      </c>
      <c r="H812">
        <v>8930796</v>
      </c>
      <c r="I812">
        <v>11342</v>
      </c>
      <c r="J812" t="s">
        <v>75</v>
      </c>
      <c r="K812" t="s">
        <v>196</v>
      </c>
      <c r="N812" t="s">
        <v>197</v>
      </c>
      <c r="O812" t="s">
        <v>87</v>
      </c>
      <c r="P812" t="s">
        <v>88</v>
      </c>
      <c r="Q812">
        <v>1</v>
      </c>
      <c r="R812">
        <v>20</v>
      </c>
      <c r="S812">
        <v>20</v>
      </c>
      <c r="T812">
        <v>41.8</v>
      </c>
      <c r="U812">
        <v>836</v>
      </c>
      <c r="V812">
        <v>20</v>
      </c>
      <c r="X812">
        <v>5192</v>
      </c>
      <c r="Y812" t="s">
        <v>89</v>
      </c>
      <c r="Z812" t="s">
        <v>59</v>
      </c>
      <c r="AA812">
        <v>8930796</v>
      </c>
      <c r="AB812" t="s">
        <v>60</v>
      </c>
      <c r="AC812" t="s">
        <v>61</v>
      </c>
      <c r="AD812" t="s">
        <v>78</v>
      </c>
      <c r="AE812">
        <v>31055004</v>
      </c>
      <c r="AF812">
        <v>5019</v>
      </c>
      <c r="AG812" t="s">
        <v>63</v>
      </c>
      <c r="AH812" s="1">
        <v>43256</v>
      </c>
      <c r="AI812">
        <v>836</v>
      </c>
      <c r="AJ812">
        <v>0</v>
      </c>
      <c r="AK812" t="s">
        <v>141</v>
      </c>
      <c r="AL812" t="s">
        <v>65</v>
      </c>
      <c r="AM812" t="s">
        <v>66</v>
      </c>
      <c r="AN812" t="s">
        <v>90</v>
      </c>
      <c r="AO812" t="s">
        <v>91</v>
      </c>
      <c r="AP812" t="s">
        <v>69</v>
      </c>
      <c r="AQ812" t="s">
        <v>69</v>
      </c>
      <c r="AR812" t="s">
        <v>69</v>
      </c>
      <c r="AS812" t="s">
        <v>70</v>
      </c>
      <c r="AT812" t="s">
        <v>71</v>
      </c>
      <c r="AY812" t="s">
        <v>72</v>
      </c>
      <c r="AZ812" t="s">
        <v>1910</v>
      </c>
      <c r="BA812" t="s">
        <v>1910</v>
      </c>
      <c r="BB812" t="s">
        <v>81</v>
      </c>
      <c r="BC812" s="1">
        <v>42794</v>
      </c>
      <c r="BD812" s="1">
        <v>43159</v>
      </c>
      <c r="BG812" t="s">
        <v>2059</v>
      </c>
    </row>
    <row r="813" spans="1:59" x14ac:dyDescent="0.2">
      <c r="A813" t="s">
        <v>50</v>
      </c>
      <c r="B813" t="s">
        <v>51</v>
      </c>
      <c r="C813">
        <v>201803</v>
      </c>
      <c r="D813" t="s">
        <v>137</v>
      </c>
      <c r="E813">
        <v>511688</v>
      </c>
      <c r="F813">
        <v>1</v>
      </c>
      <c r="G813">
        <v>1</v>
      </c>
      <c r="H813">
        <v>8930733</v>
      </c>
      <c r="I813">
        <v>11103</v>
      </c>
      <c r="J813" t="s">
        <v>138</v>
      </c>
      <c r="K813" t="s">
        <v>204</v>
      </c>
      <c r="N813" t="s">
        <v>205</v>
      </c>
      <c r="O813" t="s">
        <v>56</v>
      </c>
      <c r="P813" t="s">
        <v>57</v>
      </c>
      <c r="Q813">
        <v>1</v>
      </c>
      <c r="R813">
        <v>4</v>
      </c>
      <c r="S813">
        <v>4</v>
      </c>
      <c r="T813">
        <v>725</v>
      </c>
      <c r="U813">
        <v>2900</v>
      </c>
      <c r="V813">
        <v>4</v>
      </c>
      <c r="X813">
        <v>5210</v>
      </c>
      <c r="Y813" t="s">
        <v>103</v>
      </c>
      <c r="Z813" t="s">
        <v>59</v>
      </c>
      <c r="AA813">
        <v>8930733</v>
      </c>
      <c r="AB813" t="s">
        <v>60</v>
      </c>
      <c r="AC813" t="s">
        <v>61</v>
      </c>
      <c r="AD813" t="s">
        <v>62</v>
      </c>
      <c r="AE813">
        <v>31054983</v>
      </c>
      <c r="AF813">
        <v>5019</v>
      </c>
      <c r="AG813" t="s">
        <v>63</v>
      </c>
      <c r="AH813" s="1">
        <v>43256</v>
      </c>
      <c r="AI813">
        <v>2900</v>
      </c>
      <c r="AJ813">
        <v>0</v>
      </c>
      <c r="AK813" t="s">
        <v>141</v>
      </c>
      <c r="AL813" t="s">
        <v>65</v>
      </c>
      <c r="AM813" t="s">
        <v>66</v>
      </c>
      <c r="AN813" t="s">
        <v>104</v>
      </c>
      <c r="AO813" t="s">
        <v>105</v>
      </c>
      <c r="AP813" t="s">
        <v>69</v>
      </c>
      <c r="AQ813" t="s">
        <v>69</v>
      </c>
      <c r="AR813" t="s">
        <v>69</v>
      </c>
      <c r="AS813" t="s">
        <v>70</v>
      </c>
      <c r="AT813" t="s">
        <v>71</v>
      </c>
      <c r="AY813" t="s">
        <v>72</v>
      </c>
      <c r="AZ813" t="s">
        <v>1910</v>
      </c>
      <c r="BA813" t="s">
        <v>1910</v>
      </c>
      <c r="BB813" t="s">
        <v>117</v>
      </c>
      <c r="BG813" t="s">
        <v>2062</v>
      </c>
    </row>
    <row r="814" spans="1:59" x14ac:dyDescent="0.2">
      <c r="A814" t="s">
        <v>50</v>
      </c>
      <c r="B814" t="s">
        <v>51</v>
      </c>
      <c r="C814">
        <v>201803</v>
      </c>
      <c r="D814" t="s">
        <v>137</v>
      </c>
      <c r="E814">
        <v>511687</v>
      </c>
      <c r="F814">
        <v>1</v>
      </c>
      <c r="G814">
        <v>1</v>
      </c>
      <c r="H814">
        <v>8930732</v>
      </c>
      <c r="I814">
        <v>11103</v>
      </c>
      <c r="J814" t="s">
        <v>138</v>
      </c>
      <c r="K814" t="s">
        <v>204</v>
      </c>
      <c r="N814" t="s">
        <v>205</v>
      </c>
      <c r="O814" t="s">
        <v>56</v>
      </c>
      <c r="P814" t="s">
        <v>57</v>
      </c>
      <c r="Q814">
        <v>1</v>
      </c>
      <c r="R814">
        <v>4</v>
      </c>
      <c r="S814">
        <v>4</v>
      </c>
      <c r="T814">
        <v>725</v>
      </c>
      <c r="U814">
        <v>2900</v>
      </c>
      <c r="V814">
        <v>4</v>
      </c>
      <c r="X814">
        <v>5210</v>
      </c>
      <c r="Y814" t="s">
        <v>103</v>
      </c>
      <c r="Z814" t="s">
        <v>59</v>
      </c>
      <c r="AA814">
        <v>8930732</v>
      </c>
      <c r="AB814" t="s">
        <v>60</v>
      </c>
      <c r="AC814" t="s">
        <v>61</v>
      </c>
      <c r="AD814" t="s">
        <v>62</v>
      </c>
      <c r="AE814">
        <v>31054982</v>
      </c>
      <c r="AF814">
        <v>5019</v>
      </c>
      <c r="AG814" t="s">
        <v>63</v>
      </c>
      <c r="AH814" s="1">
        <v>43256</v>
      </c>
      <c r="AI814">
        <v>2900</v>
      </c>
      <c r="AJ814">
        <v>0</v>
      </c>
      <c r="AK814" t="s">
        <v>141</v>
      </c>
      <c r="AL814" t="s">
        <v>65</v>
      </c>
      <c r="AM814" t="s">
        <v>66</v>
      </c>
      <c r="AN814" t="s">
        <v>104</v>
      </c>
      <c r="AO814" t="s">
        <v>105</v>
      </c>
      <c r="AP814" t="s">
        <v>69</v>
      </c>
      <c r="AQ814" t="s">
        <v>69</v>
      </c>
      <c r="AR814" t="s">
        <v>69</v>
      </c>
      <c r="AS814" t="s">
        <v>70</v>
      </c>
      <c r="AT814" t="s">
        <v>71</v>
      </c>
      <c r="AY814" t="s">
        <v>72</v>
      </c>
      <c r="AZ814" t="s">
        <v>1910</v>
      </c>
      <c r="BA814" t="s">
        <v>1910</v>
      </c>
      <c r="BB814" t="s">
        <v>117</v>
      </c>
      <c r="BG814" t="s">
        <v>1912</v>
      </c>
    </row>
    <row r="815" spans="1:59" x14ac:dyDescent="0.2">
      <c r="A815" t="s">
        <v>50</v>
      </c>
      <c r="B815" t="s">
        <v>51</v>
      </c>
      <c r="C815">
        <v>201803</v>
      </c>
      <c r="D815" t="s">
        <v>137</v>
      </c>
      <c r="E815">
        <v>511686</v>
      </c>
      <c r="F815">
        <v>0</v>
      </c>
      <c r="G815">
        <v>2</v>
      </c>
      <c r="H815">
        <v>0</v>
      </c>
      <c r="I815">
        <v>10263</v>
      </c>
      <c r="J815" t="s">
        <v>118</v>
      </c>
      <c r="K815" t="s">
        <v>426</v>
      </c>
      <c r="N815" t="s">
        <v>427</v>
      </c>
      <c r="O815" t="s">
        <v>87</v>
      </c>
      <c r="P815" t="s">
        <v>88</v>
      </c>
      <c r="Q815">
        <v>1</v>
      </c>
      <c r="R815">
        <v>7</v>
      </c>
      <c r="S815">
        <v>7</v>
      </c>
      <c r="T815">
        <v>350</v>
      </c>
      <c r="U815">
        <v>2450</v>
      </c>
      <c r="V815">
        <v>7</v>
      </c>
      <c r="X815">
        <v>5180</v>
      </c>
      <c r="Y815" t="s">
        <v>208</v>
      </c>
      <c r="Z815" t="s">
        <v>59</v>
      </c>
      <c r="AA815">
        <v>8815483</v>
      </c>
      <c r="AB815" t="s">
        <v>60</v>
      </c>
      <c r="AC815" t="s">
        <v>61</v>
      </c>
      <c r="AD815" t="s">
        <v>78</v>
      </c>
      <c r="AE815">
        <v>37078020</v>
      </c>
      <c r="AF815">
        <v>5019</v>
      </c>
      <c r="AG815" t="s">
        <v>63</v>
      </c>
      <c r="AH815" s="1">
        <v>43256</v>
      </c>
      <c r="AI815">
        <v>2450</v>
      </c>
      <c r="AJ815">
        <v>20</v>
      </c>
      <c r="AK815" t="s">
        <v>64</v>
      </c>
      <c r="AL815" t="s">
        <v>65</v>
      </c>
      <c r="AM815" t="s">
        <v>66</v>
      </c>
      <c r="AN815" t="s">
        <v>209</v>
      </c>
      <c r="AO815" t="s">
        <v>210</v>
      </c>
      <c r="AP815" t="s">
        <v>69</v>
      </c>
      <c r="AQ815" t="s">
        <v>69</v>
      </c>
      <c r="AR815" t="s">
        <v>69</v>
      </c>
      <c r="AS815" t="s">
        <v>70</v>
      </c>
      <c r="AT815" t="s">
        <v>71</v>
      </c>
      <c r="AY815" t="s">
        <v>72</v>
      </c>
      <c r="AZ815" t="s">
        <v>73</v>
      </c>
      <c r="BA815" t="s">
        <v>1910</v>
      </c>
      <c r="BB815" t="s">
        <v>117</v>
      </c>
      <c r="BG815" t="s">
        <v>2063</v>
      </c>
    </row>
    <row r="816" spans="1:59" x14ac:dyDescent="0.2">
      <c r="A816" t="s">
        <v>50</v>
      </c>
      <c r="B816" t="s">
        <v>51</v>
      </c>
      <c r="C816">
        <v>201803</v>
      </c>
      <c r="D816" t="s">
        <v>137</v>
      </c>
      <c r="E816">
        <v>511686</v>
      </c>
      <c r="F816">
        <v>1</v>
      </c>
      <c r="G816">
        <v>1</v>
      </c>
      <c r="H816">
        <v>8930607</v>
      </c>
      <c r="I816">
        <v>10263</v>
      </c>
      <c r="J816" t="s">
        <v>118</v>
      </c>
      <c r="K816" t="s">
        <v>1266</v>
      </c>
      <c r="N816" t="s">
        <v>1267</v>
      </c>
      <c r="O816" t="s">
        <v>56</v>
      </c>
      <c r="P816" t="s">
        <v>57</v>
      </c>
      <c r="Q816">
        <v>1</v>
      </c>
      <c r="R816">
        <v>8</v>
      </c>
      <c r="S816">
        <v>8</v>
      </c>
      <c r="T816">
        <v>350</v>
      </c>
      <c r="U816">
        <v>2800</v>
      </c>
      <c r="V816">
        <v>1</v>
      </c>
      <c r="X816">
        <v>5180</v>
      </c>
      <c r="Y816" t="s">
        <v>208</v>
      </c>
      <c r="Z816" t="s">
        <v>59</v>
      </c>
      <c r="AA816">
        <v>8930607</v>
      </c>
      <c r="AB816" t="s">
        <v>60</v>
      </c>
      <c r="AC816" t="s">
        <v>61</v>
      </c>
      <c r="AD816" t="s">
        <v>78</v>
      </c>
      <c r="AE816">
        <v>37078035</v>
      </c>
      <c r="AF816">
        <v>5019</v>
      </c>
      <c r="AG816" t="s">
        <v>63</v>
      </c>
      <c r="AH816" s="1">
        <v>43256</v>
      </c>
      <c r="AI816">
        <v>350</v>
      </c>
      <c r="AJ816">
        <v>20</v>
      </c>
      <c r="AK816" t="s">
        <v>64</v>
      </c>
      <c r="AL816" t="s">
        <v>65</v>
      </c>
      <c r="AM816" t="s">
        <v>66</v>
      </c>
      <c r="AN816" t="s">
        <v>209</v>
      </c>
      <c r="AO816" t="s">
        <v>210</v>
      </c>
      <c r="AP816" t="s">
        <v>69</v>
      </c>
      <c r="AQ816" t="s">
        <v>69</v>
      </c>
      <c r="AR816" t="s">
        <v>69</v>
      </c>
      <c r="AS816" t="s">
        <v>70</v>
      </c>
      <c r="AT816" t="s">
        <v>71</v>
      </c>
      <c r="AY816" t="s">
        <v>72</v>
      </c>
      <c r="AZ816" t="s">
        <v>1910</v>
      </c>
      <c r="BA816" t="s">
        <v>1910</v>
      </c>
      <c r="BB816" t="s">
        <v>1268</v>
      </c>
      <c r="BC816" s="1">
        <v>42436</v>
      </c>
      <c r="BD816" s="1">
        <v>43465</v>
      </c>
      <c r="BG816" t="s">
        <v>2063</v>
      </c>
    </row>
    <row r="817" spans="1:59" x14ac:dyDescent="0.2">
      <c r="A817" t="s">
        <v>50</v>
      </c>
      <c r="B817" t="s">
        <v>51</v>
      </c>
      <c r="C817">
        <v>201803</v>
      </c>
      <c r="D817" t="s">
        <v>137</v>
      </c>
      <c r="E817">
        <v>511630</v>
      </c>
      <c r="F817">
        <v>0</v>
      </c>
      <c r="G817">
        <v>2</v>
      </c>
      <c r="H817">
        <v>8930894</v>
      </c>
      <c r="I817">
        <v>31241</v>
      </c>
      <c r="J817" t="s">
        <v>406</v>
      </c>
      <c r="K817" t="s">
        <v>1269</v>
      </c>
      <c r="N817" t="s">
        <v>1270</v>
      </c>
      <c r="O817" t="s">
        <v>56</v>
      </c>
      <c r="P817" t="s">
        <v>121</v>
      </c>
      <c r="Q817">
        <v>10</v>
      </c>
      <c r="R817">
        <v>4</v>
      </c>
      <c r="S817">
        <v>40</v>
      </c>
      <c r="T817">
        <v>36.4</v>
      </c>
      <c r="U817">
        <v>145.6</v>
      </c>
      <c r="V817">
        <v>4</v>
      </c>
      <c r="X817">
        <v>5275</v>
      </c>
      <c r="Y817" t="s">
        <v>161</v>
      </c>
      <c r="Z817" t="s">
        <v>59</v>
      </c>
      <c r="AA817">
        <v>8930894</v>
      </c>
      <c r="AB817" t="s">
        <v>60</v>
      </c>
      <c r="AC817" t="s">
        <v>61</v>
      </c>
      <c r="AD817" t="s">
        <v>62</v>
      </c>
      <c r="AE817">
        <v>31054952</v>
      </c>
      <c r="AF817">
        <v>5019</v>
      </c>
      <c r="AG817" t="s">
        <v>63</v>
      </c>
      <c r="AH817" s="1">
        <v>43256</v>
      </c>
      <c r="AI817">
        <v>145.6</v>
      </c>
      <c r="AJ817">
        <v>20</v>
      </c>
      <c r="AK817" t="s">
        <v>64</v>
      </c>
      <c r="AL817" t="s">
        <v>65</v>
      </c>
      <c r="AM817" t="s">
        <v>66</v>
      </c>
      <c r="AN817" t="s">
        <v>73</v>
      </c>
      <c r="AO817" t="s">
        <v>73</v>
      </c>
      <c r="AP817" t="s">
        <v>69</v>
      </c>
      <c r="AQ817" t="s">
        <v>69</v>
      </c>
      <c r="AR817" t="s">
        <v>69</v>
      </c>
      <c r="AS817" t="s">
        <v>70</v>
      </c>
      <c r="AT817" t="s">
        <v>71</v>
      </c>
      <c r="AY817" t="s">
        <v>72</v>
      </c>
      <c r="AZ817" t="s">
        <v>73</v>
      </c>
      <c r="BA817" t="s">
        <v>73</v>
      </c>
      <c r="BB817" t="s">
        <v>73</v>
      </c>
      <c r="BG817" t="s">
        <v>73</v>
      </c>
    </row>
    <row r="818" spans="1:59" x14ac:dyDescent="0.2">
      <c r="A818" t="s">
        <v>50</v>
      </c>
      <c r="B818" t="s">
        <v>51</v>
      </c>
      <c r="C818">
        <v>201803</v>
      </c>
      <c r="D818" t="s">
        <v>137</v>
      </c>
      <c r="E818">
        <v>511630</v>
      </c>
      <c r="F818">
        <v>1</v>
      </c>
      <c r="G818">
        <v>1</v>
      </c>
      <c r="H818">
        <v>8930894</v>
      </c>
      <c r="I818">
        <v>31241</v>
      </c>
      <c r="J818" t="s">
        <v>406</v>
      </c>
      <c r="K818" t="s">
        <v>1271</v>
      </c>
      <c r="N818" t="s">
        <v>1272</v>
      </c>
      <c r="O818" t="s">
        <v>56</v>
      </c>
      <c r="P818" t="s">
        <v>403</v>
      </c>
      <c r="Q818">
        <v>50</v>
      </c>
      <c r="R818">
        <v>4</v>
      </c>
      <c r="S818">
        <v>200</v>
      </c>
      <c r="T818">
        <v>133.5</v>
      </c>
      <c r="U818">
        <v>534</v>
      </c>
      <c r="V818">
        <v>4</v>
      </c>
      <c r="X818">
        <v>5050</v>
      </c>
      <c r="Y818" t="s">
        <v>364</v>
      </c>
      <c r="Z818" t="s">
        <v>59</v>
      </c>
      <c r="AA818">
        <v>8930894</v>
      </c>
      <c r="AB818" t="s">
        <v>60</v>
      </c>
      <c r="AC818" t="s">
        <v>61</v>
      </c>
      <c r="AD818" t="s">
        <v>62</v>
      </c>
      <c r="AE818">
        <v>31054952</v>
      </c>
      <c r="AF818">
        <v>5019</v>
      </c>
      <c r="AG818" t="s">
        <v>63</v>
      </c>
      <c r="AH818" s="1">
        <v>43256</v>
      </c>
      <c r="AI818">
        <v>534</v>
      </c>
      <c r="AJ818">
        <v>20</v>
      </c>
      <c r="AK818" t="s">
        <v>64</v>
      </c>
      <c r="AL818" t="s">
        <v>65</v>
      </c>
      <c r="AM818" t="s">
        <v>66</v>
      </c>
      <c r="AN818" t="s">
        <v>1273</v>
      </c>
      <c r="AO818" t="s">
        <v>1274</v>
      </c>
      <c r="AP818" t="s">
        <v>69</v>
      </c>
      <c r="AQ818" t="s">
        <v>69</v>
      </c>
      <c r="AR818" t="s">
        <v>69</v>
      </c>
      <c r="AS818" t="s">
        <v>70</v>
      </c>
      <c r="AT818" t="s">
        <v>71</v>
      </c>
      <c r="AY818" t="s">
        <v>72</v>
      </c>
      <c r="AZ818" t="s">
        <v>73</v>
      </c>
      <c r="BA818" t="s">
        <v>1910</v>
      </c>
      <c r="BB818" t="s">
        <v>73</v>
      </c>
      <c r="BG818" t="s">
        <v>73</v>
      </c>
    </row>
    <row r="819" spans="1:59" x14ac:dyDescent="0.2">
      <c r="A819" t="s">
        <v>50</v>
      </c>
      <c r="B819" t="s">
        <v>51</v>
      </c>
      <c r="C819">
        <v>201803</v>
      </c>
      <c r="D819" t="s">
        <v>137</v>
      </c>
      <c r="E819">
        <v>511578</v>
      </c>
      <c r="F819">
        <v>1</v>
      </c>
      <c r="G819">
        <v>1</v>
      </c>
      <c r="H819">
        <v>8930893</v>
      </c>
      <c r="I819">
        <v>12293</v>
      </c>
      <c r="J819" t="s">
        <v>623</v>
      </c>
      <c r="K819" t="s">
        <v>624</v>
      </c>
      <c r="N819" t="s">
        <v>625</v>
      </c>
      <c r="O819" t="s">
        <v>56</v>
      </c>
      <c r="P819" t="s">
        <v>626</v>
      </c>
      <c r="Q819">
        <v>30</v>
      </c>
      <c r="R819">
        <v>8</v>
      </c>
      <c r="S819">
        <v>240</v>
      </c>
      <c r="T819">
        <v>25.2</v>
      </c>
      <c r="U819">
        <v>201.6</v>
      </c>
      <c r="V819">
        <v>8</v>
      </c>
      <c r="X819">
        <v>5275</v>
      </c>
      <c r="Y819" t="s">
        <v>161</v>
      </c>
      <c r="Z819" t="s">
        <v>59</v>
      </c>
      <c r="AA819">
        <v>8930893</v>
      </c>
      <c r="AB819" t="s">
        <v>60</v>
      </c>
      <c r="AC819" t="s">
        <v>61</v>
      </c>
      <c r="AD819" t="s">
        <v>62</v>
      </c>
      <c r="AE819">
        <v>37554381</v>
      </c>
      <c r="AF819">
        <v>5019</v>
      </c>
      <c r="AG819" t="s">
        <v>63</v>
      </c>
      <c r="AH819" s="1">
        <v>43255</v>
      </c>
      <c r="AI819">
        <v>201.6</v>
      </c>
      <c r="AJ819">
        <v>20</v>
      </c>
      <c r="AK819" t="s">
        <v>64</v>
      </c>
      <c r="AL819" t="s">
        <v>65</v>
      </c>
      <c r="AM819" t="s">
        <v>66</v>
      </c>
      <c r="AN819" t="s">
        <v>73</v>
      </c>
      <c r="AO819" t="s">
        <v>73</v>
      </c>
      <c r="AP819" t="s">
        <v>69</v>
      </c>
      <c r="AQ819" t="s">
        <v>69</v>
      </c>
      <c r="AR819" t="s">
        <v>69</v>
      </c>
      <c r="AS819" t="s">
        <v>70</v>
      </c>
      <c r="AT819" t="s">
        <v>71</v>
      </c>
      <c r="AY819" t="s">
        <v>72</v>
      </c>
      <c r="AZ819" t="s">
        <v>73</v>
      </c>
      <c r="BA819" t="s">
        <v>73</v>
      </c>
      <c r="BB819" t="s">
        <v>73</v>
      </c>
      <c r="BG819" t="s">
        <v>73</v>
      </c>
    </row>
    <row r="820" spans="1:59" x14ac:dyDescent="0.2">
      <c r="A820" t="s">
        <v>50</v>
      </c>
      <c r="B820" t="s">
        <v>51</v>
      </c>
      <c r="C820">
        <v>201803</v>
      </c>
      <c r="D820" t="s">
        <v>137</v>
      </c>
      <c r="E820">
        <v>511306</v>
      </c>
      <c r="F820">
        <v>1</v>
      </c>
      <c r="G820">
        <v>1</v>
      </c>
      <c r="H820">
        <v>8930611</v>
      </c>
      <c r="I820">
        <v>11342</v>
      </c>
      <c r="J820" t="s">
        <v>75</v>
      </c>
      <c r="K820" t="s">
        <v>341</v>
      </c>
      <c r="N820" t="s">
        <v>342</v>
      </c>
      <c r="O820" t="s">
        <v>343</v>
      </c>
      <c r="P820" t="s">
        <v>344</v>
      </c>
      <c r="Q820">
        <v>50</v>
      </c>
      <c r="R820">
        <v>3</v>
      </c>
      <c r="S820">
        <v>150</v>
      </c>
      <c r="T820">
        <v>163</v>
      </c>
      <c r="U820">
        <v>489</v>
      </c>
      <c r="V820">
        <v>3</v>
      </c>
      <c r="X820">
        <v>5210</v>
      </c>
      <c r="Y820" t="s">
        <v>103</v>
      </c>
      <c r="Z820" t="s">
        <v>59</v>
      </c>
      <c r="AA820">
        <v>8930611</v>
      </c>
      <c r="AB820" t="s">
        <v>60</v>
      </c>
      <c r="AC820" t="s">
        <v>61</v>
      </c>
      <c r="AD820" t="s">
        <v>78</v>
      </c>
      <c r="AE820">
        <v>31055052</v>
      </c>
      <c r="AF820">
        <v>5019</v>
      </c>
      <c r="AG820" t="s">
        <v>63</v>
      </c>
      <c r="AH820" s="1">
        <v>43252</v>
      </c>
      <c r="AI820">
        <v>489</v>
      </c>
      <c r="AJ820">
        <v>20</v>
      </c>
      <c r="AK820" t="s">
        <v>64</v>
      </c>
      <c r="AL820" t="s">
        <v>65</v>
      </c>
      <c r="AM820" t="s">
        <v>66</v>
      </c>
      <c r="AN820" t="s">
        <v>104</v>
      </c>
      <c r="AO820" t="s">
        <v>105</v>
      </c>
      <c r="AP820" t="s">
        <v>69</v>
      </c>
      <c r="AQ820" t="s">
        <v>69</v>
      </c>
      <c r="AR820" t="s">
        <v>69</v>
      </c>
      <c r="AS820" t="s">
        <v>70</v>
      </c>
      <c r="AT820" t="s">
        <v>71</v>
      </c>
      <c r="AY820" t="s">
        <v>72</v>
      </c>
      <c r="AZ820" t="s">
        <v>1910</v>
      </c>
      <c r="BA820" t="s">
        <v>1910</v>
      </c>
      <c r="BB820" t="s">
        <v>117</v>
      </c>
      <c r="BG820" t="s">
        <v>73</v>
      </c>
    </row>
    <row r="821" spans="1:59" x14ac:dyDescent="0.2">
      <c r="A821" t="s">
        <v>50</v>
      </c>
      <c r="B821" t="s">
        <v>51</v>
      </c>
      <c r="C821">
        <v>201803</v>
      </c>
      <c r="D821" t="s">
        <v>137</v>
      </c>
      <c r="E821">
        <v>511282</v>
      </c>
      <c r="F821">
        <v>0</v>
      </c>
      <c r="G821">
        <v>2</v>
      </c>
      <c r="H821">
        <v>8930616</v>
      </c>
      <c r="I821">
        <v>10496</v>
      </c>
      <c r="J821" t="s">
        <v>873</v>
      </c>
      <c r="K821" t="s">
        <v>1051</v>
      </c>
      <c r="N821" t="s">
        <v>1052</v>
      </c>
      <c r="O821" t="s">
        <v>56</v>
      </c>
      <c r="P821" t="s">
        <v>57</v>
      </c>
      <c r="Q821">
        <v>1</v>
      </c>
      <c r="R821">
        <v>5</v>
      </c>
      <c r="S821">
        <v>5</v>
      </c>
      <c r="T821">
        <v>115</v>
      </c>
      <c r="U821">
        <v>575</v>
      </c>
      <c r="V821">
        <v>5</v>
      </c>
      <c r="X821">
        <v>5235</v>
      </c>
      <c r="Y821" t="s">
        <v>58</v>
      </c>
      <c r="Z821" t="s">
        <v>59</v>
      </c>
      <c r="AA821">
        <v>8930616</v>
      </c>
      <c r="AB821" t="s">
        <v>60</v>
      </c>
      <c r="AC821" t="s">
        <v>61</v>
      </c>
      <c r="AD821" t="s">
        <v>78</v>
      </c>
      <c r="AE821">
        <v>37554557</v>
      </c>
      <c r="AF821">
        <v>5019</v>
      </c>
      <c r="AG821" t="s">
        <v>63</v>
      </c>
      <c r="AH821" s="1">
        <v>43252</v>
      </c>
      <c r="AI821">
        <v>575</v>
      </c>
      <c r="AJ821">
        <v>20</v>
      </c>
      <c r="AK821" t="s">
        <v>141</v>
      </c>
      <c r="AL821" t="s">
        <v>65</v>
      </c>
      <c r="AM821" t="s">
        <v>66</v>
      </c>
      <c r="AN821" t="s">
        <v>115</v>
      </c>
      <c r="AO821" t="s">
        <v>116</v>
      </c>
      <c r="AP821" t="s">
        <v>69</v>
      </c>
      <c r="AQ821" t="s">
        <v>69</v>
      </c>
      <c r="AR821" t="s">
        <v>69</v>
      </c>
      <c r="AS821" t="s">
        <v>70</v>
      </c>
      <c r="AT821" t="s">
        <v>71</v>
      </c>
      <c r="AY821" t="s">
        <v>72</v>
      </c>
      <c r="AZ821" t="s">
        <v>1910</v>
      </c>
      <c r="BA821" t="s">
        <v>1910</v>
      </c>
      <c r="BB821" t="s">
        <v>876</v>
      </c>
      <c r="BC821" s="1">
        <v>42597</v>
      </c>
      <c r="BD821" s="1">
        <v>43465</v>
      </c>
      <c r="BG821" t="s">
        <v>73</v>
      </c>
    </row>
    <row r="822" spans="1:59" x14ac:dyDescent="0.2">
      <c r="A822" t="s">
        <v>50</v>
      </c>
      <c r="B822" t="s">
        <v>51</v>
      </c>
      <c r="C822">
        <v>201803</v>
      </c>
      <c r="D822" t="s">
        <v>137</v>
      </c>
      <c r="E822">
        <v>511282</v>
      </c>
      <c r="F822">
        <v>1</v>
      </c>
      <c r="G822">
        <v>1</v>
      </c>
      <c r="H822">
        <v>8930616</v>
      </c>
      <c r="I822">
        <v>10496</v>
      </c>
      <c r="J822" t="s">
        <v>873</v>
      </c>
      <c r="K822" t="s">
        <v>1053</v>
      </c>
      <c r="N822" t="s">
        <v>1054</v>
      </c>
      <c r="O822" t="s">
        <v>56</v>
      </c>
      <c r="P822" t="s">
        <v>57</v>
      </c>
      <c r="Q822">
        <v>1</v>
      </c>
      <c r="R822">
        <v>5</v>
      </c>
      <c r="S822">
        <v>5</v>
      </c>
      <c r="T822">
        <v>66.150000000000006</v>
      </c>
      <c r="U822">
        <v>330.75</v>
      </c>
      <c r="V822">
        <v>5</v>
      </c>
      <c r="X822">
        <v>5235</v>
      </c>
      <c r="Y822" t="s">
        <v>58</v>
      </c>
      <c r="Z822" t="s">
        <v>59</v>
      </c>
      <c r="AA822">
        <v>8930616</v>
      </c>
      <c r="AB822" t="s">
        <v>60</v>
      </c>
      <c r="AC822" t="s">
        <v>61</v>
      </c>
      <c r="AD822" t="s">
        <v>78</v>
      </c>
      <c r="AE822">
        <v>37554557</v>
      </c>
      <c r="AF822">
        <v>5019</v>
      </c>
      <c r="AG822" t="s">
        <v>63</v>
      </c>
      <c r="AH822" s="1">
        <v>43252</v>
      </c>
      <c r="AI822">
        <v>330.75</v>
      </c>
      <c r="AJ822">
        <v>20</v>
      </c>
      <c r="AK822" t="s">
        <v>141</v>
      </c>
      <c r="AL822" t="s">
        <v>65</v>
      </c>
      <c r="AM822" t="s">
        <v>66</v>
      </c>
      <c r="AN822" t="s">
        <v>115</v>
      </c>
      <c r="AO822" t="s">
        <v>116</v>
      </c>
      <c r="AP822" t="s">
        <v>69</v>
      </c>
      <c r="AQ822" t="s">
        <v>69</v>
      </c>
      <c r="AR822" t="s">
        <v>69</v>
      </c>
      <c r="AS822" t="s">
        <v>70</v>
      </c>
      <c r="AT822" t="s">
        <v>71</v>
      </c>
      <c r="AY822" t="s">
        <v>72</v>
      </c>
      <c r="AZ822" t="s">
        <v>1910</v>
      </c>
      <c r="BA822" t="s">
        <v>1910</v>
      </c>
      <c r="BB822" t="s">
        <v>876</v>
      </c>
      <c r="BC822" s="1">
        <v>42597</v>
      </c>
      <c r="BD822" s="1">
        <v>43465</v>
      </c>
      <c r="BG822" t="s">
        <v>73</v>
      </c>
    </row>
    <row r="823" spans="1:59" x14ac:dyDescent="0.2">
      <c r="A823" t="s">
        <v>50</v>
      </c>
      <c r="B823" t="s">
        <v>51</v>
      </c>
      <c r="C823">
        <v>201803</v>
      </c>
      <c r="D823" t="s">
        <v>137</v>
      </c>
      <c r="E823">
        <v>511279</v>
      </c>
      <c r="F823">
        <v>1</v>
      </c>
      <c r="G823">
        <v>1</v>
      </c>
      <c r="H823">
        <v>8930612</v>
      </c>
      <c r="I823">
        <v>10226</v>
      </c>
      <c r="J823" t="s">
        <v>1275</v>
      </c>
      <c r="K823" t="s">
        <v>1276</v>
      </c>
      <c r="N823" t="s">
        <v>1277</v>
      </c>
      <c r="O823" t="s">
        <v>56</v>
      </c>
      <c r="P823" t="s">
        <v>114</v>
      </c>
      <c r="Q823">
        <v>5</v>
      </c>
      <c r="R823">
        <v>4</v>
      </c>
      <c r="S823">
        <v>20</v>
      </c>
      <c r="T823">
        <v>200</v>
      </c>
      <c r="U823">
        <v>800</v>
      </c>
      <c r="V823">
        <v>4</v>
      </c>
      <c r="X823">
        <v>5240</v>
      </c>
      <c r="Y823" t="s">
        <v>425</v>
      </c>
      <c r="Z823" t="s">
        <v>59</v>
      </c>
      <c r="AA823">
        <v>8930612</v>
      </c>
      <c r="AB823" t="s">
        <v>60</v>
      </c>
      <c r="AC823" t="s">
        <v>61</v>
      </c>
      <c r="AD823" t="s">
        <v>78</v>
      </c>
      <c r="AE823">
        <v>37077816</v>
      </c>
      <c r="AF823">
        <v>5019</v>
      </c>
      <c r="AG823" t="s">
        <v>63</v>
      </c>
      <c r="AH823" s="1">
        <v>43252</v>
      </c>
      <c r="AI823">
        <v>800</v>
      </c>
      <c r="AJ823">
        <v>20</v>
      </c>
      <c r="AK823" t="s">
        <v>64</v>
      </c>
      <c r="AL823" t="s">
        <v>65</v>
      </c>
      <c r="AM823" t="s">
        <v>66</v>
      </c>
      <c r="AN823" t="s">
        <v>73</v>
      </c>
      <c r="AO823" t="s">
        <v>73</v>
      </c>
      <c r="AP823" t="s">
        <v>69</v>
      </c>
      <c r="AQ823" t="s">
        <v>69</v>
      </c>
      <c r="AR823" t="s">
        <v>69</v>
      </c>
      <c r="AS823" t="s">
        <v>70</v>
      </c>
      <c r="AT823" t="s">
        <v>71</v>
      </c>
      <c r="AY823" t="s">
        <v>72</v>
      </c>
      <c r="AZ823" t="s">
        <v>73</v>
      </c>
      <c r="BA823" t="s">
        <v>73</v>
      </c>
      <c r="BB823" t="s">
        <v>73</v>
      </c>
      <c r="BG823" t="s">
        <v>73</v>
      </c>
    </row>
    <row r="824" spans="1:59" x14ac:dyDescent="0.2">
      <c r="A824" t="s">
        <v>50</v>
      </c>
      <c r="B824" t="s">
        <v>51</v>
      </c>
      <c r="C824">
        <v>201802</v>
      </c>
      <c r="D824" t="s">
        <v>137</v>
      </c>
      <c r="E824">
        <v>511204</v>
      </c>
      <c r="F824">
        <v>0</v>
      </c>
      <c r="G824">
        <v>2</v>
      </c>
      <c r="H824">
        <v>8930400</v>
      </c>
      <c r="I824">
        <v>42809</v>
      </c>
      <c r="J824" t="s">
        <v>218</v>
      </c>
      <c r="K824" t="s">
        <v>1009</v>
      </c>
      <c r="N824" t="s">
        <v>1010</v>
      </c>
      <c r="O824" t="s">
        <v>87</v>
      </c>
      <c r="P824" t="s">
        <v>594</v>
      </c>
      <c r="Q824">
        <v>1</v>
      </c>
      <c r="R824">
        <v>2</v>
      </c>
      <c r="S824">
        <v>2</v>
      </c>
      <c r="T824">
        <v>90</v>
      </c>
      <c r="U824">
        <v>180</v>
      </c>
      <c r="V824">
        <v>2</v>
      </c>
      <c r="X824">
        <v>5180</v>
      </c>
      <c r="Y824" t="s">
        <v>208</v>
      </c>
      <c r="Z824" t="s">
        <v>59</v>
      </c>
      <c r="AA824">
        <v>8930400</v>
      </c>
      <c r="AB824" t="s">
        <v>60</v>
      </c>
      <c r="AC824" t="s">
        <v>61</v>
      </c>
      <c r="AD824" t="s">
        <v>62</v>
      </c>
      <c r="AE824">
        <v>30551252</v>
      </c>
      <c r="AF824">
        <v>5019</v>
      </c>
      <c r="AG824" t="s">
        <v>63</v>
      </c>
      <c r="AH824" s="1">
        <v>43251</v>
      </c>
      <c r="AI824">
        <v>180</v>
      </c>
      <c r="AJ824">
        <v>20</v>
      </c>
      <c r="AK824" t="s">
        <v>141</v>
      </c>
      <c r="AL824" t="s">
        <v>65</v>
      </c>
      <c r="AM824" t="s">
        <v>66</v>
      </c>
      <c r="AN824" t="s">
        <v>209</v>
      </c>
      <c r="AO824" t="s">
        <v>210</v>
      </c>
      <c r="AP824" t="s">
        <v>69</v>
      </c>
      <c r="AQ824" t="s">
        <v>69</v>
      </c>
      <c r="AR824" t="s">
        <v>69</v>
      </c>
      <c r="AS824" t="s">
        <v>70</v>
      </c>
      <c r="AT824" t="s">
        <v>71</v>
      </c>
      <c r="AY824" t="s">
        <v>72</v>
      </c>
      <c r="AZ824" t="s">
        <v>73</v>
      </c>
      <c r="BA824" t="s">
        <v>1910</v>
      </c>
      <c r="BB824" t="s">
        <v>967</v>
      </c>
      <c r="BC824" s="1">
        <v>0</v>
      </c>
      <c r="BD824" s="1">
        <v>0</v>
      </c>
      <c r="BG824" t="s">
        <v>2064</v>
      </c>
    </row>
    <row r="825" spans="1:59" x14ac:dyDescent="0.2">
      <c r="A825" t="s">
        <v>50</v>
      </c>
      <c r="B825" t="s">
        <v>51</v>
      </c>
      <c r="C825">
        <v>201802</v>
      </c>
      <c r="D825" t="s">
        <v>137</v>
      </c>
      <c r="E825">
        <v>511204</v>
      </c>
      <c r="F825">
        <v>1</v>
      </c>
      <c r="G825">
        <v>1</v>
      </c>
      <c r="H825">
        <v>8930400</v>
      </c>
      <c r="I825">
        <v>42809</v>
      </c>
      <c r="J825" t="s">
        <v>218</v>
      </c>
      <c r="K825" t="s">
        <v>1011</v>
      </c>
      <c r="N825" t="s">
        <v>1012</v>
      </c>
      <c r="O825" t="s">
        <v>87</v>
      </c>
      <c r="P825" t="s">
        <v>594</v>
      </c>
      <c r="Q825">
        <v>1</v>
      </c>
      <c r="R825">
        <v>5</v>
      </c>
      <c r="S825">
        <v>5</v>
      </c>
      <c r="T825">
        <v>1400</v>
      </c>
      <c r="U825">
        <v>7000</v>
      </c>
      <c r="V825">
        <v>5</v>
      </c>
      <c r="X825">
        <v>5180</v>
      </c>
      <c r="Y825" t="s">
        <v>208</v>
      </c>
      <c r="Z825" t="s">
        <v>59</v>
      </c>
      <c r="AA825">
        <v>8930400</v>
      </c>
      <c r="AB825" t="s">
        <v>60</v>
      </c>
      <c r="AC825" t="s">
        <v>61</v>
      </c>
      <c r="AD825" t="s">
        <v>62</v>
      </c>
      <c r="AE825">
        <v>30551252</v>
      </c>
      <c r="AF825">
        <v>5019</v>
      </c>
      <c r="AG825" t="s">
        <v>63</v>
      </c>
      <c r="AH825" s="1">
        <v>43251</v>
      </c>
      <c r="AI825">
        <v>7000</v>
      </c>
      <c r="AJ825">
        <v>20</v>
      </c>
      <c r="AK825" t="s">
        <v>141</v>
      </c>
      <c r="AL825" t="s">
        <v>65</v>
      </c>
      <c r="AM825" t="s">
        <v>66</v>
      </c>
      <c r="AN825" t="s">
        <v>209</v>
      </c>
      <c r="AO825" t="s">
        <v>210</v>
      </c>
      <c r="AP825" t="s">
        <v>69</v>
      </c>
      <c r="AQ825" t="s">
        <v>69</v>
      </c>
      <c r="AR825" t="s">
        <v>69</v>
      </c>
      <c r="AS825" t="s">
        <v>70</v>
      </c>
      <c r="AT825" t="s">
        <v>71</v>
      </c>
      <c r="AY825" t="s">
        <v>72</v>
      </c>
      <c r="AZ825" t="s">
        <v>73</v>
      </c>
      <c r="BA825" t="s">
        <v>1910</v>
      </c>
      <c r="BB825" t="s">
        <v>967</v>
      </c>
      <c r="BC825" s="1">
        <v>0</v>
      </c>
      <c r="BD825" s="1">
        <v>0</v>
      </c>
      <c r="BG825" t="s">
        <v>2064</v>
      </c>
    </row>
    <row r="826" spans="1:59" x14ac:dyDescent="0.2">
      <c r="A826" t="s">
        <v>50</v>
      </c>
      <c r="B826" t="s">
        <v>51</v>
      </c>
      <c r="C826">
        <v>201802</v>
      </c>
      <c r="D826" t="s">
        <v>137</v>
      </c>
      <c r="E826">
        <v>511203</v>
      </c>
      <c r="F826">
        <v>0</v>
      </c>
      <c r="G826">
        <v>2</v>
      </c>
      <c r="H826">
        <v>8930399</v>
      </c>
      <c r="I826">
        <v>42809</v>
      </c>
      <c r="J826" t="s">
        <v>218</v>
      </c>
      <c r="K826" t="s">
        <v>262</v>
      </c>
      <c r="N826" t="s">
        <v>263</v>
      </c>
      <c r="O826" t="s">
        <v>87</v>
      </c>
      <c r="P826" t="s">
        <v>88</v>
      </c>
      <c r="Q826">
        <v>1</v>
      </c>
      <c r="R826">
        <v>10</v>
      </c>
      <c r="S826">
        <v>10</v>
      </c>
      <c r="T826">
        <v>100</v>
      </c>
      <c r="U826">
        <v>1000</v>
      </c>
      <c r="V826">
        <v>10</v>
      </c>
      <c r="X826">
        <v>5275</v>
      </c>
      <c r="Y826" t="s">
        <v>161</v>
      </c>
      <c r="Z826" t="s">
        <v>59</v>
      </c>
      <c r="AA826">
        <v>8930399</v>
      </c>
      <c r="AB826" t="s">
        <v>60</v>
      </c>
      <c r="AC826" t="s">
        <v>61</v>
      </c>
      <c r="AD826" t="s">
        <v>62</v>
      </c>
      <c r="AE826">
        <v>30551115</v>
      </c>
      <c r="AF826">
        <v>5019</v>
      </c>
      <c r="AG826" t="s">
        <v>63</v>
      </c>
      <c r="AH826" s="1">
        <v>43251</v>
      </c>
      <c r="AI826">
        <v>1000</v>
      </c>
      <c r="AJ826">
        <v>20</v>
      </c>
      <c r="AK826" t="s">
        <v>141</v>
      </c>
      <c r="AL826" t="s">
        <v>65</v>
      </c>
      <c r="AM826" t="s">
        <v>66</v>
      </c>
      <c r="AN826" t="s">
        <v>73</v>
      </c>
      <c r="AO826" t="s">
        <v>73</v>
      </c>
      <c r="AP826" t="s">
        <v>69</v>
      </c>
      <c r="AQ826" t="s">
        <v>69</v>
      </c>
      <c r="AR826" t="s">
        <v>69</v>
      </c>
      <c r="AS826" t="s">
        <v>70</v>
      </c>
      <c r="AT826" t="s">
        <v>71</v>
      </c>
      <c r="AY826" t="s">
        <v>72</v>
      </c>
      <c r="AZ826" t="s">
        <v>73</v>
      </c>
      <c r="BA826" t="s">
        <v>73</v>
      </c>
      <c r="BB826" t="s">
        <v>73</v>
      </c>
      <c r="BG826" t="s">
        <v>73</v>
      </c>
    </row>
    <row r="827" spans="1:59" x14ac:dyDescent="0.2">
      <c r="A827" t="s">
        <v>50</v>
      </c>
      <c r="B827" t="s">
        <v>51</v>
      </c>
      <c r="C827">
        <v>201802</v>
      </c>
      <c r="D827" t="s">
        <v>137</v>
      </c>
      <c r="E827">
        <v>511203</v>
      </c>
      <c r="F827">
        <v>1</v>
      </c>
      <c r="G827">
        <v>1</v>
      </c>
      <c r="H827">
        <v>8930399</v>
      </c>
      <c r="I827">
        <v>42809</v>
      </c>
      <c r="J827" t="s">
        <v>218</v>
      </c>
      <c r="K827" t="s">
        <v>260</v>
      </c>
      <c r="N827" t="s">
        <v>261</v>
      </c>
      <c r="O827" t="s">
        <v>87</v>
      </c>
      <c r="P827" t="s">
        <v>88</v>
      </c>
      <c r="Q827">
        <v>1</v>
      </c>
      <c r="R827">
        <v>20</v>
      </c>
      <c r="S827">
        <v>20</v>
      </c>
      <c r="T827">
        <v>100</v>
      </c>
      <c r="U827">
        <v>2000</v>
      </c>
      <c r="V827">
        <v>20</v>
      </c>
      <c r="X827">
        <v>5275</v>
      </c>
      <c r="Y827" t="s">
        <v>161</v>
      </c>
      <c r="Z827" t="s">
        <v>59</v>
      </c>
      <c r="AA827">
        <v>8930399</v>
      </c>
      <c r="AB827" t="s">
        <v>60</v>
      </c>
      <c r="AC827" t="s">
        <v>61</v>
      </c>
      <c r="AD827" t="s">
        <v>62</v>
      </c>
      <c r="AE827">
        <v>30551115</v>
      </c>
      <c r="AF827">
        <v>5019</v>
      </c>
      <c r="AG827" t="s">
        <v>63</v>
      </c>
      <c r="AH827" s="1">
        <v>43251</v>
      </c>
      <c r="AI827">
        <v>2000</v>
      </c>
      <c r="AJ827">
        <v>20</v>
      </c>
      <c r="AK827" t="s">
        <v>141</v>
      </c>
      <c r="AL827" t="s">
        <v>65</v>
      </c>
      <c r="AM827" t="s">
        <v>66</v>
      </c>
      <c r="AN827" t="s">
        <v>73</v>
      </c>
      <c r="AO827" t="s">
        <v>73</v>
      </c>
      <c r="AP827" t="s">
        <v>69</v>
      </c>
      <c r="AQ827" t="s">
        <v>69</v>
      </c>
      <c r="AR827" t="s">
        <v>69</v>
      </c>
      <c r="AS827" t="s">
        <v>70</v>
      </c>
      <c r="AT827" t="s">
        <v>71</v>
      </c>
      <c r="AY827" t="s">
        <v>72</v>
      </c>
      <c r="AZ827" t="s">
        <v>73</v>
      </c>
      <c r="BA827" t="s">
        <v>73</v>
      </c>
      <c r="BB827" t="s">
        <v>73</v>
      </c>
      <c r="BG827" t="s">
        <v>73</v>
      </c>
    </row>
    <row r="828" spans="1:59" x14ac:dyDescent="0.2">
      <c r="A828" t="s">
        <v>50</v>
      </c>
      <c r="B828" t="s">
        <v>51</v>
      </c>
      <c r="C828">
        <v>201802</v>
      </c>
      <c r="D828" t="s">
        <v>137</v>
      </c>
      <c r="E828">
        <v>511166</v>
      </c>
      <c r="F828">
        <v>0</v>
      </c>
      <c r="G828">
        <v>2</v>
      </c>
      <c r="H828">
        <v>8930399</v>
      </c>
      <c r="I828">
        <v>12017</v>
      </c>
      <c r="J828" t="s">
        <v>146</v>
      </c>
      <c r="K828" t="s">
        <v>1278</v>
      </c>
      <c r="N828" t="s">
        <v>1279</v>
      </c>
      <c r="O828" t="s">
        <v>87</v>
      </c>
      <c r="P828" t="s">
        <v>88</v>
      </c>
      <c r="Q828">
        <v>1</v>
      </c>
      <c r="R828">
        <v>10</v>
      </c>
      <c r="S828">
        <v>10</v>
      </c>
      <c r="T828">
        <v>100</v>
      </c>
      <c r="U828">
        <v>1000</v>
      </c>
      <c r="V828">
        <v>10</v>
      </c>
      <c r="X828">
        <v>5235</v>
      </c>
      <c r="Y828" t="s">
        <v>58</v>
      </c>
      <c r="Z828" t="s">
        <v>59</v>
      </c>
      <c r="AA828">
        <v>8930399</v>
      </c>
      <c r="AB828" t="s">
        <v>60</v>
      </c>
      <c r="AC828" t="s">
        <v>61</v>
      </c>
      <c r="AD828" t="s">
        <v>62</v>
      </c>
      <c r="AE828">
        <v>30551114</v>
      </c>
      <c r="AF828">
        <v>5019</v>
      </c>
      <c r="AG828" t="s">
        <v>63</v>
      </c>
      <c r="AH828" s="1">
        <v>43251</v>
      </c>
      <c r="AI828">
        <v>1000</v>
      </c>
      <c r="AJ828">
        <v>20</v>
      </c>
      <c r="AK828" t="s">
        <v>141</v>
      </c>
      <c r="AL828" t="s">
        <v>65</v>
      </c>
      <c r="AM828" t="s">
        <v>66</v>
      </c>
      <c r="AN828" t="s">
        <v>73</v>
      </c>
      <c r="AO828" t="s">
        <v>73</v>
      </c>
      <c r="AP828" t="s">
        <v>69</v>
      </c>
      <c r="AQ828" t="s">
        <v>69</v>
      </c>
      <c r="AR828" t="s">
        <v>69</v>
      </c>
      <c r="AS828" t="s">
        <v>70</v>
      </c>
      <c r="AT828" t="s">
        <v>71</v>
      </c>
      <c r="AY828" t="s">
        <v>72</v>
      </c>
      <c r="AZ828" t="s">
        <v>73</v>
      </c>
      <c r="BA828" t="s">
        <v>73</v>
      </c>
      <c r="BB828" t="s">
        <v>73</v>
      </c>
      <c r="BC828" s="1">
        <v>0</v>
      </c>
      <c r="BD828" s="1">
        <v>0</v>
      </c>
      <c r="BG828" t="s">
        <v>1925</v>
      </c>
    </row>
    <row r="829" spans="1:59" x14ac:dyDescent="0.2">
      <c r="A829" t="s">
        <v>50</v>
      </c>
      <c r="B829" t="s">
        <v>51</v>
      </c>
      <c r="C829">
        <v>201802</v>
      </c>
      <c r="D829" t="s">
        <v>137</v>
      </c>
      <c r="E829">
        <v>511166</v>
      </c>
      <c r="F829">
        <v>1</v>
      </c>
      <c r="G829">
        <v>1</v>
      </c>
      <c r="H829">
        <v>8930399</v>
      </c>
      <c r="I829">
        <v>12017</v>
      </c>
      <c r="J829" t="s">
        <v>146</v>
      </c>
      <c r="K829" t="s">
        <v>509</v>
      </c>
      <c r="N829" t="s">
        <v>510</v>
      </c>
      <c r="O829" t="s">
        <v>87</v>
      </c>
      <c r="P829" t="s">
        <v>88</v>
      </c>
      <c r="Q829">
        <v>1</v>
      </c>
      <c r="R829">
        <v>10</v>
      </c>
      <c r="S829">
        <v>10</v>
      </c>
      <c r="T829">
        <v>100</v>
      </c>
      <c r="U829">
        <v>1000</v>
      </c>
      <c r="V829">
        <v>10</v>
      </c>
      <c r="X829">
        <v>5235</v>
      </c>
      <c r="Y829" t="s">
        <v>58</v>
      </c>
      <c r="Z829" t="s">
        <v>59</v>
      </c>
      <c r="AA829">
        <v>8930399</v>
      </c>
      <c r="AB829" t="s">
        <v>60</v>
      </c>
      <c r="AC829" t="s">
        <v>61</v>
      </c>
      <c r="AD829" t="s">
        <v>62</v>
      </c>
      <c r="AE829">
        <v>30551114</v>
      </c>
      <c r="AF829">
        <v>5019</v>
      </c>
      <c r="AG829" t="s">
        <v>63</v>
      </c>
      <c r="AH829" s="1">
        <v>43251</v>
      </c>
      <c r="AI829">
        <v>1000</v>
      </c>
      <c r="AJ829">
        <v>20</v>
      </c>
      <c r="AK829" t="s">
        <v>141</v>
      </c>
      <c r="AL829" t="s">
        <v>65</v>
      </c>
      <c r="AM829" t="s">
        <v>66</v>
      </c>
      <c r="AN829" t="s">
        <v>73</v>
      </c>
      <c r="AO829" t="s">
        <v>73</v>
      </c>
      <c r="AP829" t="s">
        <v>69</v>
      </c>
      <c r="AQ829" t="s">
        <v>69</v>
      </c>
      <c r="AR829" t="s">
        <v>69</v>
      </c>
      <c r="AS829" t="s">
        <v>70</v>
      </c>
      <c r="AT829" t="s">
        <v>71</v>
      </c>
      <c r="AY829" t="s">
        <v>72</v>
      </c>
      <c r="AZ829" t="s">
        <v>73</v>
      </c>
      <c r="BA829" t="s">
        <v>73</v>
      </c>
      <c r="BB829" t="s">
        <v>73</v>
      </c>
      <c r="BC829" s="1">
        <v>0</v>
      </c>
      <c r="BD829" s="1">
        <v>0</v>
      </c>
      <c r="BG829" t="s">
        <v>1925</v>
      </c>
    </row>
    <row r="830" spans="1:59" x14ac:dyDescent="0.2">
      <c r="A830" t="s">
        <v>50</v>
      </c>
      <c r="B830" t="s">
        <v>51</v>
      </c>
      <c r="C830">
        <v>201802</v>
      </c>
      <c r="D830" t="s">
        <v>137</v>
      </c>
      <c r="E830">
        <v>511142</v>
      </c>
      <c r="F830">
        <v>0</v>
      </c>
      <c r="G830">
        <v>3</v>
      </c>
      <c r="H830">
        <v>8930445</v>
      </c>
      <c r="I830">
        <v>29998</v>
      </c>
      <c r="J830" t="s">
        <v>1280</v>
      </c>
      <c r="K830" t="s">
        <v>1281</v>
      </c>
      <c r="N830" t="s">
        <v>1282</v>
      </c>
      <c r="O830" t="s">
        <v>101</v>
      </c>
      <c r="P830" t="s">
        <v>679</v>
      </c>
      <c r="Q830">
        <v>100</v>
      </c>
      <c r="R830">
        <v>2</v>
      </c>
      <c r="S830">
        <v>200</v>
      </c>
      <c r="T830">
        <v>69.2</v>
      </c>
      <c r="U830">
        <v>138.4</v>
      </c>
      <c r="V830">
        <v>2</v>
      </c>
      <c r="X830">
        <v>5900</v>
      </c>
      <c r="Y830" t="s">
        <v>177</v>
      </c>
      <c r="Z830" t="s">
        <v>59</v>
      </c>
      <c r="AA830">
        <v>8930445</v>
      </c>
      <c r="AB830" t="s">
        <v>60</v>
      </c>
      <c r="AC830" t="s">
        <v>61</v>
      </c>
      <c r="AD830" t="s">
        <v>62</v>
      </c>
      <c r="AE830">
        <v>37554296</v>
      </c>
      <c r="AF830">
        <v>5019</v>
      </c>
      <c r="AG830" t="s">
        <v>63</v>
      </c>
      <c r="AH830" s="1">
        <v>43251</v>
      </c>
      <c r="AI830">
        <v>138.4</v>
      </c>
      <c r="AJ830">
        <v>0</v>
      </c>
      <c r="AK830" t="s">
        <v>64</v>
      </c>
      <c r="AL830" t="s">
        <v>65</v>
      </c>
      <c r="AM830" t="s">
        <v>66</v>
      </c>
      <c r="AN830" t="s">
        <v>1283</v>
      </c>
      <c r="AO830" t="s">
        <v>1284</v>
      </c>
      <c r="AP830" t="s">
        <v>69</v>
      </c>
      <c r="AQ830" t="s">
        <v>69</v>
      </c>
      <c r="AR830" t="s">
        <v>69</v>
      </c>
      <c r="AS830" t="s">
        <v>70</v>
      </c>
      <c r="AT830" t="s">
        <v>71</v>
      </c>
      <c r="AY830" t="s">
        <v>72</v>
      </c>
      <c r="AZ830" t="s">
        <v>1910</v>
      </c>
      <c r="BA830" t="s">
        <v>1910</v>
      </c>
      <c r="BB830" t="s">
        <v>187</v>
      </c>
      <c r="BC830" s="1">
        <v>42305</v>
      </c>
      <c r="BD830" s="1">
        <v>43189</v>
      </c>
      <c r="BG830" t="s">
        <v>73</v>
      </c>
    </row>
    <row r="831" spans="1:59" x14ac:dyDescent="0.2">
      <c r="A831" t="s">
        <v>50</v>
      </c>
      <c r="B831" t="s">
        <v>51</v>
      </c>
      <c r="C831">
        <v>201802</v>
      </c>
      <c r="D831" t="s">
        <v>137</v>
      </c>
      <c r="E831">
        <v>511142</v>
      </c>
      <c r="F831">
        <v>1</v>
      </c>
      <c r="G831">
        <v>1</v>
      </c>
      <c r="H831">
        <v>8930445</v>
      </c>
      <c r="I831">
        <v>29998</v>
      </c>
      <c r="J831" t="s">
        <v>1280</v>
      </c>
      <c r="K831" t="s">
        <v>1285</v>
      </c>
      <c r="N831" t="s">
        <v>1286</v>
      </c>
      <c r="O831" t="s">
        <v>1287</v>
      </c>
      <c r="P831" t="s">
        <v>1288</v>
      </c>
      <c r="Q831">
        <v>25</v>
      </c>
      <c r="R831">
        <v>20</v>
      </c>
      <c r="S831">
        <v>500</v>
      </c>
      <c r="T831">
        <v>1.38</v>
      </c>
      <c r="U831">
        <v>27.6</v>
      </c>
      <c r="V831">
        <v>20</v>
      </c>
      <c r="X831">
        <v>5900</v>
      </c>
      <c r="Y831" t="s">
        <v>177</v>
      </c>
      <c r="Z831" t="s">
        <v>59</v>
      </c>
      <c r="AA831">
        <v>8930445</v>
      </c>
      <c r="AB831" t="s">
        <v>60</v>
      </c>
      <c r="AC831" t="s">
        <v>61</v>
      </c>
      <c r="AD831" t="s">
        <v>62</v>
      </c>
      <c r="AE831">
        <v>37554438</v>
      </c>
      <c r="AF831">
        <v>5019</v>
      </c>
      <c r="AG831" t="s">
        <v>63</v>
      </c>
      <c r="AH831" s="1">
        <v>43251</v>
      </c>
      <c r="AI831">
        <v>27.6</v>
      </c>
      <c r="AJ831">
        <v>0</v>
      </c>
      <c r="AK831" t="s">
        <v>64</v>
      </c>
      <c r="AL831" t="s">
        <v>65</v>
      </c>
      <c r="AM831" t="s">
        <v>66</v>
      </c>
      <c r="AN831" t="s">
        <v>1283</v>
      </c>
      <c r="AO831" t="s">
        <v>1284</v>
      </c>
      <c r="AP831" t="s">
        <v>69</v>
      </c>
      <c r="AQ831" t="s">
        <v>69</v>
      </c>
      <c r="AR831" t="s">
        <v>69</v>
      </c>
      <c r="AS831" t="s">
        <v>70</v>
      </c>
      <c r="AT831" t="s">
        <v>71</v>
      </c>
      <c r="AY831" t="s">
        <v>72</v>
      </c>
      <c r="AZ831" t="s">
        <v>1910</v>
      </c>
      <c r="BA831" t="s">
        <v>1910</v>
      </c>
      <c r="BB831" t="s">
        <v>187</v>
      </c>
      <c r="BC831" s="1">
        <v>42305</v>
      </c>
      <c r="BD831" s="1">
        <v>43189</v>
      </c>
      <c r="BG831" t="s">
        <v>73</v>
      </c>
    </row>
    <row r="832" spans="1:59" x14ac:dyDescent="0.2">
      <c r="A832" t="s">
        <v>50</v>
      </c>
      <c r="B832" t="s">
        <v>51</v>
      </c>
      <c r="C832">
        <v>201802</v>
      </c>
      <c r="D832" t="s">
        <v>137</v>
      </c>
      <c r="E832">
        <v>511136</v>
      </c>
      <c r="F832">
        <v>1</v>
      </c>
      <c r="G832">
        <v>1</v>
      </c>
      <c r="H832">
        <v>8930415</v>
      </c>
      <c r="I832">
        <v>40995</v>
      </c>
      <c r="J832" t="s">
        <v>221</v>
      </c>
      <c r="K832" t="s">
        <v>1289</v>
      </c>
      <c r="N832" t="s">
        <v>1290</v>
      </c>
      <c r="O832" t="s">
        <v>56</v>
      </c>
      <c r="P832" t="s">
        <v>114</v>
      </c>
      <c r="Q832">
        <v>5</v>
      </c>
      <c r="R832">
        <v>10</v>
      </c>
      <c r="S832">
        <v>50</v>
      </c>
      <c r="T832">
        <v>29.87</v>
      </c>
      <c r="U832">
        <v>298.7</v>
      </c>
      <c r="V832">
        <v>10</v>
      </c>
      <c r="X832">
        <v>5181</v>
      </c>
      <c r="Y832" t="s">
        <v>224</v>
      </c>
      <c r="Z832" t="s">
        <v>59</v>
      </c>
      <c r="AA832">
        <v>8930415</v>
      </c>
      <c r="AB832" t="s">
        <v>60</v>
      </c>
      <c r="AC832" t="s">
        <v>61</v>
      </c>
      <c r="AD832" t="s">
        <v>62</v>
      </c>
      <c r="AE832">
        <v>37554711</v>
      </c>
      <c r="AF832">
        <v>5019</v>
      </c>
      <c r="AG832" t="s">
        <v>63</v>
      </c>
      <c r="AH832" s="1">
        <v>43251</v>
      </c>
      <c r="AI832">
        <v>298.7</v>
      </c>
      <c r="AJ832">
        <v>20</v>
      </c>
      <c r="AK832" t="s">
        <v>141</v>
      </c>
      <c r="AL832" t="s">
        <v>65</v>
      </c>
      <c r="AM832" t="s">
        <v>66</v>
      </c>
      <c r="AN832" t="s">
        <v>73</v>
      </c>
      <c r="AO832" t="s">
        <v>73</v>
      </c>
      <c r="AP832" t="s">
        <v>69</v>
      </c>
      <c r="AQ832" t="s">
        <v>69</v>
      </c>
      <c r="AR832" t="s">
        <v>69</v>
      </c>
      <c r="AS832" t="s">
        <v>70</v>
      </c>
      <c r="AT832" t="s">
        <v>71</v>
      </c>
      <c r="AY832" t="s">
        <v>72</v>
      </c>
      <c r="AZ832" t="s">
        <v>73</v>
      </c>
      <c r="BA832" t="s">
        <v>73</v>
      </c>
      <c r="BB832" t="s">
        <v>73</v>
      </c>
      <c r="BG832" t="s">
        <v>73</v>
      </c>
    </row>
    <row r="833" spans="1:59" x14ac:dyDescent="0.2">
      <c r="A833" t="s">
        <v>50</v>
      </c>
      <c r="B833" t="s">
        <v>51</v>
      </c>
      <c r="C833">
        <v>201802</v>
      </c>
      <c r="D833" t="s">
        <v>137</v>
      </c>
      <c r="E833">
        <v>511135</v>
      </c>
      <c r="F833">
        <v>1</v>
      </c>
      <c r="G833">
        <v>1</v>
      </c>
      <c r="H833">
        <v>8930209</v>
      </c>
      <c r="I833">
        <v>11103</v>
      </c>
      <c r="J833" t="s">
        <v>138</v>
      </c>
      <c r="K833" t="s">
        <v>358</v>
      </c>
      <c r="N833" t="s">
        <v>359</v>
      </c>
      <c r="O833" t="s">
        <v>56</v>
      </c>
      <c r="P833" t="s">
        <v>57</v>
      </c>
      <c r="Q833">
        <v>1</v>
      </c>
      <c r="R833">
        <v>7</v>
      </c>
      <c r="S833">
        <v>7</v>
      </c>
      <c r="T833">
        <v>1305</v>
      </c>
      <c r="U833">
        <v>9135</v>
      </c>
      <c r="V833">
        <v>7</v>
      </c>
      <c r="X833">
        <v>5180</v>
      </c>
      <c r="Y833" t="s">
        <v>208</v>
      </c>
      <c r="Z833" t="s">
        <v>59</v>
      </c>
      <c r="AA833">
        <v>8930209</v>
      </c>
      <c r="AB833" t="s">
        <v>60</v>
      </c>
      <c r="AC833" t="s">
        <v>61</v>
      </c>
      <c r="AD833" t="s">
        <v>62</v>
      </c>
      <c r="AE833">
        <v>31054903</v>
      </c>
      <c r="AF833">
        <v>5019</v>
      </c>
      <c r="AG833" t="s">
        <v>63</v>
      </c>
      <c r="AH833" s="1">
        <v>43251</v>
      </c>
      <c r="AI833">
        <v>9135</v>
      </c>
      <c r="AJ833">
        <v>0</v>
      </c>
      <c r="AK833" t="s">
        <v>141</v>
      </c>
      <c r="AL833" t="s">
        <v>65</v>
      </c>
      <c r="AM833" t="s">
        <v>66</v>
      </c>
      <c r="AN833" t="s">
        <v>209</v>
      </c>
      <c r="AO833" t="s">
        <v>210</v>
      </c>
      <c r="AP833" t="s">
        <v>69</v>
      </c>
      <c r="AQ833" t="s">
        <v>69</v>
      </c>
      <c r="AR833" t="s">
        <v>69</v>
      </c>
      <c r="AS833" t="s">
        <v>70</v>
      </c>
      <c r="AT833" t="s">
        <v>71</v>
      </c>
      <c r="AY833" t="s">
        <v>72</v>
      </c>
      <c r="AZ833" t="s">
        <v>1910</v>
      </c>
      <c r="BA833" t="s">
        <v>1910</v>
      </c>
      <c r="BB833" t="s">
        <v>117</v>
      </c>
      <c r="BG833" t="s">
        <v>1912</v>
      </c>
    </row>
    <row r="834" spans="1:59" x14ac:dyDescent="0.2">
      <c r="A834" t="s">
        <v>50</v>
      </c>
      <c r="B834" t="s">
        <v>51</v>
      </c>
      <c r="C834">
        <v>201802</v>
      </c>
      <c r="D834" t="s">
        <v>137</v>
      </c>
      <c r="E834">
        <v>511134</v>
      </c>
      <c r="F834">
        <v>1</v>
      </c>
      <c r="G834">
        <v>1</v>
      </c>
      <c r="H834">
        <v>8930028</v>
      </c>
      <c r="I834">
        <v>11103</v>
      </c>
      <c r="J834" t="s">
        <v>138</v>
      </c>
      <c r="K834" t="s">
        <v>358</v>
      </c>
      <c r="N834" t="s">
        <v>359</v>
      </c>
      <c r="O834" t="s">
        <v>56</v>
      </c>
      <c r="P834" t="s">
        <v>57</v>
      </c>
      <c r="Q834">
        <v>1</v>
      </c>
      <c r="R834">
        <v>7</v>
      </c>
      <c r="S834">
        <v>7</v>
      </c>
      <c r="T834">
        <v>1305</v>
      </c>
      <c r="U834">
        <v>9135</v>
      </c>
      <c r="V834">
        <v>7</v>
      </c>
      <c r="X834">
        <v>5180</v>
      </c>
      <c r="Y834" t="s">
        <v>208</v>
      </c>
      <c r="Z834" t="s">
        <v>59</v>
      </c>
      <c r="AA834">
        <v>8930028</v>
      </c>
      <c r="AB834" t="s">
        <v>60</v>
      </c>
      <c r="AC834" t="s">
        <v>61</v>
      </c>
      <c r="AD834" t="s">
        <v>62</v>
      </c>
      <c r="AE834">
        <v>31054904</v>
      </c>
      <c r="AF834">
        <v>5019</v>
      </c>
      <c r="AG834" t="s">
        <v>63</v>
      </c>
      <c r="AH834" s="1">
        <v>43251</v>
      </c>
      <c r="AI834">
        <v>9135</v>
      </c>
      <c r="AJ834">
        <v>20</v>
      </c>
      <c r="AK834" t="s">
        <v>141</v>
      </c>
      <c r="AL834" t="s">
        <v>65</v>
      </c>
      <c r="AM834" t="s">
        <v>66</v>
      </c>
      <c r="AN834" t="s">
        <v>209</v>
      </c>
      <c r="AO834" t="s">
        <v>210</v>
      </c>
      <c r="AP834" t="s">
        <v>69</v>
      </c>
      <c r="AQ834" t="s">
        <v>69</v>
      </c>
      <c r="AR834" t="s">
        <v>69</v>
      </c>
      <c r="AS834" t="s">
        <v>70</v>
      </c>
      <c r="AT834" t="s">
        <v>71</v>
      </c>
      <c r="AY834" t="s">
        <v>72</v>
      </c>
      <c r="AZ834" t="s">
        <v>1910</v>
      </c>
      <c r="BA834" t="s">
        <v>1910</v>
      </c>
      <c r="BB834" t="s">
        <v>117</v>
      </c>
      <c r="BG834" t="s">
        <v>2065</v>
      </c>
    </row>
    <row r="835" spans="1:59" x14ac:dyDescent="0.2">
      <c r="A835" t="s">
        <v>50</v>
      </c>
      <c r="B835" t="s">
        <v>51</v>
      </c>
      <c r="C835">
        <v>201802</v>
      </c>
      <c r="D835" t="s">
        <v>137</v>
      </c>
      <c r="E835">
        <v>511133</v>
      </c>
      <c r="F835">
        <v>1</v>
      </c>
      <c r="G835">
        <v>1</v>
      </c>
      <c r="H835">
        <v>8929952</v>
      </c>
      <c r="I835">
        <v>11103</v>
      </c>
      <c r="J835" t="s">
        <v>138</v>
      </c>
      <c r="K835" t="s">
        <v>360</v>
      </c>
      <c r="N835" t="s">
        <v>361</v>
      </c>
      <c r="O835" t="s">
        <v>56</v>
      </c>
      <c r="P835" t="s">
        <v>57</v>
      </c>
      <c r="Q835">
        <v>1</v>
      </c>
      <c r="R835">
        <v>5</v>
      </c>
      <c r="S835">
        <v>5</v>
      </c>
      <c r="T835">
        <v>705</v>
      </c>
      <c r="U835">
        <v>3525</v>
      </c>
      <c r="V835">
        <v>5</v>
      </c>
      <c r="X835">
        <v>5180</v>
      </c>
      <c r="Y835" t="s">
        <v>208</v>
      </c>
      <c r="Z835" t="s">
        <v>59</v>
      </c>
      <c r="AA835">
        <v>8929952</v>
      </c>
      <c r="AB835" t="s">
        <v>60</v>
      </c>
      <c r="AC835" t="s">
        <v>61</v>
      </c>
      <c r="AD835" t="s">
        <v>62</v>
      </c>
      <c r="AE835">
        <v>31054902</v>
      </c>
      <c r="AF835">
        <v>5019</v>
      </c>
      <c r="AG835" t="s">
        <v>63</v>
      </c>
      <c r="AH835" s="1">
        <v>43251</v>
      </c>
      <c r="AI835">
        <v>3525</v>
      </c>
      <c r="AJ835">
        <v>0</v>
      </c>
      <c r="AK835" t="s">
        <v>141</v>
      </c>
      <c r="AL835" t="s">
        <v>65</v>
      </c>
      <c r="AM835" t="s">
        <v>66</v>
      </c>
      <c r="AN835" t="s">
        <v>209</v>
      </c>
      <c r="AO835" t="s">
        <v>210</v>
      </c>
      <c r="AP835" t="s">
        <v>69</v>
      </c>
      <c r="AQ835" t="s">
        <v>69</v>
      </c>
      <c r="AR835" t="s">
        <v>69</v>
      </c>
      <c r="AS835" t="s">
        <v>70</v>
      </c>
      <c r="AT835" t="s">
        <v>71</v>
      </c>
      <c r="AY835" t="s">
        <v>72</v>
      </c>
      <c r="AZ835" t="s">
        <v>1910</v>
      </c>
      <c r="BA835" t="s">
        <v>1910</v>
      </c>
      <c r="BB835" t="s">
        <v>117</v>
      </c>
      <c r="BG835" t="s">
        <v>1919</v>
      </c>
    </row>
    <row r="836" spans="1:59" x14ac:dyDescent="0.2">
      <c r="A836" t="s">
        <v>50</v>
      </c>
      <c r="B836" t="s">
        <v>51</v>
      </c>
      <c r="C836">
        <v>201802</v>
      </c>
      <c r="D836" t="s">
        <v>137</v>
      </c>
      <c r="E836">
        <v>510816</v>
      </c>
      <c r="F836">
        <v>1</v>
      </c>
      <c r="G836">
        <v>1</v>
      </c>
      <c r="H836">
        <v>8930173</v>
      </c>
      <c r="I836">
        <v>39216</v>
      </c>
      <c r="J836" t="s">
        <v>367</v>
      </c>
      <c r="K836" t="s">
        <v>896</v>
      </c>
      <c r="N836" t="s">
        <v>897</v>
      </c>
      <c r="O836" t="s">
        <v>101</v>
      </c>
      <c r="P836" t="s">
        <v>216</v>
      </c>
      <c r="Q836">
        <v>1</v>
      </c>
      <c r="R836">
        <v>1</v>
      </c>
      <c r="S836">
        <v>1</v>
      </c>
      <c r="T836">
        <v>950</v>
      </c>
      <c r="U836">
        <v>950</v>
      </c>
      <c r="V836">
        <v>1</v>
      </c>
      <c r="X836">
        <v>5196</v>
      </c>
      <c r="Y836" t="s">
        <v>517</v>
      </c>
      <c r="Z836" t="s">
        <v>59</v>
      </c>
      <c r="AA836">
        <v>8930173</v>
      </c>
      <c r="AB836" t="s">
        <v>60</v>
      </c>
      <c r="AC836" t="s">
        <v>61</v>
      </c>
      <c r="AD836" t="s">
        <v>62</v>
      </c>
      <c r="AE836">
        <v>30550749</v>
      </c>
      <c r="AF836">
        <v>5019</v>
      </c>
      <c r="AG836" t="s">
        <v>63</v>
      </c>
      <c r="AH836" s="1">
        <v>43245</v>
      </c>
      <c r="AI836">
        <v>950</v>
      </c>
      <c r="AJ836">
        <v>20</v>
      </c>
      <c r="AK836" t="s">
        <v>141</v>
      </c>
      <c r="AL836" t="s">
        <v>65</v>
      </c>
      <c r="AM836" t="s">
        <v>66</v>
      </c>
      <c r="AN836" t="s">
        <v>796</v>
      </c>
      <c r="AO836" t="s">
        <v>797</v>
      </c>
      <c r="AP836" t="s">
        <v>69</v>
      </c>
      <c r="AQ836" t="s">
        <v>69</v>
      </c>
      <c r="AR836" t="s">
        <v>69</v>
      </c>
      <c r="AS836" t="s">
        <v>70</v>
      </c>
      <c r="AT836" t="s">
        <v>71</v>
      </c>
      <c r="AY836" t="s">
        <v>72</v>
      </c>
      <c r="AZ836" t="s">
        <v>73</v>
      </c>
      <c r="BA836" t="s">
        <v>1910</v>
      </c>
      <c r="BB836" t="s">
        <v>895</v>
      </c>
      <c r="BC836" s="1">
        <v>41744</v>
      </c>
      <c r="BD836" s="1">
        <v>0</v>
      </c>
      <c r="BG836" t="s">
        <v>73</v>
      </c>
    </row>
    <row r="837" spans="1:59" x14ac:dyDescent="0.2">
      <c r="A837" t="s">
        <v>50</v>
      </c>
      <c r="B837" t="s">
        <v>51</v>
      </c>
      <c r="C837">
        <v>201802</v>
      </c>
      <c r="D837" t="s">
        <v>137</v>
      </c>
      <c r="E837">
        <v>510805</v>
      </c>
      <c r="F837">
        <v>0</v>
      </c>
      <c r="G837">
        <v>3</v>
      </c>
      <c r="H837">
        <v>8930102</v>
      </c>
      <c r="I837">
        <v>12170</v>
      </c>
      <c r="J837" t="s">
        <v>585</v>
      </c>
      <c r="K837" t="s">
        <v>1291</v>
      </c>
      <c r="N837" t="s">
        <v>1292</v>
      </c>
      <c r="O837" t="s">
        <v>56</v>
      </c>
      <c r="P837" t="s">
        <v>57</v>
      </c>
      <c r="Q837">
        <v>1</v>
      </c>
      <c r="R837">
        <v>3</v>
      </c>
      <c r="S837">
        <v>3</v>
      </c>
      <c r="T837">
        <v>34.31</v>
      </c>
      <c r="U837">
        <v>102.93</v>
      </c>
      <c r="V837">
        <v>3</v>
      </c>
      <c r="X837">
        <v>5800</v>
      </c>
      <c r="Y837" t="s">
        <v>588</v>
      </c>
      <c r="Z837" t="s">
        <v>59</v>
      </c>
      <c r="AA837">
        <v>8930102</v>
      </c>
      <c r="AB837" t="s">
        <v>60</v>
      </c>
      <c r="AC837" t="s">
        <v>61</v>
      </c>
      <c r="AD837" t="s">
        <v>213</v>
      </c>
      <c r="AE837">
        <v>37554002</v>
      </c>
      <c r="AF837">
        <v>5019</v>
      </c>
      <c r="AG837" t="s">
        <v>63</v>
      </c>
      <c r="AH837" s="1">
        <v>43245</v>
      </c>
      <c r="AI837">
        <v>96.93</v>
      </c>
      <c r="AJ837">
        <v>20</v>
      </c>
      <c r="AK837" t="s">
        <v>64</v>
      </c>
      <c r="AL837" t="s">
        <v>65</v>
      </c>
      <c r="AM837" t="s">
        <v>66</v>
      </c>
      <c r="AN837" t="s">
        <v>589</v>
      </c>
      <c r="AO837" t="s">
        <v>590</v>
      </c>
      <c r="AP837" t="s">
        <v>69</v>
      </c>
      <c r="AQ837" t="s">
        <v>69</v>
      </c>
      <c r="AR837" t="s">
        <v>69</v>
      </c>
      <c r="AS837" t="s">
        <v>70</v>
      </c>
      <c r="AT837" t="s">
        <v>71</v>
      </c>
      <c r="AY837" t="s">
        <v>72</v>
      </c>
      <c r="AZ837" t="s">
        <v>1910</v>
      </c>
      <c r="BA837" t="s">
        <v>1910</v>
      </c>
      <c r="BB837" t="s">
        <v>591</v>
      </c>
      <c r="BC837" s="1">
        <v>42843</v>
      </c>
      <c r="BD837" s="1">
        <v>43190</v>
      </c>
      <c r="BG837" t="s">
        <v>73</v>
      </c>
    </row>
    <row r="838" spans="1:59" x14ac:dyDescent="0.2">
      <c r="A838" t="s">
        <v>50</v>
      </c>
      <c r="B838" t="s">
        <v>51</v>
      </c>
      <c r="C838">
        <v>201802</v>
      </c>
      <c r="D838" t="s">
        <v>137</v>
      </c>
      <c r="E838">
        <v>510805</v>
      </c>
      <c r="F838">
        <v>0</v>
      </c>
      <c r="G838">
        <v>2</v>
      </c>
      <c r="H838">
        <v>8930102</v>
      </c>
      <c r="I838">
        <v>12170</v>
      </c>
      <c r="J838" t="s">
        <v>585</v>
      </c>
      <c r="K838" t="s">
        <v>1293</v>
      </c>
      <c r="N838" t="s">
        <v>1294</v>
      </c>
      <c r="O838" t="s">
        <v>56</v>
      </c>
      <c r="P838" t="s">
        <v>57</v>
      </c>
      <c r="Q838">
        <v>1</v>
      </c>
      <c r="R838">
        <v>2</v>
      </c>
      <c r="S838">
        <v>2</v>
      </c>
      <c r="T838">
        <v>34.31</v>
      </c>
      <c r="U838">
        <v>68.62</v>
      </c>
      <c r="V838">
        <v>2</v>
      </c>
      <c r="X838">
        <v>5800</v>
      </c>
      <c r="Y838" t="s">
        <v>588</v>
      </c>
      <c r="Z838" t="s">
        <v>59</v>
      </c>
      <c r="AA838">
        <v>8930102</v>
      </c>
      <c r="AB838" t="s">
        <v>60</v>
      </c>
      <c r="AC838" t="s">
        <v>61</v>
      </c>
      <c r="AD838" t="s">
        <v>213</v>
      </c>
      <c r="AE838">
        <v>37554002</v>
      </c>
      <c r="AF838">
        <v>5019</v>
      </c>
      <c r="AG838" t="s">
        <v>63</v>
      </c>
      <c r="AH838" s="1">
        <v>43245</v>
      </c>
      <c r="AI838">
        <v>64.62</v>
      </c>
      <c r="AJ838">
        <v>20</v>
      </c>
      <c r="AK838" t="s">
        <v>64</v>
      </c>
      <c r="AL838" t="s">
        <v>65</v>
      </c>
      <c r="AM838" t="s">
        <v>66</v>
      </c>
      <c r="AN838" t="s">
        <v>589</v>
      </c>
      <c r="AO838" t="s">
        <v>590</v>
      </c>
      <c r="AP838" t="s">
        <v>69</v>
      </c>
      <c r="AQ838" t="s">
        <v>69</v>
      </c>
      <c r="AR838" t="s">
        <v>69</v>
      </c>
      <c r="AS838" t="s">
        <v>70</v>
      </c>
      <c r="AT838" t="s">
        <v>71</v>
      </c>
      <c r="AY838" t="s">
        <v>72</v>
      </c>
      <c r="AZ838" t="s">
        <v>1910</v>
      </c>
      <c r="BA838" t="s">
        <v>1910</v>
      </c>
      <c r="BB838" t="s">
        <v>591</v>
      </c>
      <c r="BC838" s="1">
        <v>42843</v>
      </c>
      <c r="BD838" s="1">
        <v>43190</v>
      </c>
      <c r="BG838" t="s">
        <v>73</v>
      </c>
    </row>
    <row r="839" spans="1:59" x14ac:dyDescent="0.2">
      <c r="A839" t="s">
        <v>50</v>
      </c>
      <c r="B839" t="s">
        <v>51</v>
      </c>
      <c r="C839">
        <v>201802</v>
      </c>
      <c r="D839" t="s">
        <v>137</v>
      </c>
      <c r="E839">
        <v>510805</v>
      </c>
      <c r="F839">
        <v>1</v>
      </c>
      <c r="G839">
        <v>1</v>
      </c>
      <c r="H839">
        <v>8930102</v>
      </c>
      <c r="I839">
        <v>12170</v>
      </c>
      <c r="J839" t="s">
        <v>585</v>
      </c>
      <c r="K839" t="s">
        <v>1295</v>
      </c>
      <c r="N839" t="s">
        <v>1296</v>
      </c>
      <c r="O839" t="s">
        <v>56</v>
      </c>
      <c r="P839" t="s">
        <v>57</v>
      </c>
      <c r="Q839">
        <v>1</v>
      </c>
      <c r="R839">
        <v>2</v>
      </c>
      <c r="S839">
        <v>2</v>
      </c>
      <c r="T839">
        <v>34.31</v>
      </c>
      <c r="U839">
        <v>68.62</v>
      </c>
      <c r="V839">
        <v>2</v>
      </c>
      <c r="X839">
        <v>5800</v>
      </c>
      <c r="Y839" t="s">
        <v>588</v>
      </c>
      <c r="Z839" t="s">
        <v>59</v>
      </c>
      <c r="AA839">
        <v>8930102</v>
      </c>
      <c r="AB839" t="s">
        <v>60</v>
      </c>
      <c r="AC839" t="s">
        <v>61</v>
      </c>
      <c r="AD839" t="s">
        <v>213</v>
      </c>
      <c r="AE839">
        <v>37554002</v>
      </c>
      <c r="AF839">
        <v>5019</v>
      </c>
      <c r="AG839" t="s">
        <v>63</v>
      </c>
      <c r="AH839" s="1">
        <v>43245</v>
      </c>
      <c r="AI839">
        <v>64.62</v>
      </c>
      <c r="AJ839">
        <v>20</v>
      </c>
      <c r="AK839" t="s">
        <v>64</v>
      </c>
      <c r="AL839" t="s">
        <v>65</v>
      </c>
      <c r="AM839" t="s">
        <v>66</v>
      </c>
      <c r="AN839" t="s">
        <v>589</v>
      </c>
      <c r="AO839" t="s">
        <v>590</v>
      </c>
      <c r="AP839" t="s">
        <v>69</v>
      </c>
      <c r="AQ839" t="s">
        <v>69</v>
      </c>
      <c r="AR839" t="s">
        <v>69</v>
      </c>
      <c r="AS839" t="s">
        <v>70</v>
      </c>
      <c r="AT839" t="s">
        <v>71</v>
      </c>
      <c r="AY839" t="s">
        <v>72</v>
      </c>
      <c r="AZ839" t="s">
        <v>1910</v>
      </c>
      <c r="BA839" t="s">
        <v>1910</v>
      </c>
      <c r="BB839" t="s">
        <v>591</v>
      </c>
      <c r="BC839" s="1">
        <v>42843</v>
      </c>
      <c r="BD839" s="1">
        <v>43190</v>
      </c>
      <c r="BG839" t="s">
        <v>73</v>
      </c>
    </row>
    <row r="840" spans="1:59" x14ac:dyDescent="0.2">
      <c r="A840" t="s">
        <v>50</v>
      </c>
      <c r="B840" t="s">
        <v>51</v>
      </c>
      <c r="C840">
        <v>201802</v>
      </c>
      <c r="D840" t="s">
        <v>137</v>
      </c>
      <c r="E840">
        <v>510748</v>
      </c>
      <c r="F840">
        <v>1</v>
      </c>
      <c r="G840">
        <v>1</v>
      </c>
      <c r="H840">
        <v>8930104</v>
      </c>
      <c r="I840">
        <v>16511</v>
      </c>
      <c r="J840" t="s">
        <v>1297</v>
      </c>
      <c r="K840" t="s">
        <v>1298</v>
      </c>
      <c r="N840" t="s">
        <v>1299</v>
      </c>
      <c r="O840" t="s">
        <v>274</v>
      </c>
      <c r="P840" t="s">
        <v>1300</v>
      </c>
      <c r="Q840">
        <v>4</v>
      </c>
      <c r="R840">
        <v>2</v>
      </c>
      <c r="S840">
        <v>8</v>
      </c>
      <c r="T840">
        <v>130.94999999999999</v>
      </c>
      <c r="U840">
        <v>261.89999999999998</v>
      </c>
      <c r="V840">
        <v>2</v>
      </c>
      <c r="X840">
        <v>5050</v>
      </c>
      <c r="Y840" t="s">
        <v>364</v>
      </c>
      <c r="Z840" t="s">
        <v>59</v>
      </c>
      <c r="AA840">
        <v>8930104</v>
      </c>
      <c r="AB840" t="s">
        <v>60</v>
      </c>
      <c r="AC840" t="s">
        <v>61</v>
      </c>
      <c r="AD840" t="s">
        <v>62</v>
      </c>
      <c r="AE840">
        <v>38558644</v>
      </c>
      <c r="AF840">
        <v>5019</v>
      </c>
      <c r="AG840" t="s">
        <v>63</v>
      </c>
      <c r="AH840" s="1">
        <v>43245</v>
      </c>
      <c r="AI840">
        <v>261.89999999999998</v>
      </c>
      <c r="AJ840">
        <v>20</v>
      </c>
      <c r="AK840" t="s">
        <v>64</v>
      </c>
      <c r="AL840" t="s">
        <v>65</v>
      </c>
      <c r="AM840" t="s">
        <v>66</v>
      </c>
      <c r="AN840" t="s">
        <v>1301</v>
      </c>
      <c r="AO840" t="s">
        <v>1302</v>
      </c>
      <c r="AP840" t="s">
        <v>69</v>
      </c>
      <c r="AQ840" t="s">
        <v>69</v>
      </c>
      <c r="AR840" t="s">
        <v>69</v>
      </c>
      <c r="AS840" t="s">
        <v>70</v>
      </c>
      <c r="AT840" t="s">
        <v>71</v>
      </c>
      <c r="AY840" t="s">
        <v>72</v>
      </c>
      <c r="AZ840" t="s">
        <v>1910</v>
      </c>
      <c r="BA840" t="s">
        <v>1910</v>
      </c>
      <c r="BB840" t="s">
        <v>769</v>
      </c>
      <c r="BC840" s="1">
        <v>42948</v>
      </c>
      <c r="BD840" s="1">
        <v>43312</v>
      </c>
      <c r="BG840" t="s">
        <v>2066</v>
      </c>
    </row>
    <row r="841" spans="1:59" x14ac:dyDescent="0.2">
      <c r="A841" t="s">
        <v>50</v>
      </c>
      <c r="B841" t="s">
        <v>51</v>
      </c>
      <c r="C841">
        <v>201802</v>
      </c>
      <c r="D841" t="s">
        <v>137</v>
      </c>
      <c r="E841">
        <v>510697</v>
      </c>
      <c r="F841">
        <v>1</v>
      </c>
      <c r="G841">
        <v>1</v>
      </c>
      <c r="H841">
        <v>8318906</v>
      </c>
      <c r="I841">
        <v>42973</v>
      </c>
      <c r="J841" t="s">
        <v>1303</v>
      </c>
      <c r="K841" t="s">
        <v>1304</v>
      </c>
      <c r="N841" t="s">
        <v>1305</v>
      </c>
      <c r="O841" t="s">
        <v>1306</v>
      </c>
      <c r="P841" t="s">
        <v>1307</v>
      </c>
      <c r="Q841">
        <v>1</v>
      </c>
      <c r="R841">
        <v>1</v>
      </c>
      <c r="S841">
        <v>1</v>
      </c>
      <c r="T841">
        <v>63677.14</v>
      </c>
      <c r="U841">
        <v>63677.14</v>
      </c>
      <c r="V841">
        <v>1</v>
      </c>
      <c r="X841">
        <v>5300</v>
      </c>
      <c r="Y841" t="s">
        <v>1308</v>
      </c>
      <c r="Z841" t="s">
        <v>692</v>
      </c>
      <c r="AA841">
        <v>8318906</v>
      </c>
      <c r="AB841" t="s">
        <v>433</v>
      </c>
      <c r="AC841" t="s">
        <v>434</v>
      </c>
      <c r="AD841" t="s">
        <v>78</v>
      </c>
      <c r="AE841">
        <v>37554234</v>
      </c>
      <c r="AF841">
        <v>1003</v>
      </c>
      <c r="AG841" t="s">
        <v>429</v>
      </c>
      <c r="AH841" s="1">
        <v>43244</v>
      </c>
      <c r="AI841">
        <v>63677.14</v>
      </c>
      <c r="AJ841">
        <v>20</v>
      </c>
      <c r="AK841" t="s">
        <v>141</v>
      </c>
      <c r="AL841" t="s">
        <v>65</v>
      </c>
      <c r="AM841" t="s">
        <v>66</v>
      </c>
      <c r="AN841" t="s">
        <v>1301</v>
      </c>
      <c r="AO841" t="s">
        <v>1302</v>
      </c>
      <c r="AP841" t="s">
        <v>69</v>
      </c>
      <c r="AQ841" t="s">
        <v>69</v>
      </c>
      <c r="AR841" t="s">
        <v>69</v>
      </c>
      <c r="AS841" t="s">
        <v>70</v>
      </c>
      <c r="AT841" t="s">
        <v>71</v>
      </c>
      <c r="AY841" t="s">
        <v>72</v>
      </c>
      <c r="AZ841" t="s">
        <v>73</v>
      </c>
      <c r="BA841" t="s">
        <v>1910</v>
      </c>
      <c r="BB841" t="s">
        <v>73</v>
      </c>
      <c r="BG841" t="s">
        <v>2067</v>
      </c>
    </row>
    <row r="842" spans="1:59" x14ac:dyDescent="0.2">
      <c r="A842" t="s">
        <v>50</v>
      </c>
      <c r="B842" t="s">
        <v>51</v>
      </c>
      <c r="C842">
        <v>201802</v>
      </c>
      <c r="D842" t="s">
        <v>137</v>
      </c>
      <c r="E842">
        <v>510683</v>
      </c>
      <c r="F842">
        <v>1</v>
      </c>
      <c r="G842">
        <v>1</v>
      </c>
      <c r="H842">
        <v>8929964</v>
      </c>
      <c r="I842">
        <v>42809</v>
      </c>
      <c r="J842" t="s">
        <v>218</v>
      </c>
      <c r="K842" t="s">
        <v>219</v>
      </c>
      <c r="N842" t="s">
        <v>220</v>
      </c>
      <c r="O842" t="s">
        <v>87</v>
      </c>
      <c r="P842" t="s">
        <v>88</v>
      </c>
      <c r="Q842">
        <v>1</v>
      </c>
      <c r="R842">
        <v>4</v>
      </c>
      <c r="S842">
        <v>4</v>
      </c>
      <c r="T842">
        <v>650</v>
      </c>
      <c r="U842">
        <v>2600</v>
      </c>
      <c r="V842">
        <v>4</v>
      </c>
      <c r="X842">
        <v>5210</v>
      </c>
      <c r="Y842" t="s">
        <v>103</v>
      </c>
      <c r="Z842" t="s">
        <v>59</v>
      </c>
      <c r="AA842">
        <v>8929964</v>
      </c>
      <c r="AB842" t="s">
        <v>60</v>
      </c>
      <c r="AC842" t="s">
        <v>61</v>
      </c>
      <c r="AD842" t="s">
        <v>62</v>
      </c>
      <c r="AE842">
        <v>30550857</v>
      </c>
      <c r="AF842">
        <v>5019</v>
      </c>
      <c r="AG842" t="s">
        <v>63</v>
      </c>
      <c r="AH842" s="1">
        <v>43244</v>
      </c>
      <c r="AI842">
        <v>2600</v>
      </c>
      <c r="AJ842">
        <v>20</v>
      </c>
      <c r="AK842" t="s">
        <v>141</v>
      </c>
      <c r="AL842" t="s">
        <v>65</v>
      </c>
      <c r="AM842" t="s">
        <v>66</v>
      </c>
      <c r="AN842" t="s">
        <v>73</v>
      </c>
      <c r="AO842" t="s">
        <v>73</v>
      </c>
      <c r="AP842" t="s">
        <v>69</v>
      </c>
      <c r="AQ842" t="s">
        <v>69</v>
      </c>
      <c r="AR842" t="s">
        <v>69</v>
      </c>
      <c r="AS842" t="s">
        <v>70</v>
      </c>
      <c r="AT842" t="s">
        <v>71</v>
      </c>
      <c r="AY842" t="s">
        <v>72</v>
      </c>
      <c r="AZ842" t="s">
        <v>73</v>
      </c>
      <c r="BA842" t="s">
        <v>73</v>
      </c>
      <c r="BB842" t="s">
        <v>73</v>
      </c>
      <c r="BG842" t="s">
        <v>1919</v>
      </c>
    </row>
    <row r="843" spans="1:59" x14ac:dyDescent="0.2">
      <c r="A843" t="s">
        <v>50</v>
      </c>
      <c r="B843" t="s">
        <v>51</v>
      </c>
      <c r="C843">
        <v>201802</v>
      </c>
      <c r="D843" t="s">
        <v>137</v>
      </c>
      <c r="E843">
        <v>510669</v>
      </c>
      <c r="F843">
        <v>0</v>
      </c>
      <c r="G843">
        <v>6</v>
      </c>
      <c r="H843">
        <v>8929800</v>
      </c>
      <c r="I843">
        <v>28779</v>
      </c>
      <c r="J843" t="s">
        <v>84</v>
      </c>
      <c r="K843" t="s">
        <v>611</v>
      </c>
      <c r="N843" t="s">
        <v>612</v>
      </c>
      <c r="O843" t="s">
        <v>56</v>
      </c>
      <c r="P843" t="s">
        <v>57</v>
      </c>
      <c r="Q843">
        <v>1</v>
      </c>
      <c r="R843">
        <v>2</v>
      </c>
      <c r="S843">
        <v>2</v>
      </c>
      <c r="T843">
        <v>210</v>
      </c>
      <c r="U843">
        <v>420</v>
      </c>
      <c r="V843">
        <v>2</v>
      </c>
      <c r="X843">
        <v>5195</v>
      </c>
      <c r="Y843" t="s">
        <v>308</v>
      </c>
      <c r="Z843" t="s">
        <v>59</v>
      </c>
      <c r="AA843">
        <v>8929800</v>
      </c>
      <c r="AB843" t="s">
        <v>60</v>
      </c>
      <c r="AC843" t="s">
        <v>61</v>
      </c>
      <c r="AD843" t="s">
        <v>78</v>
      </c>
      <c r="AE843">
        <v>30550894</v>
      </c>
      <c r="AF843">
        <v>5019</v>
      </c>
      <c r="AG843" t="s">
        <v>63</v>
      </c>
      <c r="AH843" s="1">
        <v>43244</v>
      </c>
      <c r="AI843">
        <v>420</v>
      </c>
      <c r="AJ843">
        <v>20</v>
      </c>
      <c r="AK843" t="s">
        <v>141</v>
      </c>
      <c r="AL843" t="s">
        <v>65</v>
      </c>
      <c r="AM843" t="s">
        <v>66</v>
      </c>
      <c r="AN843" t="s">
        <v>309</v>
      </c>
      <c r="AO843" t="s">
        <v>310</v>
      </c>
      <c r="AP843" t="s">
        <v>69</v>
      </c>
      <c r="AQ843" t="s">
        <v>69</v>
      </c>
      <c r="AR843" t="s">
        <v>69</v>
      </c>
      <c r="AS843" t="s">
        <v>70</v>
      </c>
      <c r="AT843" t="s">
        <v>71</v>
      </c>
      <c r="AY843" t="s">
        <v>72</v>
      </c>
      <c r="AZ843" t="s">
        <v>1910</v>
      </c>
      <c r="BA843" t="s">
        <v>1910</v>
      </c>
      <c r="BB843" t="s">
        <v>92</v>
      </c>
      <c r="BC843" s="1">
        <v>43191</v>
      </c>
      <c r="BD843" s="1">
        <v>43555</v>
      </c>
      <c r="BG843" t="s">
        <v>2068</v>
      </c>
    </row>
    <row r="844" spans="1:59" x14ac:dyDescent="0.2">
      <c r="A844" t="s">
        <v>50</v>
      </c>
      <c r="B844" t="s">
        <v>51</v>
      </c>
      <c r="C844">
        <v>201802</v>
      </c>
      <c r="D844" t="s">
        <v>137</v>
      </c>
      <c r="E844">
        <v>510669</v>
      </c>
      <c r="F844">
        <v>0</v>
      </c>
      <c r="G844">
        <v>5</v>
      </c>
      <c r="H844">
        <v>8929800</v>
      </c>
      <c r="I844">
        <v>28779</v>
      </c>
      <c r="J844" t="s">
        <v>84</v>
      </c>
      <c r="K844" t="s">
        <v>563</v>
      </c>
      <c r="N844" t="s">
        <v>564</v>
      </c>
      <c r="O844" t="s">
        <v>56</v>
      </c>
      <c r="P844" t="s">
        <v>57</v>
      </c>
      <c r="Q844">
        <v>1</v>
      </c>
      <c r="R844">
        <v>2</v>
      </c>
      <c r="S844">
        <v>2</v>
      </c>
      <c r="T844">
        <v>210</v>
      </c>
      <c r="U844">
        <v>420</v>
      </c>
      <c r="V844">
        <v>2</v>
      </c>
      <c r="X844">
        <v>5195</v>
      </c>
      <c r="Y844" t="s">
        <v>308</v>
      </c>
      <c r="Z844" t="s">
        <v>59</v>
      </c>
      <c r="AA844">
        <v>8929800</v>
      </c>
      <c r="AB844" t="s">
        <v>60</v>
      </c>
      <c r="AC844" t="s">
        <v>61</v>
      </c>
      <c r="AD844" t="s">
        <v>78</v>
      </c>
      <c r="AE844">
        <v>30550894</v>
      </c>
      <c r="AF844">
        <v>5019</v>
      </c>
      <c r="AG844" t="s">
        <v>63</v>
      </c>
      <c r="AH844" s="1">
        <v>43244</v>
      </c>
      <c r="AI844">
        <v>420</v>
      </c>
      <c r="AJ844">
        <v>20</v>
      </c>
      <c r="AK844" t="s">
        <v>141</v>
      </c>
      <c r="AL844" t="s">
        <v>65</v>
      </c>
      <c r="AM844" t="s">
        <v>66</v>
      </c>
      <c r="AN844" t="s">
        <v>309</v>
      </c>
      <c r="AO844" t="s">
        <v>310</v>
      </c>
      <c r="AP844" t="s">
        <v>69</v>
      </c>
      <c r="AQ844" t="s">
        <v>69</v>
      </c>
      <c r="AR844" t="s">
        <v>69</v>
      </c>
      <c r="AS844" t="s">
        <v>70</v>
      </c>
      <c r="AT844" t="s">
        <v>71</v>
      </c>
      <c r="AY844" t="s">
        <v>72</v>
      </c>
      <c r="AZ844" t="s">
        <v>1910</v>
      </c>
      <c r="BA844" t="s">
        <v>1910</v>
      </c>
      <c r="BB844" t="s">
        <v>92</v>
      </c>
      <c r="BC844" s="1">
        <v>43191</v>
      </c>
      <c r="BD844" s="1">
        <v>43555</v>
      </c>
      <c r="BG844" t="s">
        <v>2068</v>
      </c>
    </row>
    <row r="845" spans="1:59" x14ac:dyDescent="0.2">
      <c r="A845" t="s">
        <v>50</v>
      </c>
      <c r="B845" t="s">
        <v>51</v>
      </c>
      <c r="C845">
        <v>201802</v>
      </c>
      <c r="D845" t="s">
        <v>137</v>
      </c>
      <c r="E845">
        <v>510669</v>
      </c>
      <c r="F845">
        <v>0</v>
      </c>
      <c r="G845">
        <v>4</v>
      </c>
      <c r="H845">
        <v>8929800</v>
      </c>
      <c r="I845">
        <v>28779</v>
      </c>
      <c r="J845" t="s">
        <v>84</v>
      </c>
      <c r="K845" t="s">
        <v>607</v>
      </c>
      <c r="N845" t="s">
        <v>608</v>
      </c>
      <c r="O845" t="s">
        <v>56</v>
      </c>
      <c r="P845" t="s">
        <v>57</v>
      </c>
      <c r="Q845">
        <v>1</v>
      </c>
      <c r="R845">
        <v>3</v>
      </c>
      <c r="S845">
        <v>3</v>
      </c>
      <c r="T845">
        <v>210</v>
      </c>
      <c r="U845">
        <v>630</v>
      </c>
      <c r="V845">
        <v>3</v>
      </c>
      <c r="X845">
        <v>5195</v>
      </c>
      <c r="Y845" t="s">
        <v>308</v>
      </c>
      <c r="Z845" t="s">
        <v>59</v>
      </c>
      <c r="AA845">
        <v>8929800</v>
      </c>
      <c r="AB845" t="s">
        <v>60</v>
      </c>
      <c r="AC845" t="s">
        <v>61</v>
      </c>
      <c r="AD845" t="s">
        <v>78</v>
      </c>
      <c r="AE845">
        <v>30550894</v>
      </c>
      <c r="AF845">
        <v>5019</v>
      </c>
      <c r="AG845" t="s">
        <v>63</v>
      </c>
      <c r="AH845" s="1">
        <v>43244</v>
      </c>
      <c r="AI845">
        <v>630</v>
      </c>
      <c r="AJ845">
        <v>20</v>
      </c>
      <c r="AK845" t="s">
        <v>141</v>
      </c>
      <c r="AL845" t="s">
        <v>65</v>
      </c>
      <c r="AM845" t="s">
        <v>66</v>
      </c>
      <c r="AN845" t="s">
        <v>309</v>
      </c>
      <c r="AO845" t="s">
        <v>310</v>
      </c>
      <c r="AP845" t="s">
        <v>69</v>
      </c>
      <c r="AQ845" t="s">
        <v>69</v>
      </c>
      <c r="AR845" t="s">
        <v>69</v>
      </c>
      <c r="AS845" t="s">
        <v>70</v>
      </c>
      <c r="AT845" t="s">
        <v>71</v>
      </c>
      <c r="AY845" t="s">
        <v>72</v>
      </c>
      <c r="AZ845" t="s">
        <v>1910</v>
      </c>
      <c r="BA845" t="s">
        <v>1910</v>
      </c>
      <c r="BB845" t="s">
        <v>92</v>
      </c>
      <c r="BC845" s="1">
        <v>43191</v>
      </c>
      <c r="BD845" s="1">
        <v>43555</v>
      </c>
      <c r="BG845" t="s">
        <v>2068</v>
      </c>
    </row>
    <row r="846" spans="1:59" x14ac:dyDescent="0.2">
      <c r="A846" t="s">
        <v>50</v>
      </c>
      <c r="B846" t="s">
        <v>51</v>
      </c>
      <c r="C846">
        <v>201802</v>
      </c>
      <c r="D846" t="s">
        <v>137</v>
      </c>
      <c r="E846">
        <v>510669</v>
      </c>
      <c r="F846">
        <v>0</v>
      </c>
      <c r="G846">
        <v>3</v>
      </c>
      <c r="H846">
        <v>8929800</v>
      </c>
      <c r="I846">
        <v>28779</v>
      </c>
      <c r="J846" t="s">
        <v>84</v>
      </c>
      <c r="K846" t="s">
        <v>922</v>
      </c>
      <c r="N846" t="s">
        <v>923</v>
      </c>
      <c r="O846" t="s">
        <v>56</v>
      </c>
      <c r="P846" t="s">
        <v>57</v>
      </c>
      <c r="Q846">
        <v>1</v>
      </c>
      <c r="R846">
        <v>2</v>
      </c>
      <c r="S846">
        <v>2</v>
      </c>
      <c r="T846">
        <v>210</v>
      </c>
      <c r="U846">
        <v>420</v>
      </c>
      <c r="V846">
        <v>2</v>
      </c>
      <c r="X846">
        <v>5195</v>
      </c>
      <c r="Y846" t="s">
        <v>308</v>
      </c>
      <c r="Z846" t="s">
        <v>59</v>
      </c>
      <c r="AA846">
        <v>8929800</v>
      </c>
      <c r="AB846" t="s">
        <v>60</v>
      </c>
      <c r="AC846" t="s">
        <v>61</v>
      </c>
      <c r="AD846" t="s">
        <v>78</v>
      </c>
      <c r="AE846">
        <v>30550894</v>
      </c>
      <c r="AF846">
        <v>5019</v>
      </c>
      <c r="AG846" t="s">
        <v>63</v>
      </c>
      <c r="AH846" s="1">
        <v>43244</v>
      </c>
      <c r="AI846">
        <v>420</v>
      </c>
      <c r="AJ846">
        <v>20</v>
      </c>
      <c r="AK846" t="s">
        <v>141</v>
      </c>
      <c r="AL846" t="s">
        <v>65</v>
      </c>
      <c r="AM846" t="s">
        <v>66</v>
      </c>
      <c r="AN846" t="s">
        <v>309</v>
      </c>
      <c r="AO846" t="s">
        <v>310</v>
      </c>
      <c r="AP846" t="s">
        <v>69</v>
      </c>
      <c r="AQ846" t="s">
        <v>69</v>
      </c>
      <c r="AR846" t="s">
        <v>69</v>
      </c>
      <c r="AS846" t="s">
        <v>70</v>
      </c>
      <c r="AT846" t="s">
        <v>71</v>
      </c>
      <c r="AY846" t="s">
        <v>72</v>
      </c>
      <c r="AZ846" t="s">
        <v>1910</v>
      </c>
      <c r="BA846" t="s">
        <v>1910</v>
      </c>
      <c r="BB846" t="s">
        <v>92</v>
      </c>
      <c r="BC846" s="1">
        <v>43191</v>
      </c>
      <c r="BD846" s="1">
        <v>43555</v>
      </c>
      <c r="BG846" t="s">
        <v>2068</v>
      </c>
    </row>
    <row r="847" spans="1:59" x14ac:dyDescent="0.2">
      <c r="A847" t="s">
        <v>50</v>
      </c>
      <c r="B847" t="s">
        <v>51</v>
      </c>
      <c r="C847">
        <v>201802</v>
      </c>
      <c r="D847" t="s">
        <v>137</v>
      </c>
      <c r="E847">
        <v>510669</v>
      </c>
      <c r="F847">
        <v>0</v>
      </c>
      <c r="G847">
        <v>2</v>
      </c>
      <c r="H847">
        <v>8929800</v>
      </c>
      <c r="I847">
        <v>28779</v>
      </c>
      <c r="J847" t="s">
        <v>84</v>
      </c>
      <c r="K847" t="s">
        <v>928</v>
      </c>
      <c r="N847" t="s">
        <v>929</v>
      </c>
      <c r="O847" t="s">
        <v>56</v>
      </c>
      <c r="P847" t="s">
        <v>57</v>
      </c>
      <c r="Q847">
        <v>1</v>
      </c>
      <c r="R847">
        <v>2</v>
      </c>
      <c r="S847">
        <v>2</v>
      </c>
      <c r="T847">
        <v>210</v>
      </c>
      <c r="U847">
        <v>420</v>
      </c>
      <c r="V847">
        <v>2</v>
      </c>
      <c r="X847">
        <v>5195</v>
      </c>
      <c r="Y847" t="s">
        <v>308</v>
      </c>
      <c r="Z847" t="s">
        <v>59</v>
      </c>
      <c r="AA847">
        <v>8929800</v>
      </c>
      <c r="AB847" t="s">
        <v>60</v>
      </c>
      <c r="AC847" t="s">
        <v>61</v>
      </c>
      <c r="AD847" t="s">
        <v>78</v>
      </c>
      <c r="AE847">
        <v>30550894</v>
      </c>
      <c r="AF847">
        <v>5019</v>
      </c>
      <c r="AG847" t="s">
        <v>63</v>
      </c>
      <c r="AH847" s="1">
        <v>43244</v>
      </c>
      <c r="AI847">
        <v>420</v>
      </c>
      <c r="AJ847">
        <v>20</v>
      </c>
      <c r="AK847" t="s">
        <v>141</v>
      </c>
      <c r="AL847" t="s">
        <v>65</v>
      </c>
      <c r="AM847" t="s">
        <v>66</v>
      </c>
      <c r="AN847" t="s">
        <v>309</v>
      </c>
      <c r="AO847" t="s">
        <v>310</v>
      </c>
      <c r="AP847" t="s">
        <v>69</v>
      </c>
      <c r="AQ847" t="s">
        <v>69</v>
      </c>
      <c r="AR847" t="s">
        <v>69</v>
      </c>
      <c r="AS847" t="s">
        <v>70</v>
      </c>
      <c r="AT847" t="s">
        <v>71</v>
      </c>
      <c r="AY847" t="s">
        <v>72</v>
      </c>
      <c r="AZ847" t="s">
        <v>1910</v>
      </c>
      <c r="BA847" t="s">
        <v>1910</v>
      </c>
      <c r="BB847" t="s">
        <v>92</v>
      </c>
      <c r="BC847" s="1">
        <v>43191</v>
      </c>
      <c r="BD847" s="1">
        <v>43555</v>
      </c>
      <c r="BG847" t="s">
        <v>2068</v>
      </c>
    </row>
    <row r="848" spans="1:59" x14ac:dyDescent="0.2">
      <c r="A848" t="s">
        <v>50</v>
      </c>
      <c r="B848" t="s">
        <v>51</v>
      </c>
      <c r="C848">
        <v>201802</v>
      </c>
      <c r="D848" t="s">
        <v>137</v>
      </c>
      <c r="E848">
        <v>510669</v>
      </c>
      <c r="F848">
        <v>1</v>
      </c>
      <c r="G848">
        <v>1</v>
      </c>
      <c r="H848">
        <v>8929800</v>
      </c>
      <c r="I848">
        <v>28779</v>
      </c>
      <c r="J848" t="s">
        <v>84</v>
      </c>
      <c r="K848" t="s">
        <v>981</v>
      </c>
      <c r="N848" t="s">
        <v>982</v>
      </c>
      <c r="O848" t="s">
        <v>56</v>
      </c>
      <c r="P848" t="s">
        <v>57</v>
      </c>
      <c r="Q848">
        <v>1</v>
      </c>
      <c r="R848">
        <v>3</v>
      </c>
      <c r="S848">
        <v>3</v>
      </c>
      <c r="T848">
        <v>210</v>
      </c>
      <c r="U848">
        <v>630</v>
      </c>
      <c r="V848">
        <v>3</v>
      </c>
      <c r="X848">
        <v>5195</v>
      </c>
      <c r="Y848" t="s">
        <v>308</v>
      </c>
      <c r="Z848" t="s">
        <v>59</v>
      </c>
      <c r="AA848">
        <v>8929800</v>
      </c>
      <c r="AB848" t="s">
        <v>60</v>
      </c>
      <c r="AC848" t="s">
        <v>61</v>
      </c>
      <c r="AD848" t="s">
        <v>78</v>
      </c>
      <c r="AE848">
        <v>30550894</v>
      </c>
      <c r="AF848">
        <v>5019</v>
      </c>
      <c r="AG848" t="s">
        <v>63</v>
      </c>
      <c r="AH848" s="1">
        <v>43244</v>
      </c>
      <c r="AI848">
        <v>630</v>
      </c>
      <c r="AJ848">
        <v>20</v>
      </c>
      <c r="AK848" t="s">
        <v>141</v>
      </c>
      <c r="AL848" t="s">
        <v>65</v>
      </c>
      <c r="AM848" t="s">
        <v>66</v>
      </c>
      <c r="AN848" t="s">
        <v>309</v>
      </c>
      <c r="AO848" t="s">
        <v>310</v>
      </c>
      <c r="AP848" t="s">
        <v>69</v>
      </c>
      <c r="AQ848" t="s">
        <v>69</v>
      </c>
      <c r="AR848" t="s">
        <v>69</v>
      </c>
      <c r="AS848" t="s">
        <v>70</v>
      </c>
      <c r="AT848" t="s">
        <v>71</v>
      </c>
      <c r="AY848" t="s">
        <v>72</v>
      </c>
      <c r="AZ848" t="s">
        <v>1910</v>
      </c>
      <c r="BA848" t="s">
        <v>1910</v>
      </c>
      <c r="BB848" t="s">
        <v>92</v>
      </c>
      <c r="BC848" s="1">
        <v>43191</v>
      </c>
      <c r="BD848" s="1">
        <v>43555</v>
      </c>
      <c r="BG848" t="s">
        <v>2068</v>
      </c>
    </row>
    <row r="849" spans="1:59" x14ac:dyDescent="0.2">
      <c r="A849" t="s">
        <v>50</v>
      </c>
      <c r="B849" t="s">
        <v>51</v>
      </c>
      <c r="C849">
        <v>201802</v>
      </c>
      <c r="D849" t="s">
        <v>137</v>
      </c>
      <c r="E849">
        <v>510668</v>
      </c>
      <c r="F849">
        <v>0</v>
      </c>
      <c r="G849">
        <v>7</v>
      </c>
      <c r="H849">
        <v>8929945</v>
      </c>
      <c r="I849">
        <v>28779</v>
      </c>
      <c r="J849" t="s">
        <v>84</v>
      </c>
      <c r="K849" t="s">
        <v>97</v>
      </c>
      <c r="N849" t="s">
        <v>98</v>
      </c>
      <c r="O849" t="s">
        <v>56</v>
      </c>
      <c r="P849" t="s">
        <v>57</v>
      </c>
      <c r="Q849">
        <v>1</v>
      </c>
      <c r="R849">
        <v>20</v>
      </c>
      <c r="S849">
        <v>20</v>
      </c>
      <c r="T849">
        <v>32</v>
      </c>
      <c r="U849">
        <v>640</v>
      </c>
      <c r="V849">
        <v>20</v>
      </c>
      <c r="X849">
        <v>5192</v>
      </c>
      <c r="Y849" t="s">
        <v>89</v>
      </c>
      <c r="Z849" t="s">
        <v>59</v>
      </c>
      <c r="AA849">
        <v>8929945</v>
      </c>
      <c r="AB849" t="s">
        <v>60</v>
      </c>
      <c r="AC849" t="s">
        <v>61</v>
      </c>
      <c r="AD849" t="s">
        <v>78</v>
      </c>
      <c r="AE849">
        <v>30550855</v>
      </c>
      <c r="AF849">
        <v>5019</v>
      </c>
      <c r="AG849" t="s">
        <v>63</v>
      </c>
      <c r="AH849" s="1">
        <v>43244</v>
      </c>
      <c r="AI849">
        <v>640</v>
      </c>
      <c r="AJ849">
        <v>20</v>
      </c>
      <c r="AK849" t="s">
        <v>64</v>
      </c>
      <c r="AL849" t="s">
        <v>65</v>
      </c>
      <c r="AM849" t="s">
        <v>66</v>
      </c>
      <c r="AN849" t="s">
        <v>90</v>
      </c>
      <c r="AO849" t="s">
        <v>91</v>
      </c>
      <c r="AP849" t="s">
        <v>69</v>
      </c>
      <c r="AQ849" t="s">
        <v>69</v>
      </c>
      <c r="AR849" t="s">
        <v>69</v>
      </c>
      <c r="AS849" t="s">
        <v>70</v>
      </c>
      <c r="AT849" t="s">
        <v>71</v>
      </c>
      <c r="AY849" t="s">
        <v>72</v>
      </c>
      <c r="AZ849" t="s">
        <v>1910</v>
      </c>
      <c r="BA849" t="s">
        <v>1910</v>
      </c>
      <c r="BB849" t="s">
        <v>92</v>
      </c>
      <c r="BC849" s="1">
        <v>43191</v>
      </c>
      <c r="BD849" s="1">
        <v>43555</v>
      </c>
      <c r="BG849" t="s">
        <v>2069</v>
      </c>
    </row>
    <row r="850" spans="1:59" x14ac:dyDescent="0.2">
      <c r="A850" t="s">
        <v>50</v>
      </c>
      <c r="B850" t="s">
        <v>51</v>
      </c>
      <c r="C850">
        <v>201802</v>
      </c>
      <c r="D850" t="s">
        <v>137</v>
      </c>
      <c r="E850">
        <v>510668</v>
      </c>
      <c r="F850">
        <v>0</v>
      </c>
      <c r="G850">
        <v>6</v>
      </c>
      <c r="H850">
        <v>8929945</v>
      </c>
      <c r="I850">
        <v>28779</v>
      </c>
      <c r="J850" t="s">
        <v>84</v>
      </c>
      <c r="K850" t="s">
        <v>631</v>
      </c>
      <c r="N850" t="s">
        <v>632</v>
      </c>
      <c r="O850" t="s">
        <v>56</v>
      </c>
      <c r="P850" t="s">
        <v>57</v>
      </c>
      <c r="Q850">
        <v>1</v>
      </c>
      <c r="R850">
        <v>5</v>
      </c>
      <c r="S850">
        <v>5</v>
      </c>
      <c r="T850">
        <v>32</v>
      </c>
      <c r="U850">
        <v>160</v>
      </c>
      <c r="V850">
        <v>5</v>
      </c>
      <c r="X850">
        <v>5192</v>
      </c>
      <c r="Y850" t="s">
        <v>89</v>
      </c>
      <c r="Z850" t="s">
        <v>59</v>
      </c>
      <c r="AA850">
        <v>8929945</v>
      </c>
      <c r="AB850" t="s">
        <v>60</v>
      </c>
      <c r="AC850" t="s">
        <v>61</v>
      </c>
      <c r="AD850" t="s">
        <v>78</v>
      </c>
      <c r="AE850">
        <v>30550855</v>
      </c>
      <c r="AF850">
        <v>5019</v>
      </c>
      <c r="AG850" t="s">
        <v>63</v>
      </c>
      <c r="AH850" s="1">
        <v>43244</v>
      </c>
      <c r="AI850">
        <v>160</v>
      </c>
      <c r="AJ850">
        <v>20</v>
      </c>
      <c r="AK850" t="s">
        <v>64</v>
      </c>
      <c r="AL850" t="s">
        <v>65</v>
      </c>
      <c r="AM850" t="s">
        <v>66</v>
      </c>
      <c r="AN850" t="s">
        <v>90</v>
      </c>
      <c r="AO850" t="s">
        <v>91</v>
      </c>
      <c r="AP850" t="s">
        <v>69</v>
      </c>
      <c r="AQ850" t="s">
        <v>69</v>
      </c>
      <c r="AR850" t="s">
        <v>69</v>
      </c>
      <c r="AS850" t="s">
        <v>70</v>
      </c>
      <c r="AT850" t="s">
        <v>71</v>
      </c>
      <c r="AY850" t="s">
        <v>72</v>
      </c>
      <c r="AZ850" t="s">
        <v>1910</v>
      </c>
      <c r="BA850" t="s">
        <v>1910</v>
      </c>
      <c r="BB850" t="s">
        <v>92</v>
      </c>
      <c r="BC850" s="1">
        <v>43191</v>
      </c>
      <c r="BD850" s="1">
        <v>43555</v>
      </c>
      <c r="BG850" t="s">
        <v>2069</v>
      </c>
    </row>
    <row r="851" spans="1:59" x14ac:dyDescent="0.2">
      <c r="A851" t="s">
        <v>50</v>
      </c>
      <c r="B851" t="s">
        <v>51</v>
      </c>
      <c r="C851">
        <v>201802</v>
      </c>
      <c r="D851" t="s">
        <v>137</v>
      </c>
      <c r="E851">
        <v>510668</v>
      </c>
      <c r="F851">
        <v>0</v>
      </c>
      <c r="G851">
        <v>5</v>
      </c>
      <c r="H851">
        <v>8929945</v>
      </c>
      <c r="I851">
        <v>28779</v>
      </c>
      <c r="J851" t="s">
        <v>84</v>
      </c>
      <c r="K851" t="s">
        <v>633</v>
      </c>
      <c r="N851" t="s">
        <v>634</v>
      </c>
      <c r="O851" t="s">
        <v>56</v>
      </c>
      <c r="P851" t="s">
        <v>57</v>
      </c>
      <c r="Q851">
        <v>1</v>
      </c>
      <c r="R851">
        <v>2</v>
      </c>
      <c r="S851">
        <v>2</v>
      </c>
      <c r="T851">
        <v>32</v>
      </c>
      <c r="U851">
        <v>64</v>
      </c>
      <c r="V851">
        <v>2</v>
      </c>
      <c r="X851">
        <v>5192</v>
      </c>
      <c r="Y851" t="s">
        <v>89</v>
      </c>
      <c r="Z851" t="s">
        <v>59</v>
      </c>
      <c r="AA851">
        <v>8929945</v>
      </c>
      <c r="AB851" t="s">
        <v>60</v>
      </c>
      <c r="AC851" t="s">
        <v>61</v>
      </c>
      <c r="AD851" t="s">
        <v>78</v>
      </c>
      <c r="AE851">
        <v>30550855</v>
      </c>
      <c r="AF851">
        <v>5019</v>
      </c>
      <c r="AG851" t="s">
        <v>63</v>
      </c>
      <c r="AH851" s="1">
        <v>43244</v>
      </c>
      <c r="AI851">
        <v>64</v>
      </c>
      <c r="AJ851">
        <v>20</v>
      </c>
      <c r="AK851" t="s">
        <v>64</v>
      </c>
      <c r="AL851" t="s">
        <v>65</v>
      </c>
      <c r="AM851" t="s">
        <v>66</v>
      </c>
      <c r="AN851" t="s">
        <v>90</v>
      </c>
      <c r="AO851" t="s">
        <v>91</v>
      </c>
      <c r="AP851" t="s">
        <v>69</v>
      </c>
      <c r="AQ851" t="s">
        <v>69</v>
      </c>
      <c r="AR851" t="s">
        <v>69</v>
      </c>
      <c r="AS851" t="s">
        <v>70</v>
      </c>
      <c r="AT851" t="s">
        <v>71</v>
      </c>
      <c r="AY851" t="s">
        <v>72</v>
      </c>
      <c r="AZ851" t="s">
        <v>1910</v>
      </c>
      <c r="BA851" t="s">
        <v>1910</v>
      </c>
      <c r="BB851" t="s">
        <v>92</v>
      </c>
      <c r="BC851" s="1">
        <v>43191</v>
      </c>
      <c r="BD851" s="1">
        <v>43555</v>
      </c>
      <c r="BG851" t="s">
        <v>2069</v>
      </c>
    </row>
    <row r="852" spans="1:59" x14ac:dyDescent="0.2">
      <c r="A852" t="s">
        <v>50</v>
      </c>
      <c r="B852" t="s">
        <v>51</v>
      </c>
      <c r="C852">
        <v>201802</v>
      </c>
      <c r="D852" t="s">
        <v>137</v>
      </c>
      <c r="E852">
        <v>510668</v>
      </c>
      <c r="F852">
        <v>0</v>
      </c>
      <c r="G852">
        <v>4</v>
      </c>
      <c r="H852">
        <v>8929945</v>
      </c>
      <c r="I852">
        <v>28779</v>
      </c>
      <c r="J852" t="s">
        <v>84</v>
      </c>
      <c r="K852" t="s">
        <v>635</v>
      </c>
      <c r="N852" t="s">
        <v>636</v>
      </c>
      <c r="O852" t="s">
        <v>56</v>
      </c>
      <c r="P852" t="s">
        <v>57</v>
      </c>
      <c r="Q852">
        <v>1</v>
      </c>
      <c r="R852">
        <v>5</v>
      </c>
      <c r="S852">
        <v>5</v>
      </c>
      <c r="T852">
        <v>32</v>
      </c>
      <c r="U852">
        <v>160</v>
      </c>
      <c r="V852">
        <v>5</v>
      </c>
      <c r="X852">
        <v>5192</v>
      </c>
      <c r="Y852" t="s">
        <v>89</v>
      </c>
      <c r="Z852" t="s">
        <v>59</v>
      </c>
      <c r="AA852">
        <v>8929945</v>
      </c>
      <c r="AB852" t="s">
        <v>60</v>
      </c>
      <c r="AC852" t="s">
        <v>61</v>
      </c>
      <c r="AD852" t="s">
        <v>78</v>
      </c>
      <c r="AE852">
        <v>30550855</v>
      </c>
      <c r="AF852">
        <v>5019</v>
      </c>
      <c r="AG852" t="s">
        <v>63</v>
      </c>
      <c r="AH852" s="1">
        <v>43244</v>
      </c>
      <c r="AI852">
        <v>160</v>
      </c>
      <c r="AJ852">
        <v>20</v>
      </c>
      <c r="AK852" t="s">
        <v>64</v>
      </c>
      <c r="AL852" t="s">
        <v>65</v>
      </c>
      <c r="AM852" t="s">
        <v>66</v>
      </c>
      <c r="AN852" t="s">
        <v>90</v>
      </c>
      <c r="AO852" t="s">
        <v>91</v>
      </c>
      <c r="AP852" t="s">
        <v>69</v>
      </c>
      <c r="AQ852" t="s">
        <v>69</v>
      </c>
      <c r="AR852" t="s">
        <v>69</v>
      </c>
      <c r="AS852" t="s">
        <v>70</v>
      </c>
      <c r="AT852" t="s">
        <v>71</v>
      </c>
      <c r="AY852" t="s">
        <v>72</v>
      </c>
      <c r="AZ852" t="s">
        <v>1910</v>
      </c>
      <c r="BA852" t="s">
        <v>1910</v>
      </c>
      <c r="BB852" t="s">
        <v>92</v>
      </c>
      <c r="BC852" s="1">
        <v>43191</v>
      </c>
      <c r="BD852" s="1">
        <v>43555</v>
      </c>
      <c r="BG852" t="s">
        <v>2069</v>
      </c>
    </row>
    <row r="853" spans="1:59" x14ac:dyDescent="0.2">
      <c r="A853" t="s">
        <v>50</v>
      </c>
      <c r="B853" t="s">
        <v>51</v>
      </c>
      <c r="C853">
        <v>201802</v>
      </c>
      <c r="D853" t="s">
        <v>137</v>
      </c>
      <c r="E853">
        <v>510668</v>
      </c>
      <c r="F853">
        <v>0</v>
      </c>
      <c r="G853">
        <v>3</v>
      </c>
      <c r="H853">
        <v>8929945</v>
      </c>
      <c r="I853">
        <v>28779</v>
      </c>
      <c r="J853" t="s">
        <v>84</v>
      </c>
      <c r="K853" t="s">
        <v>1309</v>
      </c>
      <c r="N853" t="s">
        <v>1310</v>
      </c>
      <c r="O853" t="s">
        <v>56</v>
      </c>
      <c r="P853" t="s">
        <v>57</v>
      </c>
      <c r="Q853">
        <v>1</v>
      </c>
      <c r="R853">
        <v>2</v>
      </c>
      <c r="S853">
        <v>2</v>
      </c>
      <c r="T853">
        <v>32</v>
      </c>
      <c r="U853">
        <v>64</v>
      </c>
      <c r="V853">
        <v>2</v>
      </c>
      <c r="X853">
        <v>5192</v>
      </c>
      <c r="Y853" t="s">
        <v>89</v>
      </c>
      <c r="Z853" t="s">
        <v>59</v>
      </c>
      <c r="AA853">
        <v>8929945</v>
      </c>
      <c r="AB853" t="s">
        <v>60</v>
      </c>
      <c r="AC853" t="s">
        <v>61</v>
      </c>
      <c r="AD853" t="s">
        <v>78</v>
      </c>
      <c r="AE853">
        <v>30550855</v>
      </c>
      <c r="AF853">
        <v>5019</v>
      </c>
      <c r="AG853" t="s">
        <v>63</v>
      </c>
      <c r="AH853" s="1">
        <v>43244</v>
      </c>
      <c r="AI853">
        <v>64</v>
      </c>
      <c r="AJ853">
        <v>20</v>
      </c>
      <c r="AK853" t="s">
        <v>64</v>
      </c>
      <c r="AL853" t="s">
        <v>65</v>
      </c>
      <c r="AM853" t="s">
        <v>66</v>
      </c>
      <c r="AN853" t="s">
        <v>90</v>
      </c>
      <c r="AO853" t="s">
        <v>91</v>
      </c>
      <c r="AP853" t="s">
        <v>69</v>
      </c>
      <c r="AQ853" t="s">
        <v>69</v>
      </c>
      <c r="AR853" t="s">
        <v>69</v>
      </c>
      <c r="AS853" t="s">
        <v>70</v>
      </c>
      <c r="AT853" t="s">
        <v>71</v>
      </c>
      <c r="AY853" t="s">
        <v>72</v>
      </c>
      <c r="AZ853" t="s">
        <v>1910</v>
      </c>
      <c r="BA853" t="s">
        <v>1910</v>
      </c>
      <c r="BB853" t="s">
        <v>92</v>
      </c>
      <c r="BC853" s="1">
        <v>43191</v>
      </c>
      <c r="BD853" s="1">
        <v>43555</v>
      </c>
      <c r="BG853" t="s">
        <v>2069</v>
      </c>
    </row>
    <row r="854" spans="1:59" x14ac:dyDescent="0.2">
      <c r="A854" t="s">
        <v>50</v>
      </c>
      <c r="B854" t="s">
        <v>51</v>
      </c>
      <c r="C854">
        <v>201802</v>
      </c>
      <c r="D854" t="s">
        <v>137</v>
      </c>
      <c r="E854">
        <v>510668</v>
      </c>
      <c r="F854">
        <v>0</v>
      </c>
      <c r="G854">
        <v>2</v>
      </c>
      <c r="H854">
        <v>8929945</v>
      </c>
      <c r="I854">
        <v>28779</v>
      </c>
      <c r="J854" t="s">
        <v>84</v>
      </c>
      <c r="K854" t="s">
        <v>1311</v>
      </c>
      <c r="N854" t="s">
        <v>1312</v>
      </c>
      <c r="O854" t="s">
        <v>56</v>
      </c>
      <c r="P854" t="s">
        <v>57</v>
      </c>
      <c r="Q854">
        <v>1</v>
      </c>
      <c r="R854">
        <v>5</v>
      </c>
      <c r="S854">
        <v>5</v>
      </c>
      <c r="T854">
        <v>32</v>
      </c>
      <c r="U854">
        <v>160</v>
      </c>
      <c r="V854">
        <v>5</v>
      </c>
      <c r="X854">
        <v>5192</v>
      </c>
      <c r="Y854" t="s">
        <v>89</v>
      </c>
      <c r="Z854" t="s">
        <v>59</v>
      </c>
      <c r="AA854">
        <v>8929945</v>
      </c>
      <c r="AB854" t="s">
        <v>60</v>
      </c>
      <c r="AC854" t="s">
        <v>61</v>
      </c>
      <c r="AD854" t="s">
        <v>78</v>
      </c>
      <c r="AE854">
        <v>30550855</v>
      </c>
      <c r="AF854">
        <v>5019</v>
      </c>
      <c r="AG854" t="s">
        <v>63</v>
      </c>
      <c r="AH854" s="1">
        <v>43244</v>
      </c>
      <c r="AI854">
        <v>160</v>
      </c>
      <c r="AJ854">
        <v>20</v>
      </c>
      <c r="AK854" t="s">
        <v>64</v>
      </c>
      <c r="AL854" t="s">
        <v>65</v>
      </c>
      <c r="AM854" t="s">
        <v>66</v>
      </c>
      <c r="AN854" t="s">
        <v>90</v>
      </c>
      <c r="AO854" t="s">
        <v>91</v>
      </c>
      <c r="AP854" t="s">
        <v>69</v>
      </c>
      <c r="AQ854" t="s">
        <v>69</v>
      </c>
      <c r="AR854" t="s">
        <v>69</v>
      </c>
      <c r="AS854" t="s">
        <v>70</v>
      </c>
      <c r="AT854" t="s">
        <v>71</v>
      </c>
      <c r="AY854" t="s">
        <v>72</v>
      </c>
      <c r="AZ854" t="s">
        <v>1910</v>
      </c>
      <c r="BA854" t="s">
        <v>1910</v>
      </c>
      <c r="BB854" t="s">
        <v>92</v>
      </c>
      <c r="BC854" s="1">
        <v>43191</v>
      </c>
      <c r="BD854" s="1">
        <v>43555</v>
      </c>
      <c r="BG854" t="s">
        <v>2069</v>
      </c>
    </row>
    <row r="855" spans="1:59" x14ac:dyDescent="0.2">
      <c r="A855" t="s">
        <v>50</v>
      </c>
      <c r="B855" t="s">
        <v>51</v>
      </c>
      <c r="C855">
        <v>201802</v>
      </c>
      <c r="D855" t="s">
        <v>137</v>
      </c>
      <c r="E855">
        <v>510668</v>
      </c>
      <c r="F855">
        <v>1</v>
      </c>
      <c r="G855">
        <v>1</v>
      </c>
      <c r="H855">
        <v>8929945</v>
      </c>
      <c r="I855">
        <v>28779</v>
      </c>
      <c r="J855" t="s">
        <v>84</v>
      </c>
      <c r="K855" t="s">
        <v>629</v>
      </c>
      <c r="N855" t="s">
        <v>630</v>
      </c>
      <c r="O855" t="s">
        <v>56</v>
      </c>
      <c r="P855" t="s">
        <v>57</v>
      </c>
      <c r="Q855">
        <v>1</v>
      </c>
      <c r="R855">
        <v>2</v>
      </c>
      <c r="S855">
        <v>2</v>
      </c>
      <c r="T855">
        <v>32</v>
      </c>
      <c r="U855">
        <v>64</v>
      </c>
      <c r="V855">
        <v>2</v>
      </c>
      <c r="X855">
        <v>5192</v>
      </c>
      <c r="Y855" t="s">
        <v>89</v>
      </c>
      <c r="Z855" t="s">
        <v>59</v>
      </c>
      <c r="AA855">
        <v>8929945</v>
      </c>
      <c r="AB855" t="s">
        <v>60</v>
      </c>
      <c r="AC855" t="s">
        <v>61</v>
      </c>
      <c r="AD855" t="s">
        <v>78</v>
      </c>
      <c r="AE855">
        <v>30550855</v>
      </c>
      <c r="AF855">
        <v>5019</v>
      </c>
      <c r="AG855" t="s">
        <v>63</v>
      </c>
      <c r="AH855" s="1">
        <v>43244</v>
      </c>
      <c r="AI855">
        <v>64</v>
      </c>
      <c r="AJ855">
        <v>20</v>
      </c>
      <c r="AK855" t="s">
        <v>64</v>
      </c>
      <c r="AL855" t="s">
        <v>65</v>
      </c>
      <c r="AM855" t="s">
        <v>66</v>
      </c>
      <c r="AN855" t="s">
        <v>90</v>
      </c>
      <c r="AO855" t="s">
        <v>91</v>
      </c>
      <c r="AP855" t="s">
        <v>69</v>
      </c>
      <c r="AQ855" t="s">
        <v>69</v>
      </c>
      <c r="AR855" t="s">
        <v>69</v>
      </c>
      <c r="AS855" t="s">
        <v>70</v>
      </c>
      <c r="AT855" t="s">
        <v>71</v>
      </c>
      <c r="AY855" t="s">
        <v>72</v>
      </c>
      <c r="AZ855" t="s">
        <v>1910</v>
      </c>
      <c r="BA855" t="s">
        <v>1910</v>
      </c>
      <c r="BB855" t="s">
        <v>92</v>
      </c>
      <c r="BC855" s="1">
        <v>43191</v>
      </c>
      <c r="BD855" s="1">
        <v>43555</v>
      </c>
      <c r="BG855" t="s">
        <v>2069</v>
      </c>
    </row>
    <row r="856" spans="1:59" x14ac:dyDescent="0.2">
      <c r="A856" t="s">
        <v>50</v>
      </c>
      <c r="B856" t="s">
        <v>51</v>
      </c>
      <c r="C856">
        <v>201802</v>
      </c>
      <c r="D856" t="s">
        <v>137</v>
      </c>
      <c r="E856">
        <v>510663</v>
      </c>
      <c r="F856">
        <v>1</v>
      </c>
      <c r="G856">
        <v>1</v>
      </c>
      <c r="H856">
        <v>8929796</v>
      </c>
      <c r="I856">
        <v>18900</v>
      </c>
      <c r="J856" t="s">
        <v>251</v>
      </c>
      <c r="K856" t="s">
        <v>252</v>
      </c>
      <c r="N856" t="s">
        <v>253</v>
      </c>
      <c r="O856" t="s">
        <v>87</v>
      </c>
      <c r="P856" t="s">
        <v>88</v>
      </c>
      <c r="Q856">
        <v>1</v>
      </c>
      <c r="R856">
        <v>6</v>
      </c>
      <c r="S856">
        <v>6</v>
      </c>
      <c r="T856">
        <v>495</v>
      </c>
      <c r="U856">
        <v>2970</v>
      </c>
      <c r="V856">
        <v>6</v>
      </c>
      <c r="X856">
        <v>5182</v>
      </c>
      <c r="Y856" t="s">
        <v>128</v>
      </c>
      <c r="Z856" t="s">
        <v>59</v>
      </c>
      <c r="AA856">
        <v>8929796</v>
      </c>
      <c r="AB856" t="s">
        <v>60</v>
      </c>
      <c r="AC856" t="s">
        <v>61</v>
      </c>
      <c r="AD856" t="s">
        <v>62</v>
      </c>
      <c r="AE856">
        <v>32053442</v>
      </c>
      <c r="AF856">
        <v>5019</v>
      </c>
      <c r="AG856" t="s">
        <v>63</v>
      </c>
      <c r="AH856" s="1">
        <v>43244</v>
      </c>
      <c r="AI856">
        <v>2970</v>
      </c>
      <c r="AJ856">
        <v>20</v>
      </c>
      <c r="AK856" t="s">
        <v>64</v>
      </c>
      <c r="AL856" t="s">
        <v>65</v>
      </c>
      <c r="AM856" t="s">
        <v>66</v>
      </c>
      <c r="AN856" t="s">
        <v>129</v>
      </c>
      <c r="AO856" t="s">
        <v>130</v>
      </c>
      <c r="AP856" t="s">
        <v>69</v>
      </c>
      <c r="AQ856" t="s">
        <v>69</v>
      </c>
      <c r="AR856" t="s">
        <v>69</v>
      </c>
      <c r="AS856" t="s">
        <v>70</v>
      </c>
      <c r="AT856" t="s">
        <v>71</v>
      </c>
      <c r="AY856" t="s">
        <v>72</v>
      </c>
      <c r="AZ856" t="s">
        <v>73</v>
      </c>
      <c r="BA856" t="s">
        <v>1910</v>
      </c>
      <c r="BB856" t="s">
        <v>254</v>
      </c>
      <c r="BC856" s="1">
        <v>0</v>
      </c>
      <c r="BD856" s="1">
        <v>0</v>
      </c>
      <c r="BG856" t="s">
        <v>2070</v>
      </c>
    </row>
    <row r="857" spans="1:59" x14ac:dyDescent="0.2">
      <c r="A857" t="s">
        <v>50</v>
      </c>
      <c r="B857" t="s">
        <v>51</v>
      </c>
      <c r="C857">
        <v>201802</v>
      </c>
      <c r="D857" t="s">
        <v>137</v>
      </c>
      <c r="E857">
        <v>510656</v>
      </c>
      <c r="F857">
        <v>1</v>
      </c>
      <c r="G857">
        <v>1</v>
      </c>
      <c r="H857">
        <v>8929953</v>
      </c>
      <c r="I857">
        <v>12017</v>
      </c>
      <c r="J857" t="s">
        <v>146</v>
      </c>
      <c r="K857" t="s">
        <v>147</v>
      </c>
      <c r="N857" t="s">
        <v>148</v>
      </c>
      <c r="O857" t="s">
        <v>56</v>
      </c>
      <c r="P857" t="s">
        <v>57</v>
      </c>
      <c r="Q857">
        <v>1</v>
      </c>
      <c r="R857">
        <v>30</v>
      </c>
      <c r="S857">
        <v>30</v>
      </c>
      <c r="T857">
        <v>100</v>
      </c>
      <c r="U857">
        <v>3000</v>
      </c>
      <c r="V857">
        <v>30</v>
      </c>
      <c r="X857">
        <v>5235</v>
      </c>
      <c r="Y857" t="s">
        <v>58</v>
      </c>
      <c r="Z857" t="s">
        <v>59</v>
      </c>
      <c r="AA857">
        <v>8929953</v>
      </c>
      <c r="AB857" t="s">
        <v>60</v>
      </c>
      <c r="AC857" t="s">
        <v>61</v>
      </c>
      <c r="AD857" t="s">
        <v>62</v>
      </c>
      <c r="AE857">
        <v>30550856</v>
      </c>
      <c r="AF857">
        <v>5019</v>
      </c>
      <c r="AG857" t="s">
        <v>63</v>
      </c>
      <c r="AH857" s="1">
        <v>43244</v>
      </c>
      <c r="AI857">
        <v>3000</v>
      </c>
      <c r="AJ857">
        <v>20</v>
      </c>
      <c r="AK857" t="s">
        <v>141</v>
      </c>
      <c r="AL857" t="s">
        <v>65</v>
      </c>
      <c r="AM857" t="s">
        <v>66</v>
      </c>
      <c r="AN857" t="s">
        <v>73</v>
      </c>
      <c r="AO857" t="s">
        <v>73</v>
      </c>
      <c r="AP857" t="s">
        <v>69</v>
      </c>
      <c r="AQ857" t="s">
        <v>69</v>
      </c>
      <c r="AR857" t="s">
        <v>69</v>
      </c>
      <c r="AS857" t="s">
        <v>70</v>
      </c>
      <c r="AT857" t="s">
        <v>71</v>
      </c>
      <c r="AY857" t="s">
        <v>72</v>
      </c>
      <c r="AZ857" t="s">
        <v>73</v>
      </c>
      <c r="BA857" t="s">
        <v>73</v>
      </c>
      <c r="BB857" t="s">
        <v>73</v>
      </c>
      <c r="BC857" s="1">
        <v>0</v>
      </c>
      <c r="BD857" s="1">
        <v>0</v>
      </c>
      <c r="BG857" t="s">
        <v>1912</v>
      </c>
    </row>
    <row r="858" spans="1:59" x14ac:dyDescent="0.2">
      <c r="A858" t="s">
        <v>50</v>
      </c>
      <c r="B858" t="s">
        <v>51</v>
      </c>
      <c r="C858">
        <v>201802</v>
      </c>
      <c r="D858" t="s">
        <v>137</v>
      </c>
      <c r="E858">
        <v>510654</v>
      </c>
      <c r="F858">
        <v>0</v>
      </c>
      <c r="G858">
        <v>6</v>
      </c>
      <c r="H858">
        <v>8929961</v>
      </c>
      <c r="I858">
        <v>11342</v>
      </c>
      <c r="J858" t="s">
        <v>75</v>
      </c>
      <c r="K858" t="s">
        <v>863</v>
      </c>
      <c r="N858" t="s">
        <v>864</v>
      </c>
      <c r="O858" t="s">
        <v>56</v>
      </c>
      <c r="P858" t="s">
        <v>57</v>
      </c>
      <c r="Q858">
        <v>1</v>
      </c>
      <c r="R858">
        <v>10</v>
      </c>
      <c r="S858">
        <v>10</v>
      </c>
      <c r="T858">
        <v>19</v>
      </c>
      <c r="U858">
        <v>190</v>
      </c>
      <c r="V858">
        <v>10</v>
      </c>
      <c r="X858">
        <v>5235</v>
      </c>
      <c r="Y858" t="s">
        <v>58</v>
      </c>
      <c r="Z858" t="s">
        <v>59</v>
      </c>
      <c r="AA858">
        <v>8929961</v>
      </c>
      <c r="AB858" t="s">
        <v>60</v>
      </c>
      <c r="AC858" t="s">
        <v>61</v>
      </c>
      <c r="AD858" t="s">
        <v>78</v>
      </c>
      <c r="AE858">
        <v>31054544</v>
      </c>
      <c r="AF858">
        <v>5019</v>
      </c>
      <c r="AG858" t="s">
        <v>63</v>
      </c>
      <c r="AH858" s="1">
        <v>43244</v>
      </c>
      <c r="AI858">
        <v>190</v>
      </c>
      <c r="AJ858">
        <v>20</v>
      </c>
      <c r="AK858" t="s">
        <v>141</v>
      </c>
      <c r="AL858" t="s">
        <v>65</v>
      </c>
      <c r="AM858" t="s">
        <v>66</v>
      </c>
      <c r="AN858" t="s">
        <v>79</v>
      </c>
      <c r="AO858" t="s">
        <v>80</v>
      </c>
      <c r="AP858" t="s">
        <v>69</v>
      </c>
      <c r="AQ858" t="s">
        <v>69</v>
      </c>
      <c r="AR858" t="s">
        <v>69</v>
      </c>
      <c r="AS858" t="s">
        <v>70</v>
      </c>
      <c r="AT858" t="s">
        <v>71</v>
      </c>
      <c r="AY858" t="s">
        <v>72</v>
      </c>
      <c r="AZ858" t="s">
        <v>1910</v>
      </c>
      <c r="BA858" t="s">
        <v>1910</v>
      </c>
      <c r="BB858" t="s">
        <v>81</v>
      </c>
      <c r="BC858" s="1">
        <v>42794</v>
      </c>
      <c r="BD858" s="1">
        <v>43159</v>
      </c>
      <c r="BG858" t="s">
        <v>2071</v>
      </c>
    </row>
    <row r="859" spans="1:59" x14ac:dyDescent="0.2">
      <c r="A859" t="s">
        <v>50</v>
      </c>
      <c r="B859" t="s">
        <v>51</v>
      </c>
      <c r="C859">
        <v>201802</v>
      </c>
      <c r="D859" t="s">
        <v>137</v>
      </c>
      <c r="E859">
        <v>510654</v>
      </c>
      <c r="F859">
        <v>0</v>
      </c>
      <c r="G859">
        <v>5</v>
      </c>
      <c r="H859">
        <v>8929961</v>
      </c>
      <c r="I859">
        <v>11342</v>
      </c>
      <c r="J859" t="s">
        <v>75</v>
      </c>
      <c r="K859" t="s">
        <v>1075</v>
      </c>
      <c r="N859" t="s">
        <v>1076</v>
      </c>
      <c r="O859" t="s">
        <v>56</v>
      </c>
      <c r="P859" t="s">
        <v>57</v>
      </c>
      <c r="Q859">
        <v>1</v>
      </c>
      <c r="R859">
        <v>10</v>
      </c>
      <c r="S859">
        <v>10</v>
      </c>
      <c r="T859">
        <v>19</v>
      </c>
      <c r="U859">
        <v>190</v>
      </c>
      <c r="V859">
        <v>10</v>
      </c>
      <c r="X859">
        <v>5235</v>
      </c>
      <c r="Y859" t="s">
        <v>58</v>
      </c>
      <c r="Z859" t="s">
        <v>59</v>
      </c>
      <c r="AA859">
        <v>8929961</v>
      </c>
      <c r="AB859" t="s">
        <v>60</v>
      </c>
      <c r="AC859" t="s">
        <v>61</v>
      </c>
      <c r="AD859" t="s">
        <v>78</v>
      </c>
      <c r="AE859">
        <v>31054544</v>
      </c>
      <c r="AF859">
        <v>5019</v>
      </c>
      <c r="AG859" t="s">
        <v>63</v>
      </c>
      <c r="AH859" s="1">
        <v>43244</v>
      </c>
      <c r="AI859">
        <v>190</v>
      </c>
      <c r="AJ859">
        <v>20</v>
      </c>
      <c r="AK859" t="s">
        <v>141</v>
      </c>
      <c r="AL859" t="s">
        <v>65</v>
      </c>
      <c r="AM859" t="s">
        <v>66</v>
      </c>
      <c r="AN859" t="s">
        <v>79</v>
      </c>
      <c r="AO859" t="s">
        <v>80</v>
      </c>
      <c r="AP859" t="s">
        <v>69</v>
      </c>
      <c r="AQ859" t="s">
        <v>69</v>
      </c>
      <c r="AR859" t="s">
        <v>69</v>
      </c>
      <c r="AS859" t="s">
        <v>70</v>
      </c>
      <c r="AT859" t="s">
        <v>71</v>
      </c>
      <c r="AY859" t="s">
        <v>72</v>
      </c>
      <c r="AZ859" t="s">
        <v>1910</v>
      </c>
      <c r="BA859" t="s">
        <v>1910</v>
      </c>
      <c r="BB859" t="s">
        <v>81</v>
      </c>
      <c r="BC859" s="1">
        <v>42794</v>
      </c>
      <c r="BD859" s="1">
        <v>43159</v>
      </c>
      <c r="BG859" t="s">
        <v>2071</v>
      </c>
    </row>
    <row r="860" spans="1:59" x14ac:dyDescent="0.2">
      <c r="A860" t="s">
        <v>50</v>
      </c>
      <c r="B860" t="s">
        <v>51</v>
      </c>
      <c r="C860">
        <v>201802</v>
      </c>
      <c r="D860" t="s">
        <v>137</v>
      </c>
      <c r="E860">
        <v>510654</v>
      </c>
      <c r="F860">
        <v>0</v>
      </c>
      <c r="G860">
        <v>4</v>
      </c>
      <c r="H860">
        <v>8929961</v>
      </c>
      <c r="I860">
        <v>11342</v>
      </c>
      <c r="J860" t="s">
        <v>75</v>
      </c>
      <c r="K860" t="s">
        <v>1067</v>
      </c>
      <c r="N860" t="s">
        <v>1068</v>
      </c>
      <c r="O860" t="s">
        <v>56</v>
      </c>
      <c r="P860" t="s">
        <v>57</v>
      </c>
      <c r="Q860">
        <v>1</v>
      </c>
      <c r="R860">
        <v>20</v>
      </c>
      <c r="S860">
        <v>20</v>
      </c>
      <c r="T860">
        <v>19</v>
      </c>
      <c r="U860">
        <v>380</v>
      </c>
      <c r="V860">
        <v>20</v>
      </c>
      <c r="X860">
        <v>5235</v>
      </c>
      <c r="Y860" t="s">
        <v>58</v>
      </c>
      <c r="Z860" t="s">
        <v>59</v>
      </c>
      <c r="AA860">
        <v>8929961</v>
      </c>
      <c r="AB860" t="s">
        <v>60</v>
      </c>
      <c r="AC860" t="s">
        <v>61</v>
      </c>
      <c r="AD860" t="s">
        <v>78</v>
      </c>
      <c r="AE860">
        <v>31054544</v>
      </c>
      <c r="AF860">
        <v>5019</v>
      </c>
      <c r="AG860" t="s">
        <v>63</v>
      </c>
      <c r="AH860" s="1">
        <v>43244</v>
      </c>
      <c r="AI860">
        <v>380</v>
      </c>
      <c r="AJ860">
        <v>20</v>
      </c>
      <c r="AK860" t="s">
        <v>141</v>
      </c>
      <c r="AL860" t="s">
        <v>65</v>
      </c>
      <c r="AM860" t="s">
        <v>66</v>
      </c>
      <c r="AN860" t="s">
        <v>79</v>
      </c>
      <c r="AO860" t="s">
        <v>80</v>
      </c>
      <c r="AP860" t="s">
        <v>69</v>
      </c>
      <c r="AQ860" t="s">
        <v>69</v>
      </c>
      <c r="AR860" t="s">
        <v>69</v>
      </c>
      <c r="AS860" t="s">
        <v>70</v>
      </c>
      <c r="AT860" t="s">
        <v>71</v>
      </c>
      <c r="AY860" t="s">
        <v>72</v>
      </c>
      <c r="AZ860" t="s">
        <v>1910</v>
      </c>
      <c r="BA860" t="s">
        <v>1910</v>
      </c>
      <c r="BB860" t="s">
        <v>81</v>
      </c>
      <c r="BC860" s="1">
        <v>42794</v>
      </c>
      <c r="BD860" s="1">
        <v>43159</v>
      </c>
      <c r="BG860" t="s">
        <v>2071</v>
      </c>
    </row>
    <row r="861" spans="1:59" x14ac:dyDescent="0.2">
      <c r="A861" t="s">
        <v>50</v>
      </c>
      <c r="B861" t="s">
        <v>51</v>
      </c>
      <c r="C861">
        <v>201802</v>
      </c>
      <c r="D861" t="s">
        <v>137</v>
      </c>
      <c r="E861">
        <v>510654</v>
      </c>
      <c r="F861">
        <v>0</v>
      </c>
      <c r="G861">
        <v>3</v>
      </c>
      <c r="H861">
        <v>8929961</v>
      </c>
      <c r="I861">
        <v>11342</v>
      </c>
      <c r="J861" t="s">
        <v>75</v>
      </c>
      <c r="K861" t="s">
        <v>1313</v>
      </c>
      <c r="N861" t="s">
        <v>1314</v>
      </c>
      <c r="O861" t="s">
        <v>56</v>
      </c>
      <c r="P861" t="s">
        <v>57</v>
      </c>
      <c r="Q861">
        <v>1</v>
      </c>
      <c r="R861">
        <v>10</v>
      </c>
      <c r="S861">
        <v>10</v>
      </c>
      <c r="T861">
        <v>19</v>
      </c>
      <c r="U861">
        <v>190</v>
      </c>
      <c r="V861">
        <v>10</v>
      </c>
      <c r="X861">
        <v>5235</v>
      </c>
      <c r="Y861" t="s">
        <v>58</v>
      </c>
      <c r="Z861" t="s">
        <v>59</v>
      </c>
      <c r="AA861">
        <v>8929961</v>
      </c>
      <c r="AB861" t="s">
        <v>60</v>
      </c>
      <c r="AC861" t="s">
        <v>61</v>
      </c>
      <c r="AD861" t="s">
        <v>78</v>
      </c>
      <c r="AE861">
        <v>31054544</v>
      </c>
      <c r="AF861">
        <v>5019</v>
      </c>
      <c r="AG861" t="s">
        <v>63</v>
      </c>
      <c r="AH861" s="1">
        <v>43244</v>
      </c>
      <c r="AI861">
        <v>190</v>
      </c>
      <c r="AJ861">
        <v>20</v>
      </c>
      <c r="AK861" t="s">
        <v>141</v>
      </c>
      <c r="AL861" t="s">
        <v>65</v>
      </c>
      <c r="AM861" t="s">
        <v>66</v>
      </c>
      <c r="AN861" t="s">
        <v>79</v>
      </c>
      <c r="AO861" t="s">
        <v>80</v>
      </c>
      <c r="AP861" t="s">
        <v>69</v>
      </c>
      <c r="AQ861" t="s">
        <v>69</v>
      </c>
      <c r="AR861" t="s">
        <v>69</v>
      </c>
      <c r="AS861" t="s">
        <v>70</v>
      </c>
      <c r="AT861" t="s">
        <v>71</v>
      </c>
      <c r="AY861" t="s">
        <v>72</v>
      </c>
      <c r="AZ861" t="s">
        <v>1910</v>
      </c>
      <c r="BA861" t="s">
        <v>1910</v>
      </c>
      <c r="BB861" t="s">
        <v>81</v>
      </c>
      <c r="BC861" s="1">
        <v>42794</v>
      </c>
      <c r="BD861" s="1">
        <v>43159</v>
      </c>
      <c r="BG861" t="s">
        <v>2071</v>
      </c>
    </row>
    <row r="862" spans="1:59" x14ac:dyDescent="0.2">
      <c r="A862" t="s">
        <v>50</v>
      </c>
      <c r="B862" t="s">
        <v>51</v>
      </c>
      <c r="C862">
        <v>201802</v>
      </c>
      <c r="D862" t="s">
        <v>137</v>
      </c>
      <c r="E862">
        <v>510654</v>
      </c>
      <c r="F862">
        <v>0</v>
      </c>
      <c r="G862">
        <v>2</v>
      </c>
      <c r="H862">
        <v>8929961</v>
      </c>
      <c r="I862">
        <v>11342</v>
      </c>
      <c r="J862" t="s">
        <v>75</v>
      </c>
      <c r="K862" t="s">
        <v>1315</v>
      </c>
      <c r="N862" t="s">
        <v>1316</v>
      </c>
      <c r="O862" t="s">
        <v>56</v>
      </c>
      <c r="P862" t="s">
        <v>57</v>
      </c>
      <c r="Q862">
        <v>1</v>
      </c>
      <c r="R862">
        <v>5</v>
      </c>
      <c r="S862">
        <v>5</v>
      </c>
      <c r="T862">
        <v>19</v>
      </c>
      <c r="U862">
        <v>95</v>
      </c>
      <c r="V862">
        <v>5</v>
      </c>
      <c r="X862">
        <v>5235</v>
      </c>
      <c r="Y862" t="s">
        <v>58</v>
      </c>
      <c r="Z862" t="s">
        <v>59</v>
      </c>
      <c r="AA862">
        <v>8929961</v>
      </c>
      <c r="AB862" t="s">
        <v>60</v>
      </c>
      <c r="AC862" t="s">
        <v>61</v>
      </c>
      <c r="AD862" t="s">
        <v>78</v>
      </c>
      <c r="AE862">
        <v>31054544</v>
      </c>
      <c r="AF862">
        <v>5019</v>
      </c>
      <c r="AG862" t="s">
        <v>63</v>
      </c>
      <c r="AH862" s="1">
        <v>43244</v>
      </c>
      <c r="AI862">
        <v>95</v>
      </c>
      <c r="AJ862">
        <v>20</v>
      </c>
      <c r="AK862" t="s">
        <v>141</v>
      </c>
      <c r="AL862" t="s">
        <v>65</v>
      </c>
      <c r="AM862" t="s">
        <v>66</v>
      </c>
      <c r="AN862" t="s">
        <v>79</v>
      </c>
      <c r="AO862" t="s">
        <v>80</v>
      </c>
      <c r="AP862" t="s">
        <v>69</v>
      </c>
      <c r="AQ862" t="s">
        <v>69</v>
      </c>
      <c r="AR862" t="s">
        <v>69</v>
      </c>
      <c r="AS862" t="s">
        <v>70</v>
      </c>
      <c r="AT862" t="s">
        <v>71</v>
      </c>
      <c r="AY862" t="s">
        <v>72</v>
      </c>
      <c r="AZ862" t="s">
        <v>1910</v>
      </c>
      <c r="BA862" t="s">
        <v>1910</v>
      </c>
      <c r="BB862" t="s">
        <v>81</v>
      </c>
      <c r="BC862" s="1">
        <v>42794</v>
      </c>
      <c r="BD862" s="1">
        <v>43159</v>
      </c>
      <c r="BG862" t="s">
        <v>2071</v>
      </c>
    </row>
    <row r="863" spans="1:59" x14ac:dyDescent="0.2">
      <c r="A863" t="s">
        <v>50</v>
      </c>
      <c r="B863" t="s">
        <v>51</v>
      </c>
      <c r="C863">
        <v>201802</v>
      </c>
      <c r="D863" t="s">
        <v>137</v>
      </c>
      <c r="E863">
        <v>510654</v>
      </c>
      <c r="F863">
        <v>1</v>
      </c>
      <c r="G863">
        <v>1</v>
      </c>
      <c r="H863">
        <v>8929961</v>
      </c>
      <c r="I863">
        <v>11342</v>
      </c>
      <c r="J863" t="s">
        <v>75</v>
      </c>
      <c r="K863" t="s">
        <v>1317</v>
      </c>
      <c r="N863" t="s">
        <v>1318</v>
      </c>
      <c r="O863" t="s">
        <v>56</v>
      </c>
      <c r="P863" t="s">
        <v>57</v>
      </c>
      <c r="Q863">
        <v>1</v>
      </c>
      <c r="R863">
        <v>5</v>
      </c>
      <c r="S863">
        <v>5</v>
      </c>
      <c r="T863">
        <v>19</v>
      </c>
      <c r="U863">
        <v>95</v>
      </c>
      <c r="V863">
        <v>5</v>
      </c>
      <c r="X863">
        <v>5235</v>
      </c>
      <c r="Y863" t="s">
        <v>58</v>
      </c>
      <c r="Z863" t="s">
        <v>59</v>
      </c>
      <c r="AA863">
        <v>8929961</v>
      </c>
      <c r="AB863" t="s">
        <v>60</v>
      </c>
      <c r="AC863" t="s">
        <v>61</v>
      </c>
      <c r="AD863" t="s">
        <v>78</v>
      </c>
      <c r="AE863">
        <v>31054544</v>
      </c>
      <c r="AF863">
        <v>5019</v>
      </c>
      <c r="AG863" t="s">
        <v>63</v>
      </c>
      <c r="AH863" s="1">
        <v>43244</v>
      </c>
      <c r="AI863">
        <v>95</v>
      </c>
      <c r="AJ863">
        <v>20</v>
      </c>
      <c r="AK863" t="s">
        <v>141</v>
      </c>
      <c r="AL863" t="s">
        <v>65</v>
      </c>
      <c r="AM863" t="s">
        <v>66</v>
      </c>
      <c r="AN863" t="s">
        <v>79</v>
      </c>
      <c r="AO863" t="s">
        <v>80</v>
      </c>
      <c r="AP863" t="s">
        <v>69</v>
      </c>
      <c r="AQ863" t="s">
        <v>69</v>
      </c>
      <c r="AR863" t="s">
        <v>69</v>
      </c>
      <c r="AS863" t="s">
        <v>70</v>
      </c>
      <c r="AT863" t="s">
        <v>71</v>
      </c>
      <c r="AY863" t="s">
        <v>72</v>
      </c>
      <c r="AZ863" t="s">
        <v>1910</v>
      </c>
      <c r="BA863" t="s">
        <v>1910</v>
      </c>
      <c r="BB863" t="s">
        <v>81</v>
      </c>
      <c r="BC863" s="1">
        <v>42794</v>
      </c>
      <c r="BD863" s="1">
        <v>43159</v>
      </c>
      <c r="BG863" t="s">
        <v>2071</v>
      </c>
    </row>
    <row r="864" spans="1:59" x14ac:dyDescent="0.2">
      <c r="A864" t="s">
        <v>50</v>
      </c>
      <c r="B864" t="s">
        <v>51</v>
      </c>
      <c r="C864">
        <v>201802</v>
      </c>
      <c r="D864" t="s">
        <v>137</v>
      </c>
      <c r="E864">
        <v>510651</v>
      </c>
      <c r="F864">
        <v>1</v>
      </c>
      <c r="G864">
        <v>1</v>
      </c>
      <c r="H864">
        <v>8929954</v>
      </c>
      <c r="I864">
        <v>11103</v>
      </c>
      <c r="J864" t="s">
        <v>138</v>
      </c>
      <c r="K864" t="s">
        <v>142</v>
      </c>
      <c r="N864" t="s">
        <v>143</v>
      </c>
      <c r="O864" t="s">
        <v>56</v>
      </c>
      <c r="P864" t="s">
        <v>57</v>
      </c>
      <c r="Q864">
        <v>1</v>
      </c>
      <c r="R864">
        <v>25</v>
      </c>
      <c r="S864">
        <v>25</v>
      </c>
      <c r="T864">
        <v>120</v>
      </c>
      <c r="U864">
        <v>3000</v>
      </c>
      <c r="V864">
        <v>25</v>
      </c>
      <c r="X864">
        <v>5210</v>
      </c>
      <c r="Y864" t="s">
        <v>103</v>
      </c>
      <c r="Z864" t="s">
        <v>59</v>
      </c>
      <c r="AA864">
        <v>8929954</v>
      </c>
      <c r="AB864" t="s">
        <v>60</v>
      </c>
      <c r="AC864" t="s">
        <v>61</v>
      </c>
      <c r="AD864" t="s">
        <v>62</v>
      </c>
      <c r="AE864">
        <v>31054787</v>
      </c>
      <c r="AF864">
        <v>5019</v>
      </c>
      <c r="AG864" t="s">
        <v>63</v>
      </c>
      <c r="AH864" s="1">
        <v>43244</v>
      </c>
      <c r="AI864">
        <v>3000</v>
      </c>
      <c r="AJ864">
        <v>20</v>
      </c>
      <c r="AK864" t="s">
        <v>141</v>
      </c>
      <c r="AL864" t="s">
        <v>65</v>
      </c>
      <c r="AM864" t="s">
        <v>66</v>
      </c>
      <c r="AN864" t="s">
        <v>104</v>
      </c>
      <c r="AO864" t="s">
        <v>105</v>
      </c>
      <c r="AP864" t="s">
        <v>69</v>
      </c>
      <c r="AQ864" t="s">
        <v>69</v>
      </c>
      <c r="AR864" t="s">
        <v>69</v>
      </c>
      <c r="AS864" t="s">
        <v>70</v>
      </c>
      <c r="AT864" t="s">
        <v>71</v>
      </c>
      <c r="AY864" t="s">
        <v>72</v>
      </c>
      <c r="AZ864" t="s">
        <v>1910</v>
      </c>
      <c r="BA864" t="s">
        <v>1910</v>
      </c>
      <c r="BB864" t="s">
        <v>117</v>
      </c>
      <c r="BG864" t="s">
        <v>1912</v>
      </c>
    </row>
    <row r="865" spans="1:59" x14ac:dyDescent="0.2">
      <c r="A865" t="s">
        <v>50</v>
      </c>
      <c r="B865" t="s">
        <v>51</v>
      </c>
      <c r="C865">
        <v>201802</v>
      </c>
      <c r="D865" t="s">
        <v>137</v>
      </c>
      <c r="E865">
        <v>510650</v>
      </c>
      <c r="F865">
        <v>1</v>
      </c>
      <c r="G865">
        <v>1</v>
      </c>
      <c r="H865">
        <v>8930029</v>
      </c>
      <c r="I865">
        <v>11103</v>
      </c>
      <c r="J865" t="s">
        <v>138</v>
      </c>
      <c r="K865" t="s">
        <v>192</v>
      </c>
      <c r="N865" t="s">
        <v>193</v>
      </c>
      <c r="O865" t="s">
        <v>87</v>
      </c>
      <c r="P865" t="s">
        <v>88</v>
      </c>
      <c r="Q865">
        <v>1</v>
      </c>
      <c r="R865">
        <v>3</v>
      </c>
      <c r="S865">
        <v>3</v>
      </c>
      <c r="T865">
        <v>950</v>
      </c>
      <c r="U865">
        <v>2850</v>
      </c>
      <c r="V865">
        <v>3</v>
      </c>
      <c r="X865">
        <v>5275</v>
      </c>
      <c r="Y865" t="s">
        <v>161</v>
      </c>
      <c r="Z865" t="s">
        <v>59</v>
      </c>
      <c r="AA865">
        <v>8930029</v>
      </c>
      <c r="AB865" t="s">
        <v>60</v>
      </c>
      <c r="AC865" t="s">
        <v>61</v>
      </c>
      <c r="AD865" t="s">
        <v>62</v>
      </c>
      <c r="AE865">
        <v>31054789</v>
      </c>
      <c r="AF865">
        <v>5019</v>
      </c>
      <c r="AG865" t="s">
        <v>63</v>
      </c>
      <c r="AH865" s="1">
        <v>43244</v>
      </c>
      <c r="AI865">
        <v>2850</v>
      </c>
      <c r="AJ865">
        <v>20</v>
      </c>
      <c r="AK865" t="s">
        <v>141</v>
      </c>
      <c r="AL865" t="s">
        <v>65</v>
      </c>
      <c r="AM865" t="s">
        <v>66</v>
      </c>
      <c r="AN865" t="s">
        <v>79</v>
      </c>
      <c r="AO865" t="s">
        <v>80</v>
      </c>
      <c r="AP865" t="s">
        <v>69</v>
      </c>
      <c r="AQ865" t="s">
        <v>69</v>
      </c>
      <c r="AR865" t="s">
        <v>69</v>
      </c>
      <c r="AS865" t="s">
        <v>70</v>
      </c>
      <c r="AT865" t="s">
        <v>71</v>
      </c>
      <c r="AY865" t="s">
        <v>72</v>
      </c>
      <c r="AZ865" t="s">
        <v>73</v>
      </c>
      <c r="BA865" t="s">
        <v>1910</v>
      </c>
      <c r="BB865" t="s">
        <v>117</v>
      </c>
      <c r="BG865" t="s">
        <v>1912</v>
      </c>
    </row>
    <row r="866" spans="1:59" x14ac:dyDescent="0.2">
      <c r="A866" t="s">
        <v>50</v>
      </c>
      <c r="B866" t="s">
        <v>51</v>
      </c>
      <c r="C866">
        <v>201802</v>
      </c>
      <c r="D866" t="s">
        <v>137</v>
      </c>
      <c r="E866">
        <v>510649</v>
      </c>
      <c r="F866">
        <v>1</v>
      </c>
      <c r="G866">
        <v>1</v>
      </c>
      <c r="H866">
        <v>8930027</v>
      </c>
      <c r="I866">
        <v>11103</v>
      </c>
      <c r="J866" t="s">
        <v>138</v>
      </c>
      <c r="K866" t="s">
        <v>192</v>
      </c>
      <c r="N866" t="s">
        <v>193</v>
      </c>
      <c r="O866" t="s">
        <v>87</v>
      </c>
      <c r="P866" t="s">
        <v>88</v>
      </c>
      <c r="Q866">
        <v>1</v>
      </c>
      <c r="R866">
        <v>3</v>
      </c>
      <c r="S866">
        <v>3</v>
      </c>
      <c r="T866">
        <v>950</v>
      </c>
      <c r="U866">
        <v>2850</v>
      </c>
      <c r="V866">
        <v>3</v>
      </c>
      <c r="X866">
        <v>5275</v>
      </c>
      <c r="Y866" t="s">
        <v>161</v>
      </c>
      <c r="Z866" t="s">
        <v>59</v>
      </c>
      <c r="AA866">
        <v>8930027</v>
      </c>
      <c r="AB866" t="s">
        <v>60</v>
      </c>
      <c r="AC866" t="s">
        <v>61</v>
      </c>
      <c r="AD866" t="s">
        <v>62</v>
      </c>
      <c r="AE866">
        <v>31054788</v>
      </c>
      <c r="AF866">
        <v>5019</v>
      </c>
      <c r="AG866" t="s">
        <v>63</v>
      </c>
      <c r="AH866" s="1">
        <v>43244</v>
      </c>
      <c r="AI866">
        <v>2850</v>
      </c>
      <c r="AJ866">
        <v>20</v>
      </c>
      <c r="AK866" t="s">
        <v>141</v>
      </c>
      <c r="AL866" t="s">
        <v>65</v>
      </c>
      <c r="AM866" t="s">
        <v>66</v>
      </c>
      <c r="AN866" t="s">
        <v>79</v>
      </c>
      <c r="AO866" t="s">
        <v>80</v>
      </c>
      <c r="AP866" t="s">
        <v>69</v>
      </c>
      <c r="AQ866" t="s">
        <v>69</v>
      </c>
      <c r="AR866" t="s">
        <v>69</v>
      </c>
      <c r="AS866" t="s">
        <v>70</v>
      </c>
      <c r="AT866" t="s">
        <v>71</v>
      </c>
      <c r="AY866" t="s">
        <v>72</v>
      </c>
      <c r="AZ866" t="s">
        <v>73</v>
      </c>
      <c r="BA866" t="s">
        <v>1910</v>
      </c>
      <c r="BB866" t="s">
        <v>117</v>
      </c>
      <c r="BG866" t="s">
        <v>1912</v>
      </c>
    </row>
    <row r="867" spans="1:59" x14ac:dyDescent="0.2">
      <c r="A867" t="s">
        <v>50</v>
      </c>
      <c r="B867" t="s">
        <v>51</v>
      </c>
      <c r="C867">
        <v>201802</v>
      </c>
      <c r="D867" t="s">
        <v>137</v>
      </c>
      <c r="E867">
        <v>510648</v>
      </c>
      <c r="F867">
        <v>1</v>
      </c>
      <c r="G867">
        <v>1</v>
      </c>
      <c r="H867">
        <v>8930026</v>
      </c>
      <c r="I867">
        <v>11103</v>
      </c>
      <c r="J867" t="s">
        <v>138</v>
      </c>
      <c r="K867" t="s">
        <v>192</v>
      </c>
      <c r="N867" t="s">
        <v>193</v>
      </c>
      <c r="O867" t="s">
        <v>87</v>
      </c>
      <c r="P867" t="s">
        <v>88</v>
      </c>
      <c r="Q867">
        <v>1</v>
      </c>
      <c r="R867">
        <v>3</v>
      </c>
      <c r="S867">
        <v>3</v>
      </c>
      <c r="T867">
        <v>950</v>
      </c>
      <c r="U867">
        <v>2850</v>
      </c>
      <c r="V867">
        <v>3</v>
      </c>
      <c r="X867">
        <v>5275</v>
      </c>
      <c r="Y867" t="s">
        <v>161</v>
      </c>
      <c r="Z867" t="s">
        <v>59</v>
      </c>
      <c r="AA867">
        <v>8930026</v>
      </c>
      <c r="AB867" t="s">
        <v>60</v>
      </c>
      <c r="AC867" t="s">
        <v>61</v>
      </c>
      <c r="AD867" t="s">
        <v>62</v>
      </c>
      <c r="AE867">
        <v>31054786</v>
      </c>
      <c r="AF867">
        <v>5019</v>
      </c>
      <c r="AG867" t="s">
        <v>63</v>
      </c>
      <c r="AH867" s="1">
        <v>43244</v>
      </c>
      <c r="AI867">
        <v>2850</v>
      </c>
      <c r="AJ867">
        <v>20</v>
      </c>
      <c r="AK867" t="s">
        <v>141</v>
      </c>
      <c r="AL867" t="s">
        <v>65</v>
      </c>
      <c r="AM867" t="s">
        <v>66</v>
      </c>
      <c r="AN867" t="s">
        <v>79</v>
      </c>
      <c r="AO867" t="s">
        <v>80</v>
      </c>
      <c r="AP867" t="s">
        <v>69</v>
      </c>
      <c r="AQ867" t="s">
        <v>69</v>
      </c>
      <c r="AR867" t="s">
        <v>69</v>
      </c>
      <c r="AS867" t="s">
        <v>70</v>
      </c>
      <c r="AT867" t="s">
        <v>71</v>
      </c>
      <c r="AY867" t="s">
        <v>72</v>
      </c>
      <c r="AZ867" t="s">
        <v>73</v>
      </c>
      <c r="BA867" t="s">
        <v>1910</v>
      </c>
      <c r="BB867" t="s">
        <v>117</v>
      </c>
      <c r="BG867" t="s">
        <v>1912</v>
      </c>
    </row>
    <row r="868" spans="1:59" x14ac:dyDescent="0.2">
      <c r="A868" t="s">
        <v>50</v>
      </c>
      <c r="B868" t="s">
        <v>51</v>
      </c>
      <c r="C868">
        <v>201802</v>
      </c>
      <c r="D868" t="s">
        <v>137</v>
      </c>
      <c r="E868">
        <v>510644</v>
      </c>
      <c r="F868">
        <v>0</v>
      </c>
      <c r="G868">
        <v>2</v>
      </c>
      <c r="H868">
        <v>8930025</v>
      </c>
      <c r="I868">
        <v>10263</v>
      </c>
      <c r="J868" t="s">
        <v>118</v>
      </c>
      <c r="K868" t="s">
        <v>1319</v>
      </c>
      <c r="N868" t="s">
        <v>1320</v>
      </c>
      <c r="O868" t="s">
        <v>56</v>
      </c>
      <c r="P868" t="s">
        <v>57</v>
      </c>
      <c r="Q868">
        <v>1</v>
      </c>
      <c r="R868">
        <v>6</v>
      </c>
      <c r="S868">
        <v>6</v>
      </c>
      <c r="T868">
        <v>350</v>
      </c>
      <c r="U868">
        <v>2100</v>
      </c>
      <c r="V868">
        <v>6</v>
      </c>
      <c r="X868">
        <v>5180</v>
      </c>
      <c r="Y868" t="s">
        <v>208</v>
      </c>
      <c r="Z868" t="s">
        <v>59</v>
      </c>
      <c r="AA868">
        <v>8930025</v>
      </c>
      <c r="AB868" t="s">
        <v>60</v>
      </c>
      <c r="AC868" t="s">
        <v>61</v>
      </c>
      <c r="AD868" t="s">
        <v>78</v>
      </c>
      <c r="AE868">
        <v>37077525</v>
      </c>
      <c r="AF868">
        <v>5019</v>
      </c>
      <c r="AG868" t="s">
        <v>63</v>
      </c>
      <c r="AH868" s="1">
        <v>43244</v>
      </c>
      <c r="AI868">
        <v>2100</v>
      </c>
      <c r="AJ868">
        <v>20</v>
      </c>
      <c r="AK868" t="s">
        <v>141</v>
      </c>
      <c r="AL868" t="s">
        <v>65</v>
      </c>
      <c r="AM868" t="s">
        <v>66</v>
      </c>
      <c r="AN868" t="s">
        <v>209</v>
      </c>
      <c r="AO868" t="s">
        <v>210</v>
      </c>
      <c r="AP868" t="s">
        <v>69</v>
      </c>
      <c r="AQ868" t="s">
        <v>69</v>
      </c>
      <c r="AR868" t="s">
        <v>69</v>
      </c>
      <c r="AS868" t="s">
        <v>70</v>
      </c>
      <c r="AT868" t="s">
        <v>71</v>
      </c>
      <c r="AY868" t="s">
        <v>72</v>
      </c>
      <c r="AZ868" t="s">
        <v>1910</v>
      </c>
      <c r="BA868" t="s">
        <v>1910</v>
      </c>
      <c r="BB868" t="s">
        <v>1321</v>
      </c>
      <c r="BC868" s="1">
        <v>42464</v>
      </c>
      <c r="BD868" s="1">
        <v>43465</v>
      </c>
      <c r="BG868" t="s">
        <v>1946</v>
      </c>
    </row>
    <row r="869" spans="1:59" x14ac:dyDescent="0.2">
      <c r="A869" t="s">
        <v>50</v>
      </c>
      <c r="B869" t="s">
        <v>51</v>
      </c>
      <c r="C869">
        <v>201802</v>
      </c>
      <c r="D869" t="s">
        <v>137</v>
      </c>
      <c r="E869">
        <v>510644</v>
      </c>
      <c r="F869">
        <v>1</v>
      </c>
      <c r="G869">
        <v>1</v>
      </c>
      <c r="H869">
        <v>8930025</v>
      </c>
      <c r="I869">
        <v>10263</v>
      </c>
      <c r="J869" t="s">
        <v>118</v>
      </c>
      <c r="K869" t="s">
        <v>1322</v>
      </c>
      <c r="N869" t="s">
        <v>1323</v>
      </c>
      <c r="O869" t="s">
        <v>56</v>
      </c>
      <c r="P869" t="s">
        <v>57</v>
      </c>
      <c r="Q869">
        <v>1</v>
      </c>
      <c r="R869">
        <v>10</v>
      </c>
      <c r="S869">
        <v>10</v>
      </c>
      <c r="T869">
        <v>70</v>
      </c>
      <c r="U869">
        <v>700</v>
      </c>
      <c r="V869">
        <v>10</v>
      </c>
      <c r="X869">
        <v>5180</v>
      </c>
      <c r="Y869" t="s">
        <v>208</v>
      </c>
      <c r="Z869" t="s">
        <v>59</v>
      </c>
      <c r="AA869">
        <v>8930025</v>
      </c>
      <c r="AB869" t="s">
        <v>60</v>
      </c>
      <c r="AC869" t="s">
        <v>61</v>
      </c>
      <c r="AD869" t="s">
        <v>78</v>
      </c>
      <c r="AE869">
        <v>37077525</v>
      </c>
      <c r="AF869">
        <v>5019</v>
      </c>
      <c r="AG869" t="s">
        <v>63</v>
      </c>
      <c r="AH869" s="1">
        <v>43244</v>
      </c>
      <c r="AI869">
        <v>500</v>
      </c>
      <c r="AJ869">
        <v>20</v>
      </c>
      <c r="AK869" t="s">
        <v>141</v>
      </c>
      <c r="AL869" t="s">
        <v>65</v>
      </c>
      <c r="AM869" t="s">
        <v>66</v>
      </c>
      <c r="AN869" t="s">
        <v>209</v>
      </c>
      <c r="AO869" t="s">
        <v>210</v>
      </c>
      <c r="AP869" t="s">
        <v>69</v>
      </c>
      <c r="AQ869" t="s">
        <v>69</v>
      </c>
      <c r="AR869" t="s">
        <v>69</v>
      </c>
      <c r="AS869" t="s">
        <v>70</v>
      </c>
      <c r="AT869" t="s">
        <v>71</v>
      </c>
      <c r="AY869" t="s">
        <v>72</v>
      </c>
      <c r="AZ869" t="s">
        <v>1910</v>
      </c>
      <c r="BA869" t="s">
        <v>1910</v>
      </c>
      <c r="BB869" t="s">
        <v>117</v>
      </c>
      <c r="BG869" t="s">
        <v>1946</v>
      </c>
    </row>
    <row r="870" spans="1:59" x14ac:dyDescent="0.2">
      <c r="A870" t="s">
        <v>50</v>
      </c>
      <c r="B870" t="s">
        <v>51</v>
      </c>
      <c r="C870">
        <v>201802</v>
      </c>
      <c r="D870" t="s">
        <v>137</v>
      </c>
      <c r="E870">
        <v>510642</v>
      </c>
      <c r="F870">
        <v>1</v>
      </c>
      <c r="G870">
        <v>1</v>
      </c>
      <c r="H870">
        <v>8930060</v>
      </c>
      <c r="I870">
        <v>10263</v>
      </c>
      <c r="J870" t="s">
        <v>118</v>
      </c>
      <c r="K870" t="s">
        <v>1324</v>
      </c>
      <c r="N870" t="s">
        <v>1325</v>
      </c>
      <c r="O870" t="s">
        <v>56</v>
      </c>
      <c r="P870" t="s">
        <v>57</v>
      </c>
      <c r="Q870">
        <v>1</v>
      </c>
      <c r="R870">
        <v>5</v>
      </c>
      <c r="S870">
        <v>5</v>
      </c>
      <c r="T870">
        <v>200</v>
      </c>
      <c r="U870">
        <v>1000</v>
      </c>
      <c r="V870">
        <v>5</v>
      </c>
      <c r="X870">
        <v>5210</v>
      </c>
      <c r="Y870" t="s">
        <v>103</v>
      </c>
      <c r="Z870" t="s">
        <v>59</v>
      </c>
      <c r="AA870">
        <v>8930060</v>
      </c>
      <c r="AB870" t="s">
        <v>60</v>
      </c>
      <c r="AC870" t="s">
        <v>61</v>
      </c>
      <c r="AD870" t="s">
        <v>78</v>
      </c>
      <c r="AE870">
        <v>37077526</v>
      </c>
      <c r="AF870">
        <v>5019</v>
      </c>
      <c r="AG870" t="s">
        <v>63</v>
      </c>
      <c r="AH870" s="1">
        <v>43244</v>
      </c>
      <c r="AI870">
        <v>1000</v>
      </c>
      <c r="AJ870">
        <v>20</v>
      </c>
      <c r="AK870" t="s">
        <v>141</v>
      </c>
      <c r="AL870" t="s">
        <v>65</v>
      </c>
      <c r="AM870" t="s">
        <v>66</v>
      </c>
      <c r="AN870" t="s">
        <v>104</v>
      </c>
      <c r="AO870" t="s">
        <v>105</v>
      </c>
      <c r="AP870" t="s">
        <v>69</v>
      </c>
      <c r="AQ870" t="s">
        <v>69</v>
      </c>
      <c r="AR870" t="s">
        <v>69</v>
      </c>
      <c r="AS870" t="s">
        <v>70</v>
      </c>
      <c r="AT870" t="s">
        <v>71</v>
      </c>
      <c r="AY870" t="s">
        <v>72</v>
      </c>
      <c r="AZ870" t="s">
        <v>73</v>
      </c>
      <c r="BA870" t="s">
        <v>1910</v>
      </c>
      <c r="BB870" t="s">
        <v>117</v>
      </c>
      <c r="BG870" t="s">
        <v>2072</v>
      </c>
    </row>
    <row r="871" spans="1:59" x14ac:dyDescent="0.2">
      <c r="A871" t="s">
        <v>50</v>
      </c>
      <c r="B871" t="s">
        <v>51</v>
      </c>
      <c r="C871">
        <v>201802</v>
      </c>
      <c r="D871" t="s">
        <v>137</v>
      </c>
      <c r="E871">
        <v>510506</v>
      </c>
      <c r="F871">
        <v>1</v>
      </c>
      <c r="G871">
        <v>1</v>
      </c>
      <c r="H871">
        <v>8929487</v>
      </c>
      <c r="I871">
        <v>28779</v>
      </c>
      <c r="J871" t="s">
        <v>84</v>
      </c>
      <c r="K871" t="s">
        <v>1049</v>
      </c>
      <c r="N871" t="s">
        <v>1050</v>
      </c>
      <c r="O871" t="s">
        <v>56</v>
      </c>
      <c r="P871" t="s">
        <v>114</v>
      </c>
      <c r="Q871">
        <v>5</v>
      </c>
      <c r="R871">
        <v>2</v>
      </c>
      <c r="S871">
        <v>10</v>
      </c>
      <c r="T871">
        <v>200</v>
      </c>
      <c r="U871">
        <v>400</v>
      </c>
      <c r="V871">
        <v>2</v>
      </c>
      <c r="X871">
        <v>5210</v>
      </c>
      <c r="Y871" t="s">
        <v>103</v>
      </c>
      <c r="Z871" t="s">
        <v>59</v>
      </c>
      <c r="AA871">
        <v>8929487</v>
      </c>
      <c r="AB871" t="s">
        <v>60</v>
      </c>
      <c r="AC871" t="s">
        <v>61</v>
      </c>
      <c r="AD871" t="s">
        <v>78</v>
      </c>
      <c r="AE871">
        <v>30550963</v>
      </c>
      <c r="AF871">
        <v>5019</v>
      </c>
      <c r="AG871" t="s">
        <v>63</v>
      </c>
      <c r="AH871" s="1">
        <v>43243</v>
      </c>
      <c r="AI871">
        <v>400</v>
      </c>
      <c r="AJ871">
        <v>20</v>
      </c>
      <c r="AK871" t="s">
        <v>141</v>
      </c>
      <c r="AL871" t="s">
        <v>65</v>
      </c>
      <c r="AM871" t="s">
        <v>66</v>
      </c>
      <c r="AN871" t="s">
        <v>73</v>
      </c>
      <c r="AO871" t="s">
        <v>73</v>
      </c>
      <c r="AP871" t="s">
        <v>69</v>
      </c>
      <c r="AQ871" t="s">
        <v>69</v>
      </c>
      <c r="AR871" t="s">
        <v>69</v>
      </c>
      <c r="AS871" t="s">
        <v>70</v>
      </c>
      <c r="AT871" t="s">
        <v>71</v>
      </c>
      <c r="AY871" t="s">
        <v>72</v>
      </c>
      <c r="AZ871" t="s">
        <v>73</v>
      </c>
      <c r="BA871" t="s">
        <v>73</v>
      </c>
      <c r="BB871" t="s">
        <v>73</v>
      </c>
      <c r="BC871" s="1">
        <v>0</v>
      </c>
      <c r="BD871" s="1">
        <v>0</v>
      </c>
      <c r="BG871" t="s">
        <v>2073</v>
      </c>
    </row>
    <row r="872" spans="1:59" x14ac:dyDescent="0.2">
      <c r="A872" t="s">
        <v>50</v>
      </c>
      <c r="B872" t="s">
        <v>51</v>
      </c>
      <c r="C872">
        <v>201802</v>
      </c>
      <c r="D872" t="s">
        <v>137</v>
      </c>
      <c r="E872">
        <v>510413</v>
      </c>
      <c r="F872">
        <v>1</v>
      </c>
      <c r="G872">
        <v>1</v>
      </c>
      <c r="H872">
        <v>8929798</v>
      </c>
      <c r="I872">
        <v>16899</v>
      </c>
      <c r="J872" t="s">
        <v>53</v>
      </c>
      <c r="K872" t="s">
        <v>54</v>
      </c>
      <c r="N872" t="s">
        <v>55</v>
      </c>
      <c r="O872" t="s">
        <v>56</v>
      </c>
      <c r="P872" t="s">
        <v>114</v>
      </c>
      <c r="Q872">
        <v>5</v>
      </c>
      <c r="R872">
        <v>5</v>
      </c>
      <c r="S872">
        <v>25</v>
      </c>
      <c r="T872">
        <v>183.65</v>
      </c>
      <c r="U872">
        <v>918.25</v>
      </c>
      <c r="V872">
        <v>5</v>
      </c>
      <c r="X872">
        <v>5235</v>
      </c>
      <c r="Y872" t="s">
        <v>58</v>
      </c>
      <c r="Z872" t="s">
        <v>59</v>
      </c>
      <c r="AA872">
        <v>8929798</v>
      </c>
      <c r="AB872" t="s">
        <v>60</v>
      </c>
      <c r="AC872" t="s">
        <v>61</v>
      </c>
      <c r="AD872" t="s">
        <v>62</v>
      </c>
      <c r="AE872">
        <v>31533815</v>
      </c>
      <c r="AF872">
        <v>5019</v>
      </c>
      <c r="AG872" t="s">
        <v>63</v>
      </c>
      <c r="AH872" s="1">
        <v>43243</v>
      </c>
      <c r="AI872">
        <v>918.25</v>
      </c>
      <c r="AJ872">
        <v>20</v>
      </c>
      <c r="AK872" t="s">
        <v>141</v>
      </c>
      <c r="AL872" t="s">
        <v>65</v>
      </c>
      <c r="AM872" t="s">
        <v>66</v>
      </c>
      <c r="AN872" t="s">
        <v>67</v>
      </c>
      <c r="AO872" t="s">
        <v>68</v>
      </c>
      <c r="AP872" t="s">
        <v>69</v>
      </c>
      <c r="AQ872" t="s">
        <v>69</v>
      </c>
      <c r="AR872" t="s">
        <v>69</v>
      </c>
      <c r="AS872" t="s">
        <v>70</v>
      </c>
      <c r="AT872" t="s">
        <v>71</v>
      </c>
      <c r="AY872" t="s">
        <v>72</v>
      </c>
      <c r="AZ872" t="s">
        <v>73</v>
      </c>
      <c r="BA872" t="s">
        <v>1910</v>
      </c>
      <c r="BB872" t="s">
        <v>74</v>
      </c>
      <c r="BC872" s="1">
        <v>43287</v>
      </c>
      <c r="BD872" s="1">
        <v>43651</v>
      </c>
      <c r="BG872" t="s">
        <v>73</v>
      </c>
    </row>
    <row r="873" spans="1:59" x14ac:dyDescent="0.2">
      <c r="A873" t="s">
        <v>50</v>
      </c>
      <c r="B873" t="s">
        <v>51</v>
      </c>
      <c r="C873">
        <v>201802</v>
      </c>
      <c r="D873" t="s">
        <v>137</v>
      </c>
      <c r="E873">
        <v>510399</v>
      </c>
      <c r="F873">
        <v>0</v>
      </c>
      <c r="G873">
        <v>4</v>
      </c>
      <c r="H873">
        <v>8929799</v>
      </c>
      <c r="I873">
        <v>11342</v>
      </c>
      <c r="J873" t="s">
        <v>75</v>
      </c>
      <c r="K873" t="s">
        <v>306</v>
      </c>
      <c r="N873" t="s">
        <v>307</v>
      </c>
      <c r="O873" t="s">
        <v>87</v>
      </c>
      <c r="P873" t="s">
        <v>88</v>
      </c>
      <c r="Q873">
        <v>1</v>
      </c>
      <c r="R873">
        <v>4</v>
      </c>
      <c r="S873">
        <v>4</v>
      </c>
      <c r="T873">
        <v>269.8</v>
      </c>
      <c r="U873">
        <v>1079.2</v>
      </c>
      <c r="V873">
        <v>4</v>
      </c>
      <c r="X873">
        <v>5195</v>
      </c>
      <c r="Y873" t="s">
        <v>308</v>
      </c>
      <c r="Z873" t="s">
        <v>59</v>
      </c>
      <c r="AA873">
        <v>8929799</v>
      </c>
      <c r="AB873" t="s">
        <v>60</v>
      </c>
      <c r="AC873" t="s">
        <v>61</v>
      </c>
      <c r="AD873" t="s">
        <v>78</v>
      </c>
      <c r="AE873">
        <v>31054500</v>
      </c>
      <c r="AF873">
        <v>5019</v>
      </c>
      <c r="AG873" t="s">
        <v>63</v>
      </c>
      <c r="AH873" s="1">
        <v>43243</v>
      </c>
      <c r="AI873">
        <v>1079.2</v>
      </c>
      <c r="AJ873">
        <v>20</v>
      </c>
      <c r="AK873" t="s">
        <v>64</v>
      </c>
      <c r="AL873" t="s">
        <v>65</v>
      </c>
      <c r="AM873" t="s">
        <v>66</v>
      </c>
      <c r="AN873" t="s">
        <v>309</v>
      </c>
      <c r="AO873" t="s">
        <v>310</v>
      </c>
      <c r="AP873" t="s">
        <v>69</v>
      </c>
      <c r="AQ873" t="s">
        <v>69</v>
      </c>
      <c r="AR873" t="s">
        <v>69</v>
      </c>
      <c r="AS873" t="s">
        <v>70</v>
      </c>
      <c r="AT873" t="s">
        <v>71</v>
      </c>
      <c r="AY873" t="s">
        <v>72</v>
      </c>
      <c r="AZ873" t="s">
        <v>1910</v>
      </c>
      <c r="BA873" t="s">
        <v>1910</v>
      </c>
      <c r="BB873" t="s">
        <v>81</v>
      </c>
      <c r="BC873" s="1">
        <v>42794</v>
      </c>
      <c r="BD873" s="1">
        <v>43159</v>
      </c>
      <c r="BG873" t="s">
        <v>2074</v>
      </c>
    </row>
    <row r="874" spans="1:59" x14ac:dyDescent="0.2">
      <c r="A874" t="s">
        <v>50</v>
      </c>
      <c r="B874" t="s">
        <v>51</v>
      </c>
      <c r="C874">
        <v>201802</v>
      </c>
      <c r="D874" t="s">
        <v>137</v>
      </c>
      <c r="E874">
        <v>510399</v>
      </c>
      <c r="F874">
        <v>0</v>
      </c>
      <c r="G874">
        <v>3</v>
      </c>
      <c r="H874">
        <v>8929799</v>
      </c>
      <c r="I874">
        <v>11342</v>
      </c>
      <c r="J874" t="s">
        <v>75</v>
      </c>
      <c r="K874" t="s">
        <v>1326</v>
      </c>
      <c r="N874" t="s">
        <v>1327</v>
      </c>
      <c r="O874" t="s">
        <v>56</v>
      </c>
      <c r="P874" t="s">
        <v>57</v>
      </c>
      <c r="Q874">
        <v>1</v>
      </c>
      <c r="R874">
        <v>2</v>
      </c>
      <c r="S874">
        <v>2</v>
      </c>
      <c r="T874">
        <v>269.8</v>
      </c>
      <c r="U874">
        <v>539.6</v>
      </c>
      <c r="V874">
        <v>2</v>
      </c>
      <c r="X874">
        <v>5195</v>
      </c>
      <c r="Y874" t="s">
        <v>308</v>
      </c>
      <c r="Z874" t="s">
        <v>59</v>
      </c>
      <c r="AA874">
        <v>8929799</v>
      </c>
      <c r="AB874" t="s">
        <v>60</v>
      </c>
      <c r="AC874" t="s">
        <v>61</v>
      </c>
      <c r="AD874" t="s">
        <v>78</v>
      </c>
      <c r="AE874">
        <v>31054936</v>
      </c>
      <c r="AF874">
        <v>5019</v>
      </c>
      <c r="AG874" t="s">
        <v>63</v>
      </c>
      <c r="AH874" s="1">
        <v>43243</v>
      </c>
      <c r="AI874">
        <v>539.6</v>
      </c>
      <c r="AJ874">
        <v>20</v>
      </c>
      <c r="AK874" t="s">
        <v>64</v>
      </c>
      <c r="AL874" t="s">
        <v>65</v>
      </c>
      <c r="AM874" t="s">
        <v>66</v>
      </c>
      <c r="AN874" t="s">
        <v>309</v>
      </c>
      <c r="AO874" t="s">
        <v>310</v>
      </c>
      <c r="AP874" t="s">
        <v>69</v>
      </c>
      <c r="AQ874" t="s">
        <v>69</v>
      </c>
      <c r="AR874" t="s">
        <v>69</v>
      </c>
      <c r="AS874" t="s">
        <v>70</v>
      </c>
      <c r="AT874" t="s">
        <v>71</v>
      </c>
      <c r="AY874" t="s">
        <v>72</v>
      </c>
      <c r="AZ874" t="s">
        <v>1910</v>
      </c>
      <c r="BA874" t="s">
        <v>1910</v>
      </c>
      <c r="BB874" t="s">
        <v>81</v>
      </c>
      <c r="BC874" s="1">
        <v>42794</v>
      </c>
      <c r="BD874" s="1">
        <v>43159</v>
      </c>
      <c r="BG874" t="s">
        <v>2074</v>
      </c>
    </row>
    <row r="875" spans="1:59" x14ac:dyDescent="0.2">
      <c r="A875" t="s">
        <v>50</v>
      </c>
      <c r="B875" t="s">
        <v>51</v>
      </c>
      <c r="C875">
        <v>201802</v>
      </c>
      <c r="D875" t="s">
        <v>137</v>
      </c>
      <c r="E875">
        <v>510399</v>
      </c>
      <c r="F875">
        <v>0</v>
      </c>
      <c r="G875">
        <v>2</v>
      </c>
      <c r="H875">
        <v>8929799</v>
      </c>
      <c r="I875">
        <v>11342</v>
      </c>
      <c r="J875" t="s">
        <v>75</v>
      </c>
      <c r="K875" t="s">
        <v>327</v>
      </c>
      <c r="N875" t="s">
        <v>328</v>
      </c>
      <c r="O875" t="s">
        <v>87</v>
      </c>
      <c r="P875" t="s">
        <v>88</v>
      </c>
      <c r="Q875">
        <v>1</v>
      </c>
      <c r="R875">
        <v>4</v>
      </c>
      <c r="S875">
        <v>4</v>
      </c>
      <c r="T875">
        <v>269.8</v>
      </c>
      <c r="U875">
        <v>1079.2</v>
      </c>
      <c r="V875">
        <v>4</v>
      </c>
      <c r="X875">
        <v>5195</v>
      </c>
      <c r="Y875" t="s">
        <v>308</v>
      </c>
      <c r="Z875" t="s">
        <v>59</v>
      </c>
      <c r="AA875">
        <v>8929799</v>
      </c>
      <c r="AB875" t="s">
        <v>60</v>
      </c>
      <c r="AC875" t="s">
        <v>61</v>
      </c>
      <c r="AD875" t="s">
        <v>78</v>
      </c>
      <c r="AE875">
        <v>31054500</v>
      </c>
      <c r="AF875">
        <v>5019</v>
      </c>
      <c r="AG875" t="s">
        <v>63</v>
      </c>
      <c r="AH875" s="1">
        <v>43243</v>
      </c>
      <c r="AI875">
        <v>1079.2</v>
      </c>
      <c r="AJ875">
        <v>20</v>
      </c>
      <c r="AK875" t="s">
        <v>64</v>
      </c>
      <c r="AL875" t="s">
        <v>65</v>
      </c>
      <c r="AM875" t="s">
        <v>66</v>
      </c>
      <c r="AN875" t="s">
        <v>309</v>
      </c>
      <c r="AO875" t="s">
        <v>310</v>
      </c>
      <c r="AP875" t="s">
        <v>69</v>
      </c>
      <c r="AQ875" t="s">
        <v>69</v>
      </c>
      <c r="AR875" t="s">
        <v>69</v>
      </c>
      <c r="AS875" t="s">
        <v>70</v>
      </c>
      <c r="AT875" t="s">
        <v>71</v>
      </c>
      <c r="AY875" t="s">
        <v>72</v>
      </c>
      <c r="AZ875" t="s">
        <v>1910</v>
      </c>
      <c r="BA875" t="s">
        <v>1910</v>
      </c>
      <c r="BB875" t="s">
        <v>81</v>
      </c>
      <c r="BC875" s="1">
        <v>42794</v>
      </c>
      <c r="BD875" s="1">
        <v>43159</v>
      </c>
      <c r="BG875" t="s">
        <v>2074</v>
      </c>
    </row>
    <row r="876" spans="1:59" x14ac:dyDescent="0.2">
      <c r="A876" t="s">
        <v>50</v>
      </c>
      <c r="B876" t="s">
        <v>51</v>
      </c>
      <c r="C876">
        <v>201802</v>
      </c>
      <c r="D876" t="s">
        <v>137</v>
      </c>
      <c r="E876">
        <v>510399</v>
      </c>
      <c r="F876">
        <v>0</v>
      </c>
      <c r="G876">
        <v>1</v>
      </c>
      <c r="H876">
        <v>8929799</v>
      </c>
      <c r="I876">
        <v>11342</v>
      </c>
      <c r="J876" t="s">
        <v>75</v>
      </c>
      <c r="K876" t="s">
        <v>325</v>
      </c>
      <c r="N876" t="s">
        <v>326</v>
      </c>
      <c r="O876" t="s">
        <v>87</v>
      </c>
      <c r="P876" t="s">
        <v>88</v>
      </c>
      <c r="Q876">
        <v>1</v>
      </c>
      <c r="R876">
        <v>4</v>
      </c>
      <c r="S876">
        <v>4</v>
      </c>
      <c r="T876">
        <v>269.8</v>
      </c>
      <c r="U876">
        <v>1079.2</v>
      </c>
      <c r="V876">
        <v>4</v>
      </c>
      <c r="X876">
        <v>5195</v>
      </c>
      <c r="Y876" t="s">
        <v>308</v>
      </c>
      <c r="Z876" t="s">
        <v>59</v>
      </c>
      <c r="AA876">
        <v>8929799</v>
      </c>
      <c r="AB876" t="s">
        <v>60</v>
      </c>
      <c r="AC876" t="s">
        <v>61</v>
      </c>
      <c r="AD876" t="s">
        <v>78</v>
      </c>
      <c r="AE876">
        <v>31054500</v>
      </c>
      <c r="AF876">
        <v>5019</v>
      </c>
      <c r="AG876" t="s">
        <v>63</v>
      </c>
      <c r="AH876" s="1">
        <v>43243</v>
      </c>
      <c r="AI876">
        <v>1079.2</v>
      </c>
      <c r="AJ876">
        <v>20</v>
      </c>
      <c r="AK876" t="s">
        <v>64</v>
      </c>
      <c r="AL876" t="s">
        <v>65</v>
      </c>
      <c r="AM876" t="s">
        <v>66</v>
      </c>
      <c r="AN876" t="s">
        <v>309</v>
      </c>
      <c r="AO876" t="s">
        <v>310</v>
      </c>
      <c r="AP876" t="s">
        <v>69</v>
      </c>
      <c r="AQ876" t="s">
        <v>69</v>
      </c>
      <c r="AR876" t="s">
        <v>69</v>
      </c>
      <c r="AS876" t="s">
        <v>70</v>
      </c>
      <c r="AT876" t="s">
        <v>71</v>
      </c>
      <c r="AY876" t="s">
        <v>72</v>
      </c>
      <c r="AZ876" t="s">
        <v>1910</v>
      </c>
      <c r="BA876" t="s">
        <v>1910</v>
      </c>
      <c r="BB876" t="s">
        <v>81</v>
      </c>
      <c r="BC876" s="1">
        <v>42794</v>
      </c>
      <c r="BD876" s="1">
        <v>43159</v>
      </c>
      <c r="BG876" t="s">
        <v>2074</v>
      </c>
    </row>
    <row r="877" spans="1:59" x14ac:dyDescent="0.2">
      <c r="A877" t="s">
        <v>50</v>
      </c>
      <c r="B877" t="s">
        <v>51</v>
      </c>
      <c r="C877">
        <v>201802</v>
      </c>
      <c r="D877" t="s">
        <v>137</v>
      </c>
      <c r="E877">
        <v>510399</v>
      </c>
      <c r="F877">
        <v>0</v>
      </c>
      <c r="G877">
        <v>10</v>
      </c>
      <c r="H877">
        <v>8929799</v>
      </c>
      <c r="I877">
        <v>11342</v>
      </c>
      <c r="J877" t="s">
        <v>75</v>
      </c>
      <c r="K877" t="s">
        <v>198</v>
      </c>
      <c r="N877" t="s">
        <v>199</v>
      </c>
      <c r="O877" t="s">
        <v>87</v>
      </c>
      <c r="P877" t="s">
        <v>88</v>
      </c>
      <c r="Q877">
        <v>1</v>
      </c>
      <c r="R877">
        <v>15</v>
      </c>
      <c r="S877">
        <v>15</v>
      </c>
      <c r="T877">
        <v>41.8</v>
      </c>
      <c r="U877">
        <v>627</v>
      </c>
      <c r="V877">
        <v>15</v>
      </c>
      <c r="X877">
        <v>5192</v>
      </c>
      <c r="Y877" t="s">
        <v>89</v>
      </c>
      <c r="Z877" t="s">
        <v>59</v>
      </c>
      <c r="AA877">
        <v>8929799</v>
      </c>
      <c r="AB877" t="s">
        <v>60</v>
      </c>
      <c r="AC877" t="s">
        <v>61</v>
      </c>
      <c r="AD877" t="s">
        <v>78</v>
      </c>
      <c r="AE877">
        <v>31054500</v>
      </c>
      <c r="AF877">
        <v>5019</v>
      </c>
      <c r="AG877" t="s">
        <v>63</v>
      </c>
      <c r="AH877" s="1">
        <v>43243</v>
      </c>
      <c r="AI877">
        <v>627</v>
      </c>
      <c r="AJ877">
        <v>20</v>
      </c>
      <c r="AK877" t="s">
        <v>64</v>
      </c>
      <c r="AL877" t="s">
        <v>65</v>
      </c>
      <c r="AM877" t="s">
        <v>66</v>
      </c>
      <c r="AN877" t="s">
        <v>90</v>
      </c>
      <c r="AO877" t="s">
        <v>91</v>
      </c>
      <c r="AP877" t="s">
        <v>69</v>
      </c>
      <c r="AQ877" t="s">
        <v>69</v>
      </c>
      <c r="AR877" t="s">
        <v>69</v>
      </c>
      <c r="AS877" t="s">
        <v>70</v>
      </c>
      <c r="AT877" t="s">
        <v>71</v>
      </c>
      <c r="AY877" t="s">
        <v>72</v>
      </c>
      <c r="AZ877" t="s">
        <v>1910</v>
      </c>
      <c r="BA877" t="s">
        <v>1910</v>
      </c>
      <c r="BB877" t="s">
        <v>81</v>
      </c>
      <c r="BC877" s="1">
        <v>42794</v>
      </c>
      <c r="BD877" s="1">
        <v>43159</v>
      </c>
      <c r="BG877" t="s">
        <v>2074</v>
      </c>
    </row>
    <row r="878" spans="1:59" x14ac:dyDescent="0.2">
      <c r="A878" t="s">
        <v>50</v>
      </c>
      <c r="B878" t="s">
        <v>51</v>
      </c>
      <c r="C878">
        <v>201802</v>
      </c>
      <c r="D878" t="s">
        <v>137</v>
      </c>
      <c r="E878">
        <v>510399</v>
      </c>
      <c r="F878">
        <v>0</v>
      </c>
      <c r="G878">
        <v>9</v>
      </c>
      <c r="H878">
        <v>8929799</v>
      </c>
      <c r="I878">
        <v>11342</v>
      </c>
      <c r="J878" t="s">
        <v>75</v>
      </c>
      <c r="K878" t="s">
        <v>1171</v>
      </c>
      <c r="N878" t="s">
        <v>1172</v>
      </c>
      <c r="O878" t="s">
        <v>87</v>
      </c>
      <c r="P878" t="s">
        <v>88</v>
      </c>
      <c r="Q878">
        <v>1</v>
      </c>
      <c r="R878">
        <v>3</v>
      </c>
      <c r="S878">
        <v>3</v>
      </c>
      <c r="T878">
        <v>269.8</v>
      </c>
      <c r="U878">
        <v>809.4</v>
      </c>
      <c r="V878">
        <v>3</v>
      </c>
      <c r="X878">
        <v>5195</v>
      </c>
      <c r="Y878" t="s">
        <v>308</v>
      </c>
      <c r="Z878" t="s">
        <v>59</v>
      </c>
      <c r="AA878">
        <v>8929799</v>
      </c>
      <c r="AB878" t="s">
        <v>60</v>
      </c>
      <c r="AC878" t="s">
        <v>61</v>
      </c>
      <c r="AD878" t="s">
        <v>78</v>
      </c>
      <c r="AE878">
        <v>31054500</v>
      </c>
      <c r="AF878">
        <v>5019</v>
      </c>
      <c r="AG878" t="s">
        <v>63</v>
      </c>
      <c r="AH878" s="1">
        <v>43243</v>
      </c>
      <c r="AI878">
        <v>809.4</v>
      </c>
      <c r="AJ878">
        <v>20</v>
      </c>
      <c r="AK878" t="s">
        <v>64</v>
      </c>
      <c r="AL878" t="s">
        <v>65</v>
      </c>
      <c r="AM878" t="s">
        <v>66</v>
      </c>
      <c r="AN878" t="s">
        <v>309</v>
      </c>
      <c r="AO878" t="s">
        <v>310</v>
      </c>
      <c r="AP878" t="s">
        <v>69</v>
      </c>
      <c r="AQ878" t="s">
        <v>69</v>
      </c>
      <c r="AR878" t="s">
        <v>69</v>
      </c>
      <c r="AS878" t="s">
        <v>70</v>
      </c>
      <c r="AT878" t="s">
        <v>71</v>
      </c>
      <c r="AY878" t="s">
        <v>72</v>
      </c>
      <c r="AZ878" t="s">
        <v>1910</v>
      </c>
      <c r="BA878" t="s">
        <v>1910</v>
      </c>
      <c r="BB878" t="s">
        <v>81</v>
      </c>
      <c r="BC878" s="1">
        <v>42794</v>
      </c>
      <c r="BD878" s="1">
        <v>43159</v>
      </c>
      <c r="BG878" t="s">
        <v>2074</v>
      </c>
    </row>
    <row r="879" spans="1:59" x14ac:dyDescent="0.2">
      <c r="A879" t="s">
        <v>50</v>
      </c>
      <c r="B879" t="s">
        <v>51</v>
      </c>
      <c r="C879">
        <v>201802</v>
      </c>
      <c r="D879" t="s">
        <v>137</v>
      </c>
      <c r="E879">
        <v>510399</v>
      </c>
      <c r="F879">
        <v>0</v>
      </c>
      <c r="G879">
        <v>8</v>
      </c>
      <c r="H879">
        <v>8929799</v>
      </c>
      <c r="I879">
        <v>11342</v>
      </c>
      <c r="J879" t="s">
        <v>75</v>
      </c>
      <c r="K879" t="s">
        <v>940</v>
      </c>
      <c r="N879" t="s">
        <v>941</v>
      </c>
      <c r="O879" t="s">
        <v>87</v>
      </c>
      <c r="P879" t="s">
        <v>88</v>
      </c>
      <c r="Q879">
        <v>1</v>
      </c>
      <c r="R879">
        <v>3</v>
      </c>
      <c r="S879">
        <v>3</v>
      </c>
      <c r="T879">
        <v>269.8</v>
      </c>
      <c r="U879">
        <v>809.4</v>
      </c>
      <c r="V879">
        <v>3</v>
      </c>
      <c r="X879">
        <v>5195</v>
      </c>
      <c r="Y879" t="s">
        <v>308</v>
      </c>
      <c r="Z879" t="s">
        <v>59</v>
      </c>
      <c r="AA879">
        <v>8929799</v>
      </c>
      <c r="AB879" t="s">
        <v>60</v>
      </c>
      <c r="AC879" t="s">
        <v>61</v>
      </c>
      <c r="AD879" t="s">
        <v>78</v>
      </c>
      <c r="AE879">
        <v>31054500</v>
      </c>
      <c r="AF879">
        <v>5019</v>
      </c>
      <c r="AG879" t="s">
        <v>63</v>
      </c>
      <c r="AH879" s="1">
        <v>43243</v>
      </c>
      <c r="AI879">
        <v>809.4</v>
      </c>
      <c r="AJ879">
        <v>20</v>
      </c>
      <c r="AK879" t="s">
        <v>64</v>
      </c>
      <c r="AL879" t="s">
        <v>65</v>
      </c>
      <c r="AM879" t="s">
        <v>66</v>
      </c>
      <c r="AN879" t="s">
        <v>309</v>
      </c>
      <c r="AO879" t="s">
        <v>310</v>
      </c>
      <c r="AP879" t="s">
        <v>69</v>
      </c>
      <c r="AQ879" t="s">
        <v>69</v>
      </c>
      <c r="AR879" t="s">
        <v>69</v>
      </c>
      <c r="AS879" t="s">
        <v>70</v>
      </c>
      <c r="AT879" t="s">
        <v>71</v>
      </c>
      <c r="AY879" t="s">
        <v>72</v>
      </c>
      <c r="AZ879" t="s">
        <v>1910</v>
      </c>
      <c r="BA879" t="s">
        <v>1910</v>
      </c>
      <c r="BB879" t="s">
        <v>81</v>
      </c>
      <c r="BC879" s="1">
        <v>42794</v>
      </c>
      <c r="BD879" s="1">
        <v>43159</v>
      </c>
      <c r="BG879" t="s">
        <v>2074</v>
      </c>
    </row>
    <row r="880" spans="1:59" x14ac:dyDescent="0.2">
      <c r="A880" t="s">
        <v>50</v>
      </c>
      <c r="B880" t="s">
        <v>51</v>
      </c>
      <c r="C880">
        <v>201802</v>
      </c>
      <c r="D880" t="s">
        <v>137</v>
      </c>
      <c r="E880">
        <v>510399</v>
      </c>
      <c r="F880">
        <v>0</v>
      </c>
      <c r="G880">
        <v>7</v>
      </c>
      <c r="H880">
        <v>8929799</v>
      </c>
      <c r="I880">
        <v>11342</v>
      </c>
      <c r="J880" t="s">
        <v>75</v>
      </c>
      <c r="K880" t="s">
        <v>1328</v>
      </c>
      <c r="N880" t="s">
        <v>1329</v>
      </c>
      <c r="O880" t="s">
        <v>87</v>
      </c>
      <c r="P880" t="s">
        <v>88</v>
      </c>
      <c r="Q880">
        <v>1</v>
      </c>
      <c r="R880">
        <v>3</v>
      </c>
      <c r="S880">
        <v>3</v>
      </c>
      <c r="T880">
        <v>269.8</v>
      </c>
      <c r="U880">
        <v>809.4</v>
      </c>
      <c r="V880">
        <v>3</v>
      </c>
      <c r="X880">
        <v>5195</v>
      </c>
      <c r="Y880" t="s">
        <v>308</v>
      </c>
      <c r="Z880" t="s">
        <v>59</v>
      </c>
      <c r="AA880">
        <v>8929799</v>
      </c>
      <c r="AB880" t="s">
        <v>60</v>
      </c>
      <c r="AC880" t="s">
        <v>61</v>
      </c>
      <c r="AD880" t="s">
        <v>78</v>
      </c>
      <c r="AE880">
        <v>31054500</v>
      </c>
      <c r="AF880">
        <v>5019</v>
      </c>
      <c r="AG880" t="s">
        <v>63</v>
      </c>
      <c r="AH880" s="1">
        <v>43243</v>
      </c>
      <c r="AI880">
        <v>809.4</v>
      </c>
      <c r="AJ880">
        <v>20</v>
      </c>
      <c r="AK880" t="s">
        <v>64</v>
      </c>
      <c r="AL880" t="s">
        <v>65</v>
      </c>
      <c r="AM880" t="s">
        <v>66</v>
      </c>
      <c r="AN880" t="s">
        <v>309</v>
      </c>
      <c r="AO880" t="s">
        <v>310</v>
      </c>
      <c r="AP880" t="s">
        <v>69</v>
      </c>
      <c r="AQ880" t="s">
        <v>69</v>
      </c>
      <c r="AR880" t="s">
        <v>69</v>
      </c>
      <c r="AS880" t="s">
        <v>70</v>
      </c>
      <c r="AT880" t="s">
        <v>71</v>
      </c>
      <c r="AY880" t="s">
        <v>72</v>
      </c>
      <c r="AZ880" t="s">
        <v>1910</v>
      </c>
      <c r="BA880" t="s">
        <v>1910</v>
      </c>
      <c r="BB880" t="s">
        <v>81</v>
      </c>
      <c r="BC880" s="1">
        <v>42794</v>
      </c>
      <c r="BD880" s="1">
        <v>43159</v>
      </c>
      <c r="BG880" t="s">
        <v>2074</v>
      </c>
    </row>
    <row r="881" spans="1:59" x14ac:dyDescent="0.2">
      <c r="A881" t="s">
        <v>50</v>
      </c>
      <c r="B881" t="s">
        <v>51</v>
      </c>
      <c r="C881">
        <v>201802</v>
      </c>
      <c r="D881" t="s">
        <v>137</v>
      </c>
      <c r="E881">
        <v>510399</v>
      </c>
      <c r="F881">
        <v>0</v>
      </c>
      <c r="G881">
        <v>6</v>
      </c>
      <c r="H881">
        <v>8929799</v>
      </c>
      <c r="I881">
        <v>11342</v>
      </c>
      <c r="J881" t="s">
        <v>75</v>
      </c>
      <c r="K881" t="s">
        <v>317</v>
      </c>
      <c r="N881" t="s">
        <v>318</v>
      </c>
      <c r="O881" t="s">
        <v>87</v>
      </c>
      <c r="P881" t="s">
        <v>88</v>
      </c>
      <c r="Q881">
        <v>1</v>
      </c>
      <c r="R881">
        <v>4</v>
      </c>
      <c r="S881">
        <v>4</v>
      </c>
      <c r="T881">
        <v>269.8</v>
      </c>
      <c r="U881">
        <v>1079.2</v>
      </c>
      <c r="V881">
        <v>4</v>
      </c>
      <c r="X881">
        <v>5195</v>
      </c>
      <c r="Y881" t="s">
        <v>308</v>
      </c>
      <c r="Z881" t="s">
        <v>59</v>
      </c>
      <c r="AA881">
        <v>8929799</v>
      </c>
      <c r="AB881" t="s">
        <v>60</v>
      </c>
      <c r="AC881" t="s">
        <v>61</v>
      </c>
      <c r="AD881" t="s">
        <v>78</v>
      </c>
      <c r="AE881">
        <v>31054500</v>
      </c>
      <c r="AF881">
        <v>5019</v>
      </c>
      <c r="AG881" t="s">
        <v>63</v>
      </c>
      <c r="AH881" s="1">
        <v>43243</v>
      </c>
      <c r="AI881">
        <v>1079.2</v>
      </c>
      <c r="AJ881">
        <v>20</v>
      </c>
      <c r="AK881" t="s">
        <v>64</v>
      </c>
      <c r="AL881" t="s">
        <v>65</v>
      </c>
      <c r="AM881" t="s">
        <v>66</v>
      </c>
      <c r="AN881" t="s">
        <v>309</v>
      </c>
      <c r="AO881" t="s">
        <v>310</v>
      </c>
      <c r="AP881" t="s">
        <v>69</v>
      </c>
      <c r="AQ881" t="s">
        <v>69</v>
      </c>
      <c r="AR881" t="s">
        <v>69</v>
      </c>
      <c r="AS881" t="s">
        <v>70</v>
      </c>
      <c r="AT881" t="s">
        <v>71</v>
      </c>
      <c r="AY881" t="s">
        <v>72</v>
      </c>
      <c r="AZ881" t="s">
        <v>1910</v>
      </c>
      <c r="BA881" t="s">
        <v>1910</v>
      </c>
      <c r="BB881" t="s">
        <v>81</v>
      </c>
      <c r="BC881" s="1">
        <v>42794</v>
      </c>
      <c r="BD881" s="1">
        <v>43159</v>
      </c>
      <c r="BG881" t="s">
        <v>2074</v>
      </c>
    </row>
    <row r="882" spans="1:59" x14ac:dyDescent="0.2">
      <c r="A882" t="s">
        <v>50</v>
      </c>
      <c r="B882" t="s">
        <v>51</v>
      </c>
      <c r="C882">
        <v>201802</v>
      </c>
      <c r="D882" t="s">
        <v>137</v>
      </c>
      <c r="E882">
        <v>510399</v>
      </c>
      <c r="F882">
        <v>1</v>
      </c>
      <c r="G882">
        <v>5</v>
      </c>
      <c r="H882">
        <v>8929799</v>
      </c>
      <c r="I882">
        <v>11342</v>
      </c>
      <c r="J882" t="s">
        <v>75</v>
      </c>
      <c r="K882" t="s">
        <v>319</v>
      </c>
      <c r="N882" t="s">
        <v>320</v>
      </c>
      <c r="O882" t="s">
        <v>87</v>
      </c>
      <c r="P882" t="s">
        <v>88</v>
      </c>
      <c r="Q882">
        <v>1</v>
      </c>
      <c r="R882">
        <v>4</v>
      </c>
      <c r="S882">
        <v>4</v>
      </c>
      <c r="T882">
        <v>269.8</v>
      </c>
      <c r="U882">
        <v>1079.2</v>
      </c>
      <c r="V882">
        <v>4</v>
      </c>
      <c r="X882">
        <v>5195</v>
      </c>
      <c r="Y882" t="s">
        <v>308</v>
      </c>
      <c r="Z882" t="s">
        <v>59</v>
      </c>
      <c r="AA882">
        <v>8929799</v>
      </c>
      <c r="AB882" t="s">
        <v>60</v>
      </c>
      <c r="AC882" t="s">
        <v>61</v>
      </c>
      <c r="AD882" t="s">
        <v>78</v>
      </c>
      <c r="AE882">
        <v>31054500</v>
      </c>
      <c r="AF882">
        <v>5019</v>
      </c>
      <c r="AG882" t="s">
        <v>63</v>
      </c>
      <c r="AH882" s="1">
        <v>43243</v>
      </c>
      <c r="AI882">
        <v>1079.2</v>
      </c>
      <c r="AJ882">
        <v>20</v>
      </c>
      <c r="AK882" t="s">
        <v>64</v>
      </c>
      <c r="AL882" t="s">
        <v>65</v>
      </c>
      <c r="AM882" t="s">
        <v>66</v>
      </c>
      <c r="AN882" t="s">
        <v>309</v>
      </c>
      <c r="AO882" t="s">
        <v>310</v>
      </c>
      <c r="AP882" t="s">
        <v>69</v>
      </c>
      <c r="AQ882" t="s">
        <v>69</v>
      </c>
      <c r="AR882" t="s">
        <v>69</v>
      </c>
      <c r="AS882" t="s">
        <v>70</v>
      </c>
      <c r="AT882" t="s">
        <v>71</v>
      </c>
      <c r="AY882" t="s">
        <v>72</v>
      </c>
      <c r="AZ882" t="s">
        <v>1910</v>
      </c>
      <c r="BA882" t="s">
        <v>1910</v>
      </c>
      <c r="BB882" t="s">
        <v>81</v>
      </c>
      <c r="BC882" s="1">
        <v>42794</v>
      </c>
      <c r="BD882" s="1">
        <v>43159</v>
      </c>
      <c r="BG882" t="s">
        <v>2074</v>
      </c>
    </row>
    <row r="883" spans="1:59" x14ac:dyDescent="0.2">
      <c r="A883" t="s">
        <v>50</v>
      </c>
      <c r="B883" t="s">
        <v>51</v>
      </c>
      <c r="C883">
        <v>201802</v>
      </c>
      <c r="D883" t="s">
        <v>137</v>
      </c>
      <c r="E883">
        <v>510395</v>
      </c>
      <c r="F883">
        <v>1</v>
      </c>
      <c r="G883">
        <v>1</v>
      </c>
      <c r="H883">
        <v>8929795</v>
      </c>
      <c r="I883">
        <v>11103</v>
      </c>
      <c r="J883" t="s">
        <v>138</v>
      </c>
      <c r="K883" t="s">
        <v>144</v>
      </c>
      <c r="N883" t="s">
        <v>145</v>
      </c>
      <c r="O883" t="s">
        <v>87</v>
      </c>
      <c r="P883" t="s">
        <v>88</v>
      </c>
      <c r="Q883">
        <v>1</v>
      </c>
      <c r="R883">
        <v>40</v>
      </c>
      <c r="S883">
        <v>40</v>
      </c>
      <c r="T883">
        <v>20</v>
      </c>
      <c r="U883">
        <v>800</v>
      </c>
      <c r="V883">
        <v>40</v>
      </c>
      <c r="X883">
        <v>5210</v>
      </c>
      <c r="Y883" t="s">
        <v>103</v>
      </c>
      <c r="Z883" t="s">
        <v>59</v>
      </c>
      <c r="AA883">
        <v>8929795</v>
      </c>
      <c r="AB883" t="s">
        <v>60</v>
      </c>
      <c r="AC883" t="s">
        <v>61</v>
      </c>
      <c r="AD883" t="s">
        <v>62</v>
      </c>
      <c r="AE883">
        <v>31054809</v>
      </c>
      <c r="AF883">
        <v>5019</v>
      </c>
      <c r="AG883" t="s">
        <v>63</v>
      </c>
      <c r="AH883" s="1">
        <v>43243</v>
      </c>
      <c r="AI883">
        <v>680</v>
      </c>
      <c r="AJ883">
        <v>20</v>
      </c>
      <c r="AK883" t="s">
        <v>141</v>
      </c>
      <c r="AL883" t="s">
        <v>65</v>
      </c>
      <c r="AM883" t="s">
        <v>66</v>
      </c>
      <c r="AN883" t="s">
        <v>104</v>
      </c>
      <c r="AO883" t="s">
        <v>105</v>
      </c>
      <c r="AP883" t="s">
        <v>69</v>
      </c>
      <c r="AQ883" t="s">
        <v>69</v>
      </c>
      <c r="AR883" t="s">
        <v>69</v>
      </c>
      <c r="AS883" t="s">
        <v>70</v>
      </c>
      <c r="AT883" t="s">
        <v>71</v>
      </c>
      <c r="AY883" t="s">
        <v>72</v>
      </c>
      <c r="AZ883" t="s">
        <v>1910</v>
      </c>
      <c r="BA883" t="s">
        <v>1910</v>
      </c>
      <c r="BB883" t="s">
        <v>117</v>
      </c>
      <c r="BG883" t="s">
        <v>73</v>
      </c>
    </row>
    <row r="884" spans="1:59" x14ac:dyDescent="0.2">
      <c r="A884" t="s">
        <v>50</v>
      </c>
      <c r="B884" t="s">
        <v>51</v>
      </c>
      <c r="C884">
        <v>201802</v>
      </c>
      <c r="D884" t="s">
        <v>137</v>
      </c>
      <c r="E884">
        <v>510383</v>
      </c>
      <c r="F884">
        <v>0</v>
      </c>
      <c r="G884">
        <v>4</v>
      </c>
      <c r="H884">
        <v>8929352</v>
      </c>
      <c r="I884">
        <v>42809</v>
      </c>
      <c r="J884" t="s">
        <v>218</v>
      </c>
      <c r="K884" t="s">
        <v>1330</v>
      </c>
      <c r="N884" t="s">
        <v>1331</v>
      </c>
      <c r="O884" t="s">
        <v>56</v>
      </c>
      <c r="P884" t="s">
        <v>114</v>
      </c>
      <c r="Q884">
        <v>5</v>
      </c>
      <c r="R884">
        <v>10</v>
      </c>
      <c r="S884">
        <v>50</v>
      </c>
      <c r="T884">
        <v>72</v>
      </c>
      <c r="U884">
        <v>720</v>
      </c>
      <c r="V884">
        <v>10</v>
      </c>
      <c r="X884">
        <v>5275</v>
      </c>
      <c r="Y884" t="s">
        <v>161</v>
      </c>
      <c r="Z884" t="s">
        <v>59</v>
      </c>
      <c r="AA884">
        <v>8929352</v>
      </c>
      <c r="AB884" t="s">
        <v>60</v>
      </c>
      <c r="AC884" t="s">
        <v>61</v>
      </c>
      <c r="AD884" t="s">
        <v>62</v>
      </c>
      <c r="AE884">
        <v>30550693</v>
      </c>
      <c r="AF884">
        <v>5019</v>
      </c>
      <c r="AG884" t="s">
        <v>63</v>
      </c>
      <c r="AH884" s="1">
        <v>43242</v>
      </c>
      <c r="AI884">
        <v>425</v>
      </c>
      <c r="AJ884">
        <v>0</v>
      </c>
      <c r="AK884" t="s">
        <v>64</v>
      </c>
      <c r="AL884" t="s">
        <v>65</v>
      </c>
      <c r="AM884" t="s">
        <v>66</v>
      </c>
      <c r="AN884" t="s">
        <v>73</v>
      </c>
      <c r="AO884" t="s">
        <v>73</v>
      </c>
      <c r="AP884" t="s">
        <v>69</v>
      </c>
      <c r="AQ884" t="s">
        <v>69</v>
      </c>
      <c r="AR884" t="s">
        <v>69</v>
      </c>
      <c r="AS884" t="s">
        <v>70</v>
      </c>
      <c r="AT884" t="s">
        <v>71</v>
      </c>
      <c r="AY884" t="s">
        <v>72</v>
      </c>
      <c r="AZ884" t="s">
        <v>73</v>
      </c>
      <c r="BA884" t="s">
        <v>73</v>
      </c>
      <c r="BB884" t="s">
        <v>73</v>
      </c>
      <c r="BG884" t="s">
        <v>1999</v>
      </c>
    </row>
    <row r="885" spans="1:59" x14ac:dyDescent="0.2">
      <c r="A885" t="s">
        <v>50</v>
      </c>
      <c r="B885" t="s">
        <v>51</v>
      </c>
      <c r="C885">
        <v>201802</v>
      </c>
      <c r="D885" t="s">
        <v>137</v>
      </c>
      <c r="E885">
        <v>510383</v>
      </c>
      <c r="F885">
        <v>0</v>
      </c>
      <c r="G885">
        <v>3</v>
      </c>
      <c r="H885">
        <v>8929352</v>
      </c>
      <c r="I885">
        <v>42809</v>
      </c>
      <c r="J885" t="s">
        <v>218</v>
      </c>
      <c r="K885" t="s">
        <v>1332</v>
      </c>
      <c r="N885" t="s">
        <v>1333</v>
      </c>
      <c r="O885" t="s">
        <v>56</v>
      </c>
      <c r="P885" t="s">
        <v>114</v>
      </c>
      <c r="Q885">
        <v>5</v>
      </c>
      <c r="R885">
        <v>10</v>
      </c>
      <c r="S885">
        <v>50</v>
      </c>
      <c r="T885">
        <v>72</v>
      </c>
      <c r="U885">
        <v>720</v>
      </c>
      <c r="V885">
        <v>10</v>
      </c>
      <c r="X885">
        <v>5275</v>
      </c>
      <c r="Y885" t="s">
        <v>161</v>
      </c>
      <c r="Z885" t="s">
        <v>59</v>
      </c>
      <c r="AA885">
        <v>8929352</v>
      </c>
      <c r="AB885" t="s">
        <v>60</v>
      </c>
      <c r="AC885" t="s">
        <v>61</v>
      </c>
      <c r="AD885" t="s">
        <v>62</v>
      </c>
      <c r="AE885">
        <v>30550693</v>
      </c>
      <c r="AF885">
        <v>5019</v>
      </c>
      <c r="AG885" t="s">
        <v>63</v>
      </c>
      <c r="AH885" s="1">
        <v>43242</v>
      </c>
      <c r="AI885">
        <v>425</v>
      </c>
      <c r="AJ885">
        <v>0</v>
      </c>
      <c r="AK885" t="s">
        <v>64</v>
      </c>
      <c r="AL885" t="s">
        <v>65</v>
      </c>
      <c r="AM885" t="s">
        <v>66</v>
      </c>
      <c r="AN885" t="s">
        <v>73</v>
      </c>
      <c r="AO885" t="s">
        <v>73</v>
      </c>
      <c r="AP885" t="s">
        <v>69</v>
      </c>
      <c r="AQ885" t="s">
        <v>69</v>
      </c>
      <c r="AR885" t="s">
        <v>69</v>
      </c>
      <c r="AS885" t="s">
        <v>70</v>
      </c>
      <c r="AT885" t="s">
        <v>71</v>
      </c>
      <c r="AY885" t="s">
        <v>72</v>
      </c>
      <c r="AZ885" t="s">
        <v>73</v>
      </c>
      <c r="BA885" t="s">
        <v>73</v>
      </c>
      <c r="BB885" t="s">
        <v>73</v>
      </c>
      <c r="BG885" t="s">
        <v>1999</v>
      </c>
    </row>
    <row r="886" spans="1:59" x14ac:dyDescent="0.2">
      <c r="A886" t="s">
        <v>50</v>
      </c>
      <c r="B886" t="s">
        <v>51</v>
      </c>
      <c r="C886">
        <v>201802</v>
      </c>
      <c r="D886" t="s">
        <v>137</v>
      </c>
      <c r="E886">
        <v>510383</v>
      </c>
      <c r="F886">
        <v>0</v>
      </c>
      <c r="G886">
        <v>2</v>
      </c>
      <c r="H886">
        <v>8929352</v>
      </c>
      <c r="I886">
        <v>42809</v>
      </c>
      <c r="J886" t="s">
        <v>218</v>
      </c>
      <c r="K886" t="s">
        <v>1334</v>
      </c>
      <c r="N886" t="s">
        <v>1335</v>
      </c>
      <c r="O886" t="s">
        <v>56</v>
      </c>
      <c r="P886" t="s">
        <v>114</v>
      </c>
      <c r="Q886">
        <v>5</v>
      </c>
      <c r="R886">
        <v>20</v>
      </c>
      <c r="S886">
        <v>100</v>
      </c>
      <c r="T886">
        <v>72</v>
      </c>
      <c r="U886">
        <v>1440</v>
      </c>
      <c r="V886">
        <v>20</v>
      </c>
      <c r="X886">
        <v>5275</v>
      </c>
      <c r="Y886" t="s">
        <v>161</v>
      </c>
      <c r="Z886" t="s">
        <v>59</v>
      </c>
      <c r="AA886">
        <v>8929352</v>
      </c>
      <c r="AB886" t="s">
        <v>60</v>
      </c>
      <c r="AC886" t="s">
        <v>61</v>
      </c>
      <c r="AD886" t="s">
        <v>62</v>
      </c>
      <c r="AE886">
        <v>30550883</v>
      </c>
      <c r="AF886">
        <v>5019</v>
      </c>
      <c r="AG886" t="s">
        <v>63</v>
      </c>
      <c r="AH886" s="1">
        <v>43242</v>
      </c>
      <c r="AI886">
        <v>1440</v>
      </c>
      <c r="AJ886">
        <v>0</v>
      </c>
      <c r="AK886" t="s">
        <v>64</v>
      </c>
      <c r="AL886" t="s">
        <v>65</v>
      </c>
      <c r="AM886" t="s">
        <v>66</v>
      </c>
      <c r="AN886" t="s">
        <v>73</v>
      </c>
      <c r="AO886" t="s">
        <v>73</v>
      </c>
      <c r="AP886" t="s">
        <v>69</v>
      </c>
      <c r="AQ886" t="s">
        <v>69</v>
      </c>
      <c r="AR886" t="s">
        <v>69</v>
      </c>
      <c r="AS886" t="s">
        <v>70</v>
      </c>
      <c r="AT886" t="s">
        <v>71</v>
      </c>
      <c r="AY886" t="s">
        <v>72</v>
      </c>
      <c r="AZ886" t="s">
        <v>73</v>
      </c>
      <c r="BA886" t="s">
        <v>73</v>
      </c>
      <c r="BB886" t="s">
        <v>73</v>
      </c>
      <c r="BG886" t="s">
        <v>1999</v>
      </c>
    </row>
    <row r="887" spans="1:59" x14ac:dyDescent="0.2">
      <c r="A887" t="s">
        <v>50</v>
      </c>
      <c r="B887" t="s">
        <v>51</v>
      </c>
      <c r="C887">
        <v>201802</v>
      </c>
      <c r="D887" t="s">
        <v>137</v>
      </c>
      <c r="E887">
        <v>510383</v>
      </c>
      <c r="F887">
        <v>1</v>
      </c>
      <c r="G887">
        <v>1</v>
      </c>
      <c r="H887">
        <v>8929352</v>
      </c>
      <c r="I887">
        <v>42809</v>
      </c>
      <c r="J887" t="s">
        <v>218</v>
      </c>
      <c r="K887" t="s">
        <v>511</v>
      </c>
      <c r="N887" t="s">
        <v>512</v>
      </c>
      <c r="O887" t="s">
        <v>56</v>
      </c>
      <c r="P887" t="s">
        <v>114</v>
      </c>
      <c r="Q887">
        <v>5</v>
      </c>
      <c r="R887">
        <v>10</v>
      </c>
      <c r="S887">
        <v>50</v>
      </c>
      <c r="T887">
        <v>72</v>
      </c>
      <c r="U887">
        <v>720</v>
      </c>
      <c r="V887">
        <v>10</v>
      </c>
      <c r="X887">
        <v>5275</v>
      </c>
      <c r="Y887" t="s">
        <v>161</v>
      </c>
      <c r="Z887" t="s">
        <v>59</v>
      </c>
      <c r="AA887">
        <v>8929352</v>
      </c>
      <c r="AB887" t="s">
        <v>60</v>
      </c>
      <c r="AC887" t="s">
        <v>61</v>
      </c>
      <c r="AD887" t="s">
        <v>62</v>
      </c>
      <c r="AE887">
        <v>30550693</v>
      </c>
      <c r="AF887">
        <v>5019</v>
      </c>
      <c r="AG887" t="s">
        <v>63</v>
      </c>
      <c r="AH887" s="1">
        <v>43242</v>
      </c>
      <c r="AI887">
        <v>425</v>
      </c>
      <c r="AJ887">
        <v>0</v>
      </c>
      <c r="AK887" t="s">
        <v>64</v>
      </c>
      <c r="AL887" t="s">
        <v>65</v>
      </c>
      <c r="AM887" t="s">
        <v>66</v>
      </c>
      <c r="AN887" t="s">
        <v>73</v>
      </c>
      <c r="AO887" t="s">
        <v>73</v>
      </c>
      <c r="AP887" t="s">
        <v>69</v>
      </c>
      <c r="AQ887" t="s">
        <v>69</v>
      </c>
      <c r="AR887" t="s">
        <v>69</v>
      </c>
      <c r="AS887" t="s">
        <v>70</v>
      </c>
      <c r="AT887" t="s">
        <v>71</v>
      </c>
      <c r="AY887" t="s">
        <v>72</v>
      </c>
      <c r="AZ887" t="s">
        <v>73</v>
      </c>
      <c r="BA887" t="s">
        <v>73</v>
      </c>
      <c r="BB887" t="s">
        <v>73</v>
      </c>
      <c r="BG887" t="s">
        <v>1999</v>
      </c>
    </row>
    <row r="888" spans="1:59" x14ac:dyDescent="0.2">
      <c r="A888" t="s">
        <v>50</v>
      </c>
      <c r="B888" t="s">
        <v>51</v>
      </c>
      <c r="C888">
        <v>201802</v>
      </c>
      <c r="D888" t="s">
        <v>137</v>
      </c>
      <c r="E888">
        <v>510380</v>
      </c>
      <c r="F888">
        <v>0</v>
      </c>
      <c r="G888">
        <v>5</v>
      </c>
      <c r="H888">
        <v>8929718</v>
      </c>
      <c r="I888">
        <v>39216</v>
      </c>
      <c r="J888" t="s">
        <v>367</v>
      </c>
      <c r="K888" t="s">
        <v>1336</v>
      </c>
      <c r="N888" t="s">
        <v>1337</v>
      </c>
      <c r="O888" t="s">
        <v>101</v>
      </c>
      <c r="P888" t="s">
        <v>216</v>
      </c>
      <c r="Q888">
        <v>1</v>
      </c>
      <c r="R888">
        <v>1</v>
      </c>
      <c r="S888">
        <v>1</v>
      </c>
      <c r="T888">
        <v>950</v>
      </c>
      <c r="U888">
        <v>950</v>
      </c>
      <c r="V888">
        <v>1</v>
      </c>
      <c r="X888">
        <v>5196</v>
      </c>
      <c r="Y888" t="s">
        <v>517</v>
      </c>
      <c r="Z888" t="s">
        <v>59</v>
      </c>
      <c r="AA888">
        <v>8929718</v>
      </c>
      <c r="AB888" t="s">
        <v>60</v>
      </c>
      <c r="AC888" t="s">
        <v>61</v>
      </c>
      <c r="AD888" t="s">
        <v>62</v>
      </c>
      <c r="AE888">
        <v>30550672</v>
      </c>
      <c r="AF888">
        <v>5019</v>
      </c>
      <c r="AG888" t="s">
        <v>63</v>
      </c>
      <c r="AH888" s="1">
        <v>43242</v>
      </c>
      <c r="AI888">
        <v>950</v>
      </c>
      <c r="AJ888">
        <v>20</v>
      </c>
      <c r="AK888" t="s">
        <v>141</v>
      </c>
      <c r="AL888" t="s">
        <v>65</v>
      </c>
      <c r="AM888" t="s">
        <v>66</v>
      </c>
      <c r="AN888" t="s">
        <v>796</v>
      </c>
      <c r="AO888" t="s">
        <v>797</v>
      </c>
      <c r="AP888" t="s">
        <v>69</v>
      </c>
      <c r="AQ888" t="s">
        <v>69</v>
      </c>
      <c r="AR888" t="s">
        <v>69</v>
      </c>
      <c r="AS888" t="s">
        <v>70</v>
      </c>
      <c r="AT888" t="s">
        <v>71</v>
      </c>
      <c r="AY888" t="s">
        <v>72</v>
      </c>
      <c r="AZ888" t="s">
        <v>73</v>
      </c>
      <c r="BA888" t="s">
        <v>1910</v>
      </c>
      <c r="BB888" t="s">
        <v>900</v>
      </c>
      <c r="BC888" s="1">
        <v>41744</v>
      </c>
      <c r="BD888" s="1">
        <v>0</v>
      </c>
      <c r="BG888" t="s">
        <v>2075</v>
      </c>
    </row>
    <row r="889" spans="1:59" x14ac:dyDescent="0.2">
      <c r="A889" t="s">
        <v>50</v>
      </c>
      <c r="B889" t="s">
        <v>51</v>
      </c>
      <c r="C889">
        <v>201802</v>
      </c>
      <c r="D889" t="s">
        <v>137</v>
      </c>
      <c r="E889">
        <v>510380</v>
      </c>
      <c r="F889">
        <v>0</v>
      </c>
      <c r="G889">
        <v>4</v>
      </c>
      <c r="H889">
        <v>8929718</v>
      </c>
      <c r="I889">
        <v>39216</v>
      </c>
      <c r="J889" t="s">
        <v>367</v>
      </c>
      <c r="K889" t="s">
        <v>1338</v>
      </c>
      <c r="N889" t="s">
        <v>1339</v>
      </c>
      <c r="O889" t="s">
        <v>101</v>
      </c>
      <c r="P889" t="s">
        <v>216</v>
      </c>
      <c r="Q889">
        <v>1</v>
      </c>
      <c r="R889">
        <v>1</v>
      </c>
      <c r="S889">
        <v>1</v>
      </c>
      <c r="T889">
        <v>950</v>
      </c>
      <c r="U889">
        <v>950</v>
      </c>
      <c r="V889">
        <v>1</v>
      </c>
      <c r="X889">
        <v>5196</v>
      </c>
      <c r="Y889" t="s">
        <v>517</v>
      </c>
      <c r="Z889" t="s">
        <v>59</v>
      </c>
      <c r="AA889">
        <v>8929718</v>
      </c>
      <c r="AB889" t="s">
        <v>60</v>
      </c>
      <c r="AC889" t="s">
        <v>61</v>
      </c>
      <c r="AD889" t="s">
        <v>62</v>
      </c>
      <c r="AE889">
        <v>30550672</v>
      </c>
      <c r="AF889">
        <v>5019</v>
      </c>
      <c r="AG889" t="s">
        <v>63</v>
      </c>
      <c r="AH889" s="1">
        <v>43242</v>
      </c>
      <c r="AI889">
        <v>950</v>
      </c>
      <c r="AJ889">
        <v>20</v>
      </c>
      <c r="AK889" t="s">
        <v>141</v>
      </c>
      <c r="AL889" t="s">
        <v>65</v>
      </c>
      <c r="AM889" t="s">
        <v>66</v>
      </c>
      <c r="AN889" t="s">
        <v>796</v>
      </c>
      <c r="AO889" t="s">
        <v>797</v>
      </c>
      <c r="AP889" t="s">
        <v>69</v>
      </c>
      <c r="AQ889" t="s">
        <v>69</v>
      </c>
      <c r="AR889" t="s">
        <v>69</v>
      </c>
      <c r="AS889" t="s">
        <v>70</v>
      </c>
      <c r="AT889" t="s">
        <v>71</v>
      </c>
      <c r="AY889" t="s">
        <v>72</v>
      </c>
      <c r="AZ889" t="s">
        <v>73</v>
      </c>
      <c r="BA889" t="s">
        <v>1910</v>
      </c>
      <c r="BB889" t="s">
        <v>900</v>
      </c>
      <c r="BC889" s="1">
        <v>41744</v>
      </c>
      <c r="BD889" s="1">
        <v>0</v>
      </c>
      <c r="BG889" t="s">
        <v>2075</v>
      </c>
    </row>
    <row r="890" spans="1:59" x14ac:dyDescent="0.2">
      <c r="A890" t="s">
        <v>50</v>
      </c>
      <c r="B890" t="s">
        <v>51</v>
      </c>
      <c r="C890">
        <v>201802</v>
      </c>
      <c r="D890" t="s">
        <v>137</v>
      </c>
      <c r="E890">
        <v>510380</v>
      </c>
      <c r="F890">
        <v>0</v>
      </c>
      <c r="G890">
        <v>3</v>
      </c>
      <c r="H890">
        <v>8929718</v>
      </c>
      <c r="I890">
        <v>39216</v>
      </c>
      <c r="J890" t="s">
        <v>367</v>
      </c>
      <c r="K890" t="s">
        <v>1340</v>
      </c>
      <c r="N890" t="s">
        <v>1341</v>
      </c>
      <c r="O890" t="s">
        <v>101</v>
      </c>
      <c r="P890" t="s">
        <v>216</v>
      </c>
      <c r="Q890">
        <v>1</v>
      </c>
      <c r="R890">
        <v>1</v>
      </c>
      <c r="S890">
        <v>1</v>
      </c>
      <c r="T890">
        <v>950</v>
      </c>
      <c r="U890">
        <v>950</v>
      </c>
      <c r="V890">
        <v>1</v>
      </c>
      <c r="X890">
        <v>5196</v>
      </c>
      <c r="Y890" t="s">
        <v>517</v>
      </c>
      <c r="Z890" t="s">
        <v>59</v>
      </c>
      <c r="AA890">
        <v>8929718</v>
      </c>
      <c r="AB890" t="s">
        <v>60</v>
      </c>
      <c r="AC890" t="s">
        <v>61</v>
      </c>
      <c r="AD890" t="s">
        <v>62</v>
      </c>
      <c r="AE890">
        <v>30550672</v>
      </c>
      <c r="AF890">
        <v>5019</v>
      </c>
      <c r="AG890" t="s">
        <v>63</v>
      </c>
      <c r="AH890" s="1">
        <v>43242</v>
      </c>
      <c r="AI890">
        <v>950</v>
      </c>
      <c r="AJ890">
        <v>20</v>
      </c>
      <c r="AK890" t="s">
        <v>141</v>
      </c>
      <c r="AL890" t="s">
        <v>65</v>
      </c>
      <c r="AM890" t="s">
        <v>66</v>
      </c>
      <c r="AN890" t="s">
        <v>796</v>
      </c>
      <c r="AO890" t="s">
        <v>797</v>
      </c>
      <c r="AP890" t="s">
        <v>69</v>
      </c>
      <c r="AQ890" t="s">
        <v>69</v>
      </c>
      <c r="AR890" t="s">
        <v>69</v>
      </c>
      <c r="AS890" t="s">
        <v>70</v>
      </c>
      <c r="AT890" t="s">
        <v>71</v>
      </c>
      <c r="AY890" t="s">
        <v>72</v>
      </c>
      <c r="AZ890" t="s">
        <v>73</v>
      </c>
      <c r="BA890" t="s">
        <v>1910</v>
      </c>
      <c r="BB890" t="s">
        <v>900</v>
      </c>
      <c r="BC890" s="1">
        <v>41744</v>
      </c>
      <c r="BD890" s="1">
        <v>0</v>
      </c>
      <c r="BG890" t="s">
        <v>2075</v>
      </c>
    </row>
    <row r="891" spans="1:59" x14ac:dyDescent="0.2">
      <c r="A891" t="s">
        <v>50</v>
      </c>
      <c r="B891" t="s">
        <v>51</v>
      </c>
      <c r="C891">
        <v>201802</v>
      </c>
      <c r="D891" t="s">
        <v>137</v>
      </c>
      <c r="E891">
        <v>510380</v>
      </c>
      <c r="F891">
        <v>0</v>
      </c>
      <c r="G891">
        <v>2</v>
      </c>
      <c r="H891">
        <v>8929718</v>
      </c>
      <c r="I891">
        <v>39216</v>
      </c>
      <c r="J891" t="s">
        <v>367</v>
      </c>
      <c r="K891" t="s">
        <v>663</v>
      </c>
      <c r="N891" t="s">
        <v>664</v>
      </c>
      <c r="O891" t="s">
        <v>56</v>
      </c>
      <c r="P891" t="s">
        <v>57</v>
      </c>
      <c r="Q891">
        <v>1</v>
      </c>
      <c r="R891">
        <v>2</v>
      </c>
      <c r="S891">
        <v>2</v>
      </c>
      <c r="T891">
        <v>550</v>
      </c>
      <c r="U891">
        <v>1100</v>
      </c>
      <c r="V891">
        <v>2</v>
      </c>
      <c r="X891">
        <v>5182</v>
      </c>
      <c r="Y891" t="s">
        <v>128</v>
      </c>
      <c r="Z891" t="s">
        <v>59</v>
      </c>
      <c r="AA891">
        <v>8929718</v>
      </c>
      <c r="AB891" t="s">
        <v>60</v>
      </c>
      <c r="AC891" t="s">
        <v>61</v>
      </c>
      <c r="AD891" t="s">
        <v>62</v>
      </c>
      <c r="AE891">
        <v>30551317</v>
      </c>
      <c r="AF891">
        <v>5019</v>
      </c>
      <c r="AG891" t="s">
        <v>63</v>
      </c>
      <c r="AH891" s="1">
        <v>43242</v>
      </c>
      <c r="AI891">
        <v>1100</v>
      </c>
      <c r="AJ891">
        <v>20</v>
      </c>
      <c r="AK891" t="s">
        <v>141</v>
      </c>
      <c r="AL891" t="s">
        <v>65</v>
      </c>
      <c r="AM891" t="s">
        <v>66</v>
      </c>
      <c r="AN891" t="s">
        <v>129</v>
      </c>
      <c r="AO891" t="s">
        <v>130</v>
      </c>
      <c r="AP891" t="s">
        <v>69</v>
      </c>
      <c r="AQ891" t="s">
        <v>69</v>
      </c>
      <c r="AR891" t="s">
        <v>69</v>
      </c>
      <c r="AS891" t="s">
        <v>70</v>
      </c>
      <c r="AT891" t="s">
        <v>71</v>
      </c>
      <c r="AY891" t="s">
        <v>72</v>
      </c>
      <c r="AZ891" t="s">
        <v>73</v>
      </c>
      <c r="BA891" t="s">
        <v>1910</v>
      </c>
      <c r="BB891" t="s">
        <v>117</v>
      </c>
      <c r="BG891" t="s">
        <v>2075</v>
      </c>
    </row>
    <row r="892" spans="1:59" x14ac:dyDescent="0.2">
      <c r="A892" t="s">
        <v>50</v>
      </c>
      <c r="B892" t="s">
        <v>51</v>
      </c>
      <c r="C892">
        <v>201802</v>
      </c>
      <c r="D892" t="s">
        <v>137</v>
      </c>
      <c r="E892">
        <v>510380</v>
      </c>
      <c r="F892">
        <v>1</v>
      </c>
      <c r="G892">
        <v>1</v>
      </c>
      <c r="H892">
        <v>8929718</v>
      </c>
      <c r="I892">
        <v>39216</v>
      </c>
      <c r="J892" t="s">
        <v>367</v>
      </c>
      <c r="K892" t="s">
        <v>665</v>
      </c>
      <c r="N892" t="s">
        <v>666</v>
      </c>
      <c r="O892" t="s">
        <v>87</v>
      </c>
      <c r="P892" t="s">
        <v>88</v>
      </c>
      <c r="Q892">
        <v>1</v>
      </c>
      <c r="R892">
        <v>3</v>
      </c>
      <c r="S892">
        <v>3</v>
      </c>
      <c r="T892">
        <v>550</v>
      </c>
      <c r="U892">
        <v>1650</v>
      </c>
      <c r="V892">
        <v>3</v>
      </c>
      <c r="X892">
        <v>5182</v>
      </c>
      <c r="Y892" t="s">
        <v>128</v>
      </c>
      <c r="Z892" t="s">
        <v>59</v>
      </c>
      <c r="AA892">
        <v>8929718</v>
      </c>
      <c r="AB892" t="s">
        <v>60</v>
      </c>
      <c r="AC892" t="s">
        <v>61</v>
      </c>
      <c r="AD892" t="s">
        <v>62</v>
      </c>
      <c r="AE892">
        <v>30550672</v>
      </c>
      <c r="AF892">
        <v>5019</v>
      </c>
      <c r="AG892" t="s">
        <v>63</v>
      </c>
      <c r="AH892" s="1">
        <v>43242</v>
      </c>
      <c r="AI892">
        <v>1650</v>
      </c>
      <c r="AJ892">
        <v>20</v>
      </c>
      <c r="AK892" t="s">
        <v>141</v>
      </c>
      <c r="AL892" t="s">
        <v>65</v>
      </c>
      <c r="AM892" t="s">
        <v>66</v>
      </c>
      <c r="AN892" t="s">
        <v>129</v>
      </c>
      <c r="AO892" t="s">
        <v>130</v>
      </c>
      <c r="AP892" t="s">
        <v>69</v>
      </c>
      <c r="AQ892" t="s">
        <v>69</v>
      </c>
      <c r="AR892" t="s">
        <v>69</v>
      </c>
      <c r="AS892" t="s">
        <v>70</v>
      </c>
      <c r="AT892" t="s">
        <v>71</v>
      </c>
      <c r="AY892" t="s">
        <v>72</v>
      </c>
      <c r="AZ892" t="s">
        <v>73</v>
      </c>
      <c r="BA892" t="s">
        <v>1910</v>
      </c>
      <c r="BB892" t="s">
        <v>667</v>
      </c>
      <c r="BC892" s="1">
        <v>43280</v>
      </c>
      <c r="BD892" s="1">
        <v>43613</v>
      </c>
      <c r="BG892" t="s">
        <v>2075</v>
      </c>
    </row>
    <row r="893" spans="1:59" x14ac:dyDescent="0.2">
      <c r="A893" t="s">
        <v>50</v>
      </c>
      <c r="B893" t="s">
        <v>51</v>
      </c>
      <c r="C893">
        <v>201802</v>
      </c>
      <c r="D893" t="s">
        <v>137</v>
      </c>
      <c r="E893">
        <v>510375</v>
      </c>
      <c r="F893">
        <v>0</v>
      </c>
      <c r="G893">
        <v>9</v>
      </c>
      <c r="H893">
        <v>8929318</v>
      </c>
      <c r="I893">
        <v>10263</v>
      </c>
      <c r="J893" t="s">
        <v>118</v>
      </c>
      <c r="K893" t="s">
        <v>950</v>
      </c>
      <c r="N893" t="s">
        <v>951</v>
      </c>
      <c r="O893" t="s">
        <v>56</v>
      </c>
      <c r="P893" t="s">
        <v>57</v>
      </c>
      <c r="Q893">
        <v>1</v>
      </c>
      <c r="R893">
        <v>3</v>
      </c>
      <c r="S893">
        <v>3</v>
      </c>
      <c r="T893">
        <v>390</v>
      </c>
      <c r="U893">
        <v>1170</v>
      </c>
      <c r="V893">
        <v>3</v>
      </c>
      <c r="X893">
        <v>5192</v>
      </c>
      <c r="Y893" t="s">
        <v>89</v>
      </c>
      <c r="Z893" t="s">
        <v>59</v>
      </c>
      <c r="AA893">
        <v>8929318</v>
      </c>
      <c r="AB893" t="s">
        <v>60</v>
      </c>
      <c r="AC893" t="s">
        <v>61</v>
      </c>
      <c r="AD893" t="s">
        <v>78</v>
      </c>
      <c r="AE893">
        <v>37077388</v>
      </c>
      <c r="AF893">
        <v>5019</v>
      </c>
      <c r="AG893" t="s">
        <v>63</v>
      </c>
      <c r="AH893" s="1">
        <v>43242</v>
      </c>
      <c r="AI893">
        <v>1170</v>
      </c>
      <c r="AJ893">
        <v>0</v>
      </c>
      <c r="AK893" t="s">
        <v>64</v>
      </c>
      <c r="AL893" t="s">
        <v>65</v>
      </c>
      <c r="AM893" t="s">
        <v>66</v>
      </c>
      <c r="AN893" t="s">
        <v>354</v>
      </c>
      <c r="AO893" t="s">
        <v>355</v>
      </c>
      <c r="AP893" t="s">
        <v>69</v>
      </c>
      <c r="AQ893" t="s">
        <v>69</v>
      </c>
      <c r="AR893" t="s">
        <v>69</v>
      </c>
      <c r="AS893" t="s">
        <v>70</v>
      </c>
      <c r="AT893" t="s">
        <v>71</v>
      </c>
      <c r="AY893" t="s">
        <v>72</v>
      </c>
      <c r="AZ893" t="s">
        <v>73</v>
      </c>
      <c r="BA893" t="s">
        <v>1910</v>
      </c>
      <c r="BB893" t="s">
        <v>117</v>
      </c>
      <c r="BG893" t="s">
        <v>2076</v>
      </c>
    </row>
    <row r="894" spans="1:59" x14ac:dyDescent="0.2">
      <c r="A894" t="s">
        <v>50</v>
      </c>
      <c r="B894" t="s">
        <v>51</v>
      </c>
      <c r="C894">
        <v>201802</v>
      </c>
      <c r="D894" t="s">
        <v>137</v>
      </c>
      <c r="E894">
        <v>510375</v>
      </c>
      <c r="F894">
        <v>0</v>
      </c>
      <c r="G894">
        <v>8</v>
      </c>
      <c r="H894">
        <v>8929318</v>
      </c>
      <c r="I894">
        <v>10263</v>
      </c>
      <c r="J894" t="s">
        <v>118</v>
      </c>
      <c r="K894" t="s">
        <v>958</v>
      </c>
      <c r="N894" t="s">
        <v>959</v>
      </c>
      <c r="O894" t="s">
        <v>56</v>
      </c>
      <c r="P894" t="s">
        <v>57</v>
      </c>
      <c r="Q894">
        <v>1</v>
      </c>
      <c r="R894">
        <v>3</v>
      </c>
      <c r="S894">
        <v>3</v>
      </c>
      <c r="T894">
        <v>390</v>
      </c>
      <c r="U894">
        <v>1170</v>
      </c>
      <c r="V894">
        <v>3</v>
      </c>
      <c r="X894">
        <v>5192</v>
      </c>
      <c r="Y894" t="s">
        <v>89</v>
      </c>
      <c r="Z894" t="s">
        <v>59</v>
      </c>
      <c r="AA894">
        <v>8929318</v>
      </c>
      <c r="AB894" t="s">
        <v>60</v>
      </c>
      <c r="AC894" t="s">
        <v>61</v>
      </c>
      <c r="AD894" t="s">
        <v>78</v>
      </c>
      <c r="AE894">
        <v>37077388</v>
      </c>
      <c r="AF894">
        <v>5019</v>
      </c>
      <c r="AG894" t="s">
        <v>63</v>
      </c>
      <c r="AH894" s="1">
        <v>43242</v>
      </c>
      <c r="AI894">
        <v>1170</v>
      </c>
      <c r="AJ894">
        <v>0</v>
      </c>
      <c r="AK894" t="s">
        <v>64</v>
      </c>
      <c r="AL894" t="s">
        <v>65</v>
      </c>
      <c r="AM894" t="s">
        <v>66</v>
      </c>
      <c r="AN894" t="s">
        <v>354</v>
      </c>
      <c r="AO894" t="s">
        <v>355</v>
      </c>
      <c r="AP894" t="s">
        <v>69</v>
      </c>
      <c r="AQ894" t="s">
        <v>69</v>
      </c>
      <c r="AR894" t="s">
        <v>69</v>
      </c>
      <c r="AS894" t="s">
        <v>70</v>
      </c>
      <c r="AT894" t="s">
        <v>71</v>
      </c>
      <c r="AY894" t="s">
        <v>72</v>
      </c>
      <c r="AZ894" t="s">
        <v>73</v>
      </c>
      <c r="BA894" t="s">
        <v>1910</v>
      </c>
      <c r="BB894" t="s">
        <v>117</v>
      </c>
      <c r="BG894" t="s">
        <v>2076</v>
      </c>
    </row>
    <row r="895" spans="1:59" x14ac:dyDescent="0.2">
      <c r="A895" t="s">
        <v>50</v>
      </c>
      <c r="B895" t="s">
        <v>51</v>
      </c>
      <c r="C895">
        <v>201802</v>
      </c>
      <c r="D895" t="s">
        <v>137</v>
      </c>
      <c r="E895">
        <v>510375</v>
      </c>
      <c r="F895">
        <v>0</v>
      </c>
      <c r="G895">
        <v>7</v>
      </c>
      <c r="H895">
        <v>8929318</v>
      </c>
      <c r="I895">
        <v>10263</v>
      </c>
      <c r="J895" t="s">
        <v>118</v>
      </c>
      <c r="K895" t="s">
        <v>952</v>
      </c>
      <c r="N895" t="s">
        <v>953</v>
      </c>
      <c r="O895" t="s">
        <v>56</v>
      </c>
      <c r="P895" t="s">
        <v>57</v>
      </c>
      <c r="Q895">
        <v>1</v>
      </c>
      <c r="R895">
        <v>3</v>
      </c>
      <c r="S895">
        <v>3</v>
      </c>
      <c r="T895">
        <v>390</v>
      </c>
      <c r="U895">
        <v>1170</v>
      </c>
      <c r="V895">
        <v>3</v>
      </c>
      <c r="X895">
        <v>5192</v>
      </c>
      <c r="Y895" t="s">
        <v>89</v>
      </c>
      <c r="Z895" t="s">
        <v>59</v>
      </c>
      <c r="AA895">
        <v>8929318</v>
      </c>
      <c r="AB895" t="s">
        <v>60</v>
      </c>
      <c r="AC895" t="s">
        <v>61</v>
      </c>
      <c r="AD895" t="s">
        <v>78</v>
      </c>
      <c r="AE895">
        <v>37077388</v>
      </c>
      <c r="AF895">
        <v>5019</v>
      </c>
      <c r="AG895" t="s">
        <v>63</v>
      </c>
      <c r="AH895" s="1">
        <v>43242</v>
      </c>
      <c r="AI895">
        <v>1170</v>
      </c>
      <c r="AJ895">
        <v>0</v>
      </c>
      <c r="AK895" t="s">
        <v>64</v>
      </c>
      <c r="AL895" t="s">
        <v>65</v>
      </c>
      <c r="AM895" t="s">
        <v>66</v>
      </c>
      <c r="AN895" t="s">
        <v>354</v>
      </c>
      <c r="AO895" t="s">
        <v>355</v>
      </c>
      <c r="AP895" t="s">
        <v>69</v>
      </c>
      <c r="AQ895" t="s">
        <v>69</v>
      </c>
      <c r="AR895" t="s">
        <v>69</v>
      </c>
      <c r="AS895" t="s">
        <v>70</v>
      </c>
      <c r="AT895" t="s">
        <v>71</v>
      </c>
      <c r="AY895" t="s">
        <v>72</v>
      </c>
      <c r="AZ895" t="s">
        <v>73</v>
      </c>
      <c r="BA895" t="s">
        <v>1910</v>
      </c>
      <c r="BB895" t="s">
        <v>117</v>
      </c>
      <c r="BG895" t="s">
        <v>2076</v>
      </c>
    </row>
    <row r="896" spans="1:59" x14ac:dyDescent="0.2">
      <c r="A896" t="s">
        <v>50</v>
      </c>
      <c r="B896" t="s">
        <v>51</v>
      </c>
      <c r="C896">
        <v>201802</v>
      </c>
      <c r="D896" t="s">
        <v>137</v>
      </c>
      <c r="E896">
        <v>510375</v>
      </c>
      <c r="F896">
        <v>0</v>
      </c>
      <c r="G896">
        <v>6</v>
      </c>
      <c r="H896">
        <v>8929318</v>
      </c>
      <c r="I896">
        <v>10263</v>
      </c>
      <c r="J896" t="s">
        <v>118</v>
      </c>
      <c r="K896" t="s">
        <v>1342</v>
      </c>
      <c r="N896" t="s">
        <v>1343</v>
      </c>
      <c r="O896" t="s">
        <v>56</v>
      </c>
      <c r="P896" t="s">
        <v>57</v>
      </c>
      <c r="Q896">
        <v>1</v>
      </c>
      <c r="R896">
        <v>2</v>
      </c>
      <c r="S896">
        <v>2</v>
      </c>
      <c r="T896">
        <v>390</v>
      </c>
      <c r="U896">
        <v>780</v>
      </c>
      <c r="V896">
        <v>2</v>
      </c>
      <c r="X896">
        <v>5192</v>
      </c>
      <c r="Y896" t="s">
        <v>89</v>
      </c>
      <c r="Z896" t="s">
        <v>59</v>
      </c>
      <c r="AA896">
        <v>8929318</v>
      </c>
      <c r="AB896" t="s">
        <v>60</v>
      </c>
      <c r="AC896" t="s">
        <v>61</v>
      </c>
      <c r="AD896" t="s">
        <v>78</v>
      </c>
      <c r="AE896">
        <v>37077388</v>
      </c>
      <c r="AF896">
        <v>5019</v>
      </c>
      <c r="AG896" t="s">
        <v>63</v>
      </c>
      <c r="AH896" s="1">
        <v>43242</v>
      </c>
      <c r="AI896">
        <v>780</v>
      </c>
      <c r="AJ896">
        <v>0</v>
      </c>
      <c r="AK896" t="s">
        <v>64</v>
      </c>
      <c r="AL896" t="s">
        <v>65</v>
      </c>
      <c r="AM896" t="s">
        <v>66</v>
      </c>
      <c r="AN896" t="s">
        <v>354</v>
      </c>
      <c r="AO896" t="s">
        <v>355</v>
      </c>
      <c r="AP896" t="s">
        <v>69</v>
      </c>
      <c r="AQ896" t="s">
        <v>69</v>
      </c>
      <c r="AR896" t="s">
        <v>69</v>
      </c>
      <c r="AS896" t="s">
        <v>70</v>
      </c>
      <c r="AT896" t="s">
        <v>71</v>
      </c>
      <c r="AY896" t="s">
        <v>72</v>
      </c>
      <c r="AZ896" t="s">
        <v>73</v>
      </c>
      <c r="BA896" t="s">
        <v>1910</v>
      </c>
      <c r="BB896" t="s">
        <v>117</v>
      </c>
      <c r="BG896" t="s">
        <v>2076</v>
      </c>
    </row>
    <row r="897" spans="1:59" x14ac:dyDescent="0.2">
      <c r="A897" t="s">
        <v>50</v>
      </c>
      <c r="B897" t="s">
        <v>51</v>
      </c>
      <c r="C897">
        <v>201802</v>
      </c>
      <c r="D897" t="s">
        <v>137</v>
      </c>
      <c r="E897">
        <v>510375</v>
      </c>
      <c r="F897">
        <v>0</v>
      </c>
      <c r="G897">
        <v>5</v>
      </c>
      <c r="H897">
        <v>8929318</v>
      </c>
      <c r="I897">
        <v>10263</v>
      </c>
      <c r="J897" t="s">
        <v>118</v>
      </c>
      <c r="K897" t="s">
        <v>1342</v>
      </c>
      <c r="N897" t="s">
        <v>1343</v>
      </c>
      <c r="O897" t="s">
        <v>56</v>
      </c>
      <c r="P897" t="s">
        <v>57</v>
      </c>
      <c r="Q897">
        <v>1</v>
      </c>
      <c r="R897">
        <v>1</v>
      </c>
      <c r="S897">
        <v>1</v>
      </c>
      <c r="T897">
        <v>390</v>
      </c>
      <c r="U897">
        <v>390</v>
      </c>
      <c r="V897">
        <v>1</v>
      </c>
      <c r="X897">
        <v>5192</v>
      </c>
      <c r="Y897" t="s">
        <v>89</v>
      </c>
      <c r="Z897" t="s">
        <v>59</v>
      </c>
      <c r="AA897">
        <v>8929318</v>
      </c>
      <c r="AB897" t="s">
        <v>60</v>
      </c>
      <c r="AC897" t="s">
        <v>61</v>
      </c>
      <c r="AD897" t="s">
        <v>78</v>
      </c>
      <c r="AE897">
        <v>37077388</v>
      </c>
      <c r="AF897">
        <v>5019</v>
      </c>
      <c r="AG897" t="s">
        <v>63</v>
      </c>
      <c r="AH897" s="1">
        <v>43242</v>
      </c>
      <c r="AI897">
        <v>390</v>
      </c>
      <c r="AJ897">
        <v>0</v>
      </c>
      <c r="AK897" t="s">
        <v>64</v>
      </c>
      <c r="AL897" t="s">
        <v>65</v>
      </c>
      <c r="AM897" t="s">
        <v>66</v>
      </c>
      <c r="AN897" t="s">
        <v>354</v>
      </c>
      <c r="AO897" t="s">
        <v>355</v>
      </c>
      <c r="AP897" t="s">
        <v>69</v>
      </c>
      <c r="AQ897" t="s">
        <v>69</v>
      </c>
      <c r="AR897" t="s">
        <v>69</v>
      </c>
      <c r="AS897" t="s">
        <v>70</v>
      </c>
      <c r="AT897" t="s">
        <v>71</v>
      </c>
      <c r="AY897" t="s">
        <v>72</v>
      </c>
      <c r="AZ897" t="s">
        <v>73</v>
      </c>
      <c r="BA897" t="s">
        <v>1910</v>
      </c>
      <c r="BB897" t="s">
        <v>117</v>
      </c>
      <c r="BG897" t="s">
        <v>2076</v>
      </c>
    </row>
    <row r="898" spans="1:59" x14ac:dyDescent="0.2">
      <c r="A898" t="s">
        <v>50</v>
      </c>
      <c r="B898" t="s">
        <v>51</v>
      </c>
      <c r="C898">
        <v>201802</v>
      </c>
      <c r="D898" t="s">
        <v>137</v>
      </c>
      <c r="E898">
        <v>510375</v>
      </c>
      <c r="F898">
        <v>0</v>
      </c>
      <c r="G898">
        <v>4</v>
      </c>
      <c r="H898">
        <v>8929318</v>
      </c>
      <c r="I898">
        <v>10263</v>
      </c>
      <c r="J898" t="s">
        <v>118</v>
      </c>
      <c r="K898" t="s">
        <v>1344</v>
      </c>
      <c r="N898" t="s">
        <v>1345</v>
      </c>
      <c r="O898" t="s">
        <v>56</v>
      </c>
      <c r="P898" t="s">
        <v>57</v>
      </c>
      <c r="Q898">
        <v>1</v>
      </c>
      <c r="R898">
        <v>3</v>
      </c>
      <c r="S898">
        <v>3</v>
      </c>
      <c r="T898">
        <v>390</v>
      </c>
      <c r="U898">
        <v>1170</v>
      </c>
      <c r="V898">
        <v>3</v>
      </c>
      <c r="X898">
        <v>5192</v>
      </c>
      <c r="Y898" t="s">
        <v>89</v>
      </c>
      <c r="Z898" t="s">
        <v>59</v>
      </c>
      <c r="AA898">
        <v>8929318</v>
      </c>
      <c r="AB898" t="s">
        <v>60</v>
      </c>
      <c r="AC898" t="s">
        <v>61</v>
      </c>
      <c r="AD898" t="s">
        <v>78</v>
      </c>
      <c r="AE898">
        <v>37077388</v>
      </c>
      <c r="AF898">
        <v>5019</v>
      </c>
      <c r="AG898" t="s">
        <v>63</v>
      </c>
      <c r="AH898" s="1">
        <v>43242</v>
      </c>
      <c r="AI898">
        <v>1170</v>
      </c>
      <c r="AJ898">
        <v>0</v>
      </c>
      <c r="AK898" t="s">
        <v>64</v>
      </c>
      <c r="AL898" t="s">
        <v>65</v>
      </c>
      <c r="AM898" t="s">
        <v>66</v>
      </c>
      <c r="AN898" t="s">
        <v>354</v>
      </c>
      <c r="AO898" t="s">
        <v>355</v>
      </c>
      <c r="AP898" t="s">
        <v>69</v>
      </c>
      <c r="AQ898" t="s">
        <v>69</v>
      </c>
      <c r="AR898" t="s">
        <v>69</v>
      </c>
      <c r="AS898" t="s">
        <v>70</v>
      </c>
      <c r="AT898" t="s">
        <v>71</v>
      </c>
      <c r="AY898" t="s">
        <v>72</v>
      </c>
      <c r="AZ898" t="s">
        <v>73</v>
      </c>
      <c r="BA898" t="s">
        <v>1910</v>
      </c>
      <c r="BB898" t="s">
        <v>117</v>
      </c>
      <c r="BG898" t="s">
        <v>2076</v>
      </c>
    </row>
    <row r="899" spans="1:59" x14ac:dyDescent="0.2">
      <c r="A899" t="s">
        <v>50</v>
      </c>
      <c r="B899" t="s">
        <v>51</v>
      </c>
      <c r="C899">
        <v>201802</v>
      </c>
      <c r="D899" t="s">
        <v>137</v>
      </c>
      <c r="E899">
        <v>510375</v>
      </c>
      <c r="F899">
        <v>0</v>
      </c>
      <c r="G899">
        <v>10</v>
      </c>
      <c r="H899">
        <v>8929318</v>
      </c>
      <c r="I899">
        <v>10263</v>
      </c>
      <c r="J899" t="s">
        <v>118</v>
      </c>
      <c r="K899" t="s">
        <v>956</v>
      </c>
      <c r="N899" t="s">
        <v>957</v>
      </c>
      <c r="O899" t="s">
        <v>56</v>
      </c>
      <c r="P899" t="s">
        <v>57</v>
      </c>
      <c r="Q899">
        <v>1</v>
      </c>
      <c r="R899">
        <v>3</v>
      </c>
      <c r="S899">
        <v>3</v>
      </c>
      <c r="T899">
        <v>390</v>
      </c>
      <c r="U899">
        <v>1170</v>
      </c>
      <c r="V899">
        <v>3</v>
      </c>
      <c r="X899">
        <v>5192</v>
      </c>
      <c r="Y899" t="s">
        <v>89</v>
      </c>
      <c r="Z899" t="s">
        <v>59</v>
      </c>
      <c r="AA899">
        <v>8929318</v>
      </c>
      <c r="AB899" t="s">
        <v>60</v>
      </c>
      <c r="AC899" t="s">
        <v>61</v>
      </c>
      <c r="AD899" t="s">
        <v>78</v>
      </c>
      <c r="AE899">
        <v>37077388</v>
      </c>
      <c r="AF899">
        <v>5019</v>
      </c>
      <c r="AG899" t="s">
        <v>63</v>
      </c>
      <c r="AH899" s="1">
        <v>43242</v>
      </c>
      <c r="AI899">
        <v>1170</v>
      </c>
      <c r="AJ899">
        <v>0</v>
      </c>
      <c r="AK899" t="s">
        <v>64</v>
      </c>
      <c r="AL899" t="s">
        <v>65</v>
      </c>
      <c r="AM899" t="s">
        <v>66</v>
      </c>
      <c r="AN899" t="s">
        <v>354</v>
      </c>
      <c r="AO899" t="s">
        <v>355</v>
      </c>
      <c r="AP899" t="s">
        <v>69</v>
      </c>
      <c r="AQ899" t="s">
        <v>69</v>
      </c>
      <c r="AR899" t="s">
        <v>69</v>
      </c>
      <c r="AS899" t="s">
        <v>70</v>
      </c>
      <c r="AT899" t="s">
        <v>71</v>
      </c>
      <c r="AY899" t="s">
        <v>72</v>
      </c>
      <c r="AZ899" t="s">
        <v>73</v>
      </c>
      <c r="BA899" t="s">
        <v>1910</v>
      </c>
      <c r="BB899" t="s">
        <v>117</v>
      </c>
      <c r="BG899" t="s">
        <v>2076</v>
      </c>
    </row>
    <row r="900" spans="1:59" x14ac:dyDescent="0.2">
      <c r="A900" t="s">
        <v>50</v>
      </c>
      <c r="B900" t="s">
        <v>51</v>
      </c>
      <c r="C900">
        <v>201802</v>
      </c>
      <c r="D900" t="s">
        <v>137</v>
      </c>
      <c r="E900">
        <v>510375</v>
      </c>
      <c r="F900">
        <v>0</v>
      </c>
      <c r="G900">
        <v>3</v>
      </c>
      <c r="H900">
        <v>8929318</v>
      </c>
      <c r="I900">
        <v>10263</v>
      </c>
      <c r="J900" t="s">
        <v>118</v>
      </c>
      <c r="K900" t="s">
        <v>742</v>
      </c>
      <c r="N900" t="s">
        <v>743</v>
      </c>
      <c r="O900" t="s">
        <v>56</v>
      </c>
      <c r="P900" t="s">
        <v>57</v>
      </c>
      <c r="Q900">
        <v>1</v>
      </c>
      <c r="R900">
        <v>3</v>
      </c>
      <c r="S900">
        <v>3</v>
      </c>
      <c r="T900">
        <v>390</v>
      </c>
      <c r="U900">
        <v>1170</v>
      </c>
      <c r="V900">
        <v>3</v>
      </c>
      <c r="X900">
        <v>5192</v>
      </c>
      <c r="Y900" t="s">
        <v>89</v>
      </c>
      <c r="Z900" t="s">
        <v>59</v>
      </c>
      <c r="AA900">
        <v>8929318</v>
      </c>
      <c r="AB900" t="s">
        <v>60</v>
      </c>
      <c r="AC900" t="s">
        <v>61</v>
      </c>
      <c r="AD900" t="s">
        <v>78</v>
      </c>
      <c r="AE900">
        <v>37077388</v>
      </c>
      <c r="AF900">
        <v>5019</v>
      </c>
      <c r="AG900" t="s">
        <v>63</v>
      </c>
      <c r="AH900" s="1">
        <v>43242</v>
      </c>
      <c r="AI900">
        <v>1170</v>
      </c>
      <c r="AJ900">
        <v>0</v>
      </c>
      <c r="AK900" t="s">
        <v>64</v>
      </c>
      <c r="AL900" t="s">
        <v>65</v>
      </c>
      <c r="AM900" t="s">
        <v>66</v>
      </c>
      <c r="AN900" t="s">
        <v>354</v>
      </c>
      <c r="AO900" t="s">
        <v>355</v>
      </c>
      <c r="AP900" t="s">
        <v>69</v>
      </c>
      <c r="AQ900" t="s">
        <v>69</v>
      </c>
      <c r="AR900" t="s">
        <v>69</v>
      </c>
      <c r="AS900" t="s">
        <v>70</v>
      </c>
      <c r="AT900" t="s">
        <v>71</v>
      </c>
      <c r="AY900" t="s">
        <v>72</v>
      </c>
      <c r="AZ900" t="s">
        <v>73</v>
      </c>
      <c r="BA900" t="s">
        <v>1910</v>
      </c>
      <c r="BB900" t="s">
        <v>117</v>
      </c>
      <c r="BG900" t="s">
        <v>2076</v>
      </c>
    </row>
    <row r="901" spans="1:59" x14ac:dyDescent="0.2">
      <c r="A901" t="s">
        <v>50</v>
      </c>
      <c r="B901" t="s">
        <v>51</v>
      </c>
      <c r="C901">
        <v>201802</v>
      </c>
      <c r="D901" t="s">
        <v>137</v>
      </c>
      <c r="E901">
        <v>510375</v>
      </c>
      <c r="F901">
        <v>0</v>
      </c>
      <c r="G901">
        <v>2</v>
      </c>
      <c r="H901">
        <v>8929318</v>
      </c>
      <c r="I901">
        <v>10263</v>
      </c>
      <c r="J901" t="s">
        <v>118</v>
      </c>
      <c r="K901" t="s">
        <v>1346</v>
      </c>
      <c r="N901" t="s">
        <v>1347</v>
      </c>
      <c r="O901" t="s">
        <v>56</v>
      </c>
      <c r="P901" t="s">
        <v>57</v>
      </c>
      <c r="Q901">
        <v>1</v>
      </c>
      <c r="R901">
        <v>1</v>
      </c>
      <c r="S901">
        <v>1</v>
      </c>
      <c r="T901">
        <v>390</v>
      </c>
      <c r="U901">
        <v>390</v>
      </c>
      <c r="V901">
        <v>1</v>
      </c>
      <c r="X901">
        <v>5192</v>
      </c>
      <c r="Y901" t="s">
        <v>89</v>
      </c>
      <c r="Z901" t="s">
        <v>59</v>
      </c>
      <c r="AA901">
        <v>8929318</v>
      </c>
      <c r="AB901" t="s">
        <v>60</v>
      </c>
      <c r="AC901" t="s">
        <v>61</v>
      </c>
      <c r="AD901" t="s">
        <v>78</v>
      </c>
      <c r="AE901">
        <v>37077388</v>
      </c>
      <c r="AF901">
        <v>5019</v>
      </c>
      <c r="AG901" t="s">
        <v>63</v>
      </c>
      <c r="AH901" s="1">
        <v>43242</v>
      </c>
      <c r="AI901">
        <v>390</v>
      </c>
      <c r="AJ901">
        <v>0</v>
      </c>
      <c r="AK901" t="s">
        <v>64</v>
      </c>
      <c r="AL901" t="s">
        <v>65</v>
      </c>
      <c r="AM901" t="s">
        <v>66</v>
      </c>
      <c r="AN901" t="s">
        <v>354</v>
      </c>
      <c r="AO901" t="s">
        <v>355</v>
      </c>
      <c r="AP901" t="s">
        <v>69</v>
      </c>
      <c r="AQ901" t="s">
        <v>69</v>
      </c>
      <c r="AR901" t="s">
        <v>69</v>
      </c>
      <c r="AS901" t="s">
        <v>70</v>
      </c>
      <c r="AT901" t="s">
        <v>71</v>
      </c>
      <c r="AY901" t="s">
        <v>72</v>
      </c>
      <c r="AZ901" t="s">
        <v>73</v>
      </c>
      <c r="BA901" t="s">
        <v>1910</v>
      </c>
      <c r="BB901" t="s">
        <v>117</v>
      </c>
      <c r="BG901" t="s">
        <v>2076</v>
      </c>
    </row>
    <row r="902" spans="1:59" x14ac:dyDescent="0.2">
      <c r="A902" t="s">
        <v>50</v>
      </c>
      <c r="B902" t="s">
        <v>51</v>
      </c>
      <c r="C902">
        <v>201802</v>
      </c>
      <c r="D902" t="s">
        <v>137</v>
      </c>
      <c r="E902">
        <v>510375</v>
      </c>
      <c r="F902">
        <v>1</v>
      </c>
      <c r="G902">
        <v>1</v>
      </c>
      <c r="H902">
        <v>8929318</v>
      </c>
      <c r="I902">
        <v>10263</v>
      </c>
      <c r="J902" t="s">
        <v>118</v>
      </c>
      <c r="K902" t="s">
        <v>352</v>
      </c>
      <c r="N902" t="s">
        <v>353</v>
      </c>
      <c r="O902" t="s">
        <v>56</v>
      </c>
      <c r="P902" t="s">
        <v>57</v>
      </c>
      <c r="Q902">
        <v>1</v>
      </c>
      <c r="R902">
        <v>3</v>
      </c>
      <c r="S902">
        <v>3</v>
      </c>
      <c r="T902">
        <v>390</v>
      </c>
      <c r="U902">
        <v>1170</v>
      </c>
      <c r="V902">
        <v>3</v>
      </c>
      <c r="X902">
        <v>5192</v>
      </c>
      <c r="Y902" t="s">
        <v>89</v>
      </c>
      <c r="Z902" t="s">
        <v>59</v>
      </c>
      <c r="AA902">
        <v>8929318</v>
      </c>
      <c r="AB902" t="s">
        <v>60</v>
      </c>
      <c r="AC902" t="s">
        <v>61</v>
      </c>
      <c r="AD902" t="s">
        <v>78</v>
      </c>
      <c r="AE902">
        <v>37077388</v>
      </c>
      <c r="AF902">
        <v>5019</v>
      </c>
      <c r="AG902" t="s">
        <v>63</v>
      </c>
      <c r="AH902" s="1">
        <v>43242</v>
      </c>
      <c r="AI902">
        <v>1170</v>
      </c>
      <c r="AJ902">
        <v>0</v>
      </c>
      <c r="AK902" t="s">
        <v>64</v>
      </c>
      <c r="AL902" t="s">
        <v>65</v>
      </c>
      <c r="AM902" t="s">
        <v>66</v>
      </c>
      <c r="AN902" t="s">
        <v>354</v>
      </c>
      <c r="AO902" t="s">
        <v>355</v>
      </c>
      <c r="AP902" t="s">
        <v>69</v>
      </c>
      <c r="AQ902" t="s">
        <v>69</v>
      </c>
      <c r="AR902" t="s">
        <v>69</v>
      </c>
      <c r="AS902" t="s">
        <v>70</v>
      </c>
      <c r="AT902" t="s">
        <v>71</v>
      </c>
      <c r="AY902" t="s">
        <v>72</v>
      </c>
      <c r="AZ902" t="s">
        <v>73</v>
      </c>
      <c r="BA902" t="s">
        <v>1910</v>
      </c>
      <c r="BB902" t="s">
        <v>117</v>
      </c>
      <c r="BG902" t="s">
        <v>2076</v>
      </c>
    </row>
    <row r="903" spans="1:59" x14ac:dyDescent="0.2">
      <c r="A903" t="s">
        <v>50</v>
      </c>
      <c r="B903" t="s">
        <v>51</v>
      </c>
      <c r="C903">
        <v>201802</v>
      </c>
      <c r="D903" t="s">
        <v>137</v>
      </c>
      <c r="E903">
        <v>510373</v>
      </c>
      <c r="F903">
        <v>0</v>
      </c>
      <c r="G903">
        <v>8</v>
      </c>
      <c r="H903">
        <v>8318913</v>
      </c>
      <c r="I903">
        <v>29611</v>
      </c>
      <c r="J903" t="s">
        <v>1348</v>
      </c>
      <c r="K903" t="s">
        <v>1349</v>
      </c>
      <c r="N903" t="s">
        <v>1350</v>
      </c>
      <c r="O903" t="s">
        <v>56</v>
      </c>
      <c r="P903" t="s">
        <v>121</v>
      </c>
      <c r="Q903">
        <v>10</v>
      </c>
      <c r="R903">
        <v>18</v>
      </c>
      <c r="S903">
        <v>180</v>
      </c>
      <c r="T903">
        <v>82.5</v>
      </c>
      <c r="U903">
        <v>1485</v>
      </c>
      <c r="V903">
        <v>0</v>
      </c>
      <c r="X903">
        <v>5275</v>
      </c>
      <c r="Y903" t="s">
        <v>161</v>
      </c>
      <c r="Z903" t="s">
        <v>59</v>
      </c>
      <c r="AA903">
        <v>8318913</v>
      </c>
      <c r="AB903" t="s">
        <v>60</v>
      </c>
      <c r="AC903" t="s">
        <v>61</v>
      </c>
      <c r="AD903" t="s">
        <v>62</v>
      </c>
      <c r="AE903">
        <v>0</v>
      </c>
      <c r="AF903">
        <v>5019</v>
      </c>
      <c r="AG903" t="s">
        <v>63</v>
      </c>
      <c r="AH903" s="1">
        <v>43242</v>
      </c>
      <c r="AI903">
        <v>0</v>
      </c>
      <c r="AJ903">
        <v>0</v>
      </c>
      <c r="AK903" t="s">
        <v>64</v>
      </c>
      <c r="AL903" t="s">
        <v>65</v>
      </c>
      <c r="AM903" t="s">
        <v>66</v>
      </c>
      <c r="AN903" t="s">
        <v>1351</v>
      </c>
      <c r="AO903" t="s">
        <v>1352</v>
      </c>
      <c r="AP903" t="s">
        <v>69</v>
      </c>
      <c r="AQ903" t="s">
        <v>69</v>
      </c>
      <c r="AR903" t="s">
        <v>69</v>
      </c>
      <c r="AS903" t="s">
        <v>70</v>
      </c>
      <c r="AT903" t="s">
        <v>71</v>
      </c>
      <c r="AY903" t="s">
        <v>72</v>
      </c>
      <c r="AZ903" t="s">
        <v>1910</v>
      </c>
      <c r="BA903" t="s">
        <v>1910</v>
      </c>
      <c r="BB903" t="s">
        <v>1353</v>
      </c>
      <c r="BC903" s="1">
        <v>43111</v>
      </c>
      <c r="BD903" s="1">
        <v>43476</v>
      </c>
      <c r="BG903" t="s">
        <v>2077</v>
      </c>
    </row>
    <row r="904" spans="1:59" x14ac:dyDescent="0.2">
      <c r="A904" t="s">
        <v>50</v>
      </c>
      <c r="B904" t="s">
        <v>51</v>
      </c>
      <c r="C904">
        <v>201802</v>
      </c>
      <c r="D904" t="s">
        <v>137</v>
      </c>
      <c r="E904">
        <v>510373</v>
      </c>
      <c r="F904">
        <v>0</v>
      </c>
      <c r="G904">
        <v>7</v>
      </c>
      <c r="H904">
        <v>8318913</v>
      </c>
      <c r="I904">
        <v>29611</v>
      </c>
      <c r="J904" t="s">
        <v>1348</v>
      </c>
      <c r="K904" t="s">
        <v>1354</v>
      </c>
      <c r="N904" t="s">
        <v>1355</v>
      </c>
      <c r="O904" t="s">
        <v>56</v>
      </c>
      <c r="P904" t="s">
        <v>1356</v>
      </c>
      <c r="Q904">
        <v>300</v>
      </c>
      <c r="R904">
        <v>12</v>
      </c>
      <c r="S904">
        <v>3600</v>
      </c>
      <c r="T904">
        <v>16.399999999999999</v>
      </c>
      <c r="U904">
        <v>196.8</v>
      </c>
      <c r="V904">
        <v>0</v>
      </c>
      <c r="X904">
        <v>5275</v>
      </c>
      <c r="Y904" t="s">
        <v>161</v>
      </c>
      <c r="Z904" t="s">
        <v>59</v>
      </c>
      <c r="AA904">
        <v>8318913</v>
      </c>
      <c r="AB904" t="s">
        <v>60</v>
      </c>
      <c r="AC904" t="s">
        <v>61</v>
      </c>
      <c r="AD904" t="s">
        <v>62</v>
      </c>
      <c r="AE904">
        <v>0</v>
      </c>
      <c r="AF904">
        <v>5019</v>
      </c>
      <c r="AG904" t="s">
        <v>63</v>
      </c>
      <c r="AH904" s="1">
        <v>43242</v>
      </c>
      <c r="AI904">
        <v>0</v>
      </c>
      <c r="AJ904">
        <v>0</v>
      </c>
      <c r="AK904" t="s">
        <v>64</v>
      </c>
      <c r="AL904" t="s">
        <v>65</v>
      </c>
      <c r="AM904" t="s">
        <v>66</v>
      </c>
      <c r="AN904" t="s">
        <v>965</v>
      </c>
      <c r="AO904" t="s">
        <v>966</v>
      </c>
      <c r="AP904" t="s">
        <v>69</v>
      </c>
      <c r="AQ904" t="s">
        <v>69</v>
      </c>
      <c r="AR904" t="s">
        <v>69</v>
      </c>
      <c r="AS904" t="s">
        <v>70</v>
      </c>
      <c r="AT904" t="s">
        <v>71</v>
      </c>
      <c r="AY904" t="s">
        <v>72</v>
      </c>
      <c r="AZ904" t="s">
        <v>1910</v>
      </c>
      <c r="BA904" t="s">
        <v>1910</v>
      </c>
      <c r="BB904" t="s">
        <v>1353</v>
      </c>
      <c r="BC904" s="1">
        <v>43111</v>
      </c>
      <c r="BD904" s="1">
        <v>43476</v>
      </c>
      <c r="BG904" t="s">
        <v>2077</v>
      </c>
    </row>
    <row r="905" spans="1:59" x14ac:dyDescent="0.2">
      <c r="A905" t="s">
        <v>50</v>
      </c>
      <c r="B905" t="s">
        <v>51</v>
      </c>
      <c r="C905">
        <v>201802</v>
      </c>
      <c r="D905" t="s">
        <v>137</v>
      </c>
      <c r="E905">
        <v>510373</v>
      </c>
      <c r="F905">
        <v>0</v>
      </c>
      <c r="G905">
        <v>5</v>
      </c>
      <c r="H905">
        <v>8318913</v>
      </c>
      <c r="I905">
        <v>29611</v>
      </c>
      <c r="J905" t="s">
        <v>1348</v>
      </c>
      <c r="K905" t="s">
        <v>1349</v>
      </c>
      <c r="N905" t="s">
        <v>1350</v>
      </c>
      <c r="O905" t="s">
        <v>56</v>
      </c>
      <c r="P905" t="s">
        <v>121</v>
      </c>
      <c r="Q905">
        <v>10</v>
      </c>
      <c r="R905">
        <v>18</v>
      </c>
      <c r="S905">
        <v>180</v>
      </c>
      <c r="T905">
        <v>82.5</v>
      </c>
      <c r="U905">
        <v>1485</v>
      </c>
      <c r="V905">
        <v>0</v>
      </c>
      <c r="X905">
        <v>5275</v>
      </c>
      <c r="Y905" t="s">
        <v>161</v>
      </c>
      <c r="Z905" t="s">
        <v>59</v>
      </c>
      <c r="AA905">
        <v>8318913</v>
      </c>
      <c r="AB905" t="s">
        <v>60</v>
      </c>
      <c r="AC905" t="s">
        <v>61</v>
      </c>
      <c r="AD905" t="s">
        <v>62</v>
      </c>
      <c r="AE905">
        <v>0</v>
      </c>
      <c r="AF905">
        <v>5019</v>
      </c>
      <c r="AG905" t="s">
        <v>63</v>
      </c>
      <c r="AH905" s="1">
        <v>43242</v>
      </c>
      <c r="AI905">
        <v>0</v>
      </c>
      <c r="AJ905">
        <v>0</v>
      </c>
      <c r="AK905" t="s">
        <v>64</v>
      </c>
      <c r="AL905" t="s">
        <v>65</v>
      </c>
      <c r="AM905" t="s">
        <v>66</v>
      </c>
      <c r="AN905" t="s">
        <v>1351</v>
      </c>
      <c r="AO905" t="s">
        <v>1352</v>
      </c>
      <c r="AP905" t="s">
        <v>69</v>
      </c>
      <c r="AQ905" t="s">
        <v>69</v>
      </c>
      <c r="AR905" t="s">
        <v>69</v>
      </c>
      <c r="AS905" t="s">
        <v>70</v>
      </c>
      <c r="AT905" t="s">
        <v>71</v>
      </c>
      <c r="AY905" t="s">
        <v>72</v>
      </c>
      <c r="AZ905" t="s">
        <v>1910</v>
      </c>
      <c r="BA905" t="s">
        <v>1910</v>
      </c>
      <c r="BB905" t="s">
        <v>1353</v>
      </c>
      <c r="BC905" s="1">
        <v>43111</v>
      </c>
      <c r="BD905" s="1">
        <v>43476</v>
      </c>
      <c r="BG905" t="s">
        <v>2077</v>
      </c>
    </row>
    <row r="906" spans="1:59" x14ac:dyDescent="0.2">
      <c r="A906" t="s">
        <v>50</v>
      </c>
      <c r="B906" t="s">
        <v>51</v>
      </c>
      <c r="C906">
        <v>201802</v>
      </c>
      <c r="D906" t="s">
        <v>137</v>
      </c>
      <c r="E906">
        <v>510373</v>
      </c>
      <c r="F906">
        <v>0</v>
      </c>
      <c r="G906">
        <v>4</v>
      </c>
      <c r="H906">
        <v>8318913</v>
      </c>
      <c r="I906">
        <v>29611</v>
      </c>
      <c r="J906" t="s">
        <v>1348</v>
      </c>
      <c r="K906" t="s">
        <v>1354</v>
      </c>
      <c r="N906" t="s">
        <v>1355</v>
      </c>
      <c r="O906" t="s">
        <v>56</v>
      </c>
      <c r="P906" t="s">
        <v>1356</v>
      </c>
      <c r="Q906">
        <v>300</v>
      </c>
      <c r="R906">
        <v>12</v>
      </c>
      <c r="S906">
        <v>3600</v>
      </c>
      <c r="T906">
        <v>16.399999999999999</v>
      </c>
      <c r="U906">
        <v>196.8</v>
      </c>
      <c r="V906">
        <v>0</v>
      </c>
      <c r="X906">
        <v>5275</v>
      </c>
      <c r="Y906" t="s">
        <v>161</v>
      </c>
      <c r="Z906" t="s">
        <v>59</v>
      </c>
      <c r="AA906">
        <v>8318913</v>
      </c>
      <c r="AB906" t="s">
        <v>60</v>
      </c>
      <c r="AC906" t="s">
        <v>61</v>
      </c>
      <c r="AD906" t="s">
        <v>62</v>
      </c>
      <c r="AE906">
        <v>0</v>
      </c>
      <c r="AF906">
        <v>5019</v>
      </c>
      <c r="AG906" t="s">
        <v>63</v>
      </c>
      <c r="AH906" s="1">
        <v>43242</v>
      </c>
      <c r="AI906">
        <v>0</v>
      </c>
      <c r="AJ906">
        <v>0</v>
      </c>
      <c r="AK906" t="s">
        <v>64</v>
      </c>
      <c r="AL906" t="s">
        <v>65</v>
      </c>
      <c r="AM906" t="s">
        <v>66</v>
      </c>
      <c r="AN906" t="s">
        <v>965</v>
      </c>
      <c r="AO906" t="s">
        <v>966</v>
      </c>
      <c r="AP906" t="s">
        <v>69</v>
      </c>
      <c r="AQ906" t="s">
        <v>69</v>
      </c>
      <c r="AR906" t="s">
        <v>69</v>
      </c>
      <c r="AS906" t="s">
        <v>70</v>
      </c>
      <c r="AT906" t="s">
        <v>71</v>
      </c>
      <c r="AY906" t="s">
        <v>72</v>
      </c>
      <c r="AZ906" t="s">
        <v>1910</v>
      </c>
      <c r="BA906" t="s">
        <v>1910</v>
      </c>
      <c r="BB906" t="s">
        <v>1353</v>
      </c>
      <c r="BC906" s="1">
        <v>43111</v>
      </c>
      <c r="BD906" s="1">
        <v>43476</v>
      </c>
      <c r="BG906" t="s">
        <v>2077</v>
      </c>
    </row>
    <row r="907" spans="1:59" x14ac:dyDescent="0.2">
      <c r="A907" t="s">
        <v>50</v>
      </c>
      <c r="B907" t="s">
        <v>51</v>
      </c>
      <c r="C907">
        <v>201802</v>
      </c>
      <c r="D907" t="s">
        <v>137</v>
      </c>
      <c r="E907">
        <v>510373</v>
      </c>
      <c r="F907">
        <v>0</v>
      </c>
      <c r="G907">
        <v>2</v>
      </c>
      <c r="H907">
        <v>8318913</v>
      </c>
      <c r="I907">
        <v>29611</v>
      </c>
      <c r="J907" t="s">
        <v>1348</v>
      </c>
      <c r="K907" t="s">
        <v>1349</v>
      </c>
      <c r="N907" t="s">
        <v>1350</v>
      </c>
      <c r="O907" t="s">
        <v>56</v>
      </c>
      <c r="P907" t="s">
        <v>121</v>
      </c>
      <c r="Q907">
        <v>10</v>
      </c>
      <c r="R907">
        <v>18</v>
      </c>
      <c r="S907">
        <v>180</v>
      </c>
      <c r="T907">
        <v>82.5</v>
      </c>
      <c r="U907">
        <v>1485</v>
      </c>
      <c r="V907">
        <v>18</v>
      </c>
      <c r="X907">
        <v>5275</v>
      </c>
      <c r="Y907" t="s">
        <v>161</v>
      </c>
      <c r="Z907" t="s">
        <v>59</v>
      </c>
      <c r="AA907">
        <v>8318913</v>
      </c>
      <c r="AB907" t="s">
        <v>60</v>
      </c>
      <c r="AC907" t="s">
        <v>61</v>
      </c>
      <c r="AD907" t="s">
        <v>62</v>
      </c>
      <c r="AE907">
        <v>31534272</v>
      </c>
      <c r="AF907">
        <v>5019</v>
      </c>
      <c r="AG907" t="s">
        <v>63</v>
      </c>
      <c r="AH907" s="1">
        <v>43242</v>
      </c>
      <c r="AI907">
        <v>1485</v>
      </c>
      <c r="AJ907">
        <v>0</v>
      </c>
      <c r="AK907" t="s">
        <v>64</v>
      </c>
      <c r="AL907" t="s">
        <v>65</v>
      </c>
      <c r="AM907" t="s">
        <v>66</v>
      </c>
      <c r="AN907" t="s">
        <v>1351</v>
      </c>
      <c r="AO907" t="s">
        <v>1352</v>
      </c>
      <c r="AP907" t="s">
        <v>69</v>
      </c>
      <c r="AQ907" t="s">
        <v>69</v>
      </c>
      <c r="AR907" t="s">
        <v>69</v>
      </c>
      <c r="AS907" t="s">
        <v>70</v>
      </c>
      <c r="AT907" t="s">
        <v>71</v>
      </c>
      <c r="AY907" t="s">
        <v>72</v>
      </c>
      <c r="AZ907" t="s">
        <v>1910</v>
      </c>
      <c r="BA907" t="s">
        <v>1910</v>
      </c>
      <c r="BB907" t="s">
        <v>1353</v>
      </c>
      <c r="BC907" s="1">
        <v>43111</v>
      </c>
      <c r="BD907" s="1">
        <v>43476</v>
      </c>
      <c r="BG907" t="s">
        <v>2077</v>
      </c>
    </row>
    <row r="908" spans="1:59" x14ac:dyDescent="0.2">
      <c r="A908" t="s">
        <v>50</v>
      </c>
      <c r="B908" t="s">
        <v>51</v>
      </c>
      <c r="C908">
        <v>201802</v>
      </c>
      <c r="D908" t="s">
        <v>137</v>
      </c>
      <c r="E908">
        <v>510373</v>
      </c>
      <c r="F908">
        <v>1</v>
      </c>
      <c r="G908">
        <v>1</v>
      </c>
      <c r="H908">
        <v>8318913</v>
      </c>
      <c r="I908">
        <v>29611</v>
      </c>
      <c r="J908" t="s">
        <v>1348</v>
      </c>
      <c r="K908" t="s">
        <v>1354</v>
      </c>
      <c r="N908" t="s">
        <v>1355</v>
      </c>
      <c r="O908" t="s">
        <v>56</v>
      </c>
      <c r="P908" t="s">
        <v>1356</v>
      </c>
      <c r="Q908">
        <v>300</v>
      </c>
      <c r="R908">
        <v>12</v>
      </c>
      <c r="S908">
        <v>3600</v>
      </c>
      <c r="T908">
        <v>16.399999999999999</v>
      </c>
      <c r="U908">
        <v>196.8</v>
      </c>
      <c r="V908">
        <v>12</v>
      </c>
      <c r="X908">
        <v>5275</v>
      </c>
      <c r="Y908" t="s">
        <v>161</v>
      </c>
      <c r="Z908" t="s">
        <v>59</v>
      </c>
      <c r="AA908">
        <v>8318913</v>
      </c>
      <c r="AB908" t="s">
        <v>60</v>
      </c>
      <c r="AC908" t="s">
        <v>61</v>
      </c>
      <c r="AD908" t="s">
        <v>62</v>
      </c>
      <c r="AE908">
        <v>31534272</v>
      </c>
      <c r="AF908">
        <v>5019</v>
      </c>
      <c r="AG908" t="s">
        <v>63</v>
      </c>
      <c r="AH908" s="1">
        <v>43242</v>
      </c>
      <c r="AI908">
        <v>196.8</v>
      </c>
      <c r="AJ908">
        <v>0</v>
      </c>
      <c r="AK908" t="s">
        <v>64</v>
      </c>
      <c r="AL908" t="s">
        <v>65</v>
      </c>
      <c r="AM908" t="s">
        <v>66</v>
      </c>
      <c r="AN908" t="s">
        <v>965</v>
      </c>
      <c r="AO908" t="s">
        <v>966</v>
      </c>
      <c r="AP908" t="s">
        <v>69</v>
      </c>
      <c r="AQ908" t="s">
        <v>69</v>
      </c>
      <c r="AR908" t="s">
        <v>69</v>
      </c>
      <c r="AS908" t="s">
        <v>70</v>
      </c>
      <c r="AT908" t="s">
        <v>71</v>
      </c>
      <c r="AY908" t="s">
        <v>72</v>
      </c>
      <c r="AZ908" t="s">
        <v>1910</v>
      </c>
      <c r="BA908" t="s">
        <v>1910</v>
      </c>
      <c r="BB908" t="s">
        <v>1353</v>
      </c>
      <c r="BC908" s="1">
        <v>43111</v>
      </c>
      <c r="BD908" s="1">
        <v>43476</v>
      </c>
      <c r="BG908" t="s">
        <v>2077</v>
      </c>
    </row>
    <row r="909" spans="1:59" x14ac:dyDescent="0.2">
      <c r="A909" t="s">
        <v>50</v>
      </c>
      <c r="B909" t="s">
        <v>51</v>
      </c>
      <c r="C909">
        <v>201802</v>
      </c>
      <c r="D909" t="s">
        <v>137</v>
      </c>
      <c r="E909">
        <v>510372</v>
      </c>
      <c r="F909">
        <v>0</v>
      </c>
      <c r="G909">
        <v>2</v>
      </c>
      <c r="H909">
        <v>8929316</v>
      </c>
      <c r="I909">
        <v>11103</v>
      </c>
      <c r="J909" t="s">
        <v>138</v>
      </c>
      <c r="K909" t="s">
        <v>1179</v>
      </c>
      <c r="N909" t="s">
        <v>1180</v>
      </c>
      <c r="O909" t="s">
        <v>87</v>
      </c>
      <c r="P909" t="s">
        <v>88</v>
      </c>
      <c r="Q909">
        <v>1</v>
      </c>
      <c r="R909">
        <v>5</v>
      </c>
      <c r="S909">
        <v>5</v>
      </c>
      <c r="T909">
        <v>430.45</v>
      </c>
      <c r="U909">
        <v>2152.25</v>
      </c>
      <c r="V909">
        <v>5</v>
      </c>
      <c r="X909">
        <v>5181</v>
      </c>
      <c r="Y909" t="s">
        <v>224</v>
      </c>
      <c r="Z909" t="s">
        <v>59</v>
      </c>
      <c r="AA909">
        <v>8929316</v>
      </c>
      <c r="AB909" t="s">
        <v>60</v>
      </c>
      <c r="AC909" t="s">
        <v>61</v>
      </c>
      <c r="AD909" t="s">
        <v>62</v>
      </c>
      <c r="AE909">
        <v>0</v>
      </c>
      <c r="AF909">
        <v>5019</v>
      </c>
      <c r="AG909" t="s">
        <v>63</v>
      </c>
      <c r="AH909" s="1">
        <v>43242</v>
      </c>
      <c r="AI909">
        <v>0</v>
      </c>
      <c r="AJ909">
        <v>0</v>
      </c>
      <c r="AK909" t="s">
        <v>64</v>
      </c>
      <c r="AL909" t="s">
        <v>65</v>
      </c>
      <c r="AM909" t="s">
        <v>66</v>
      </c>
      <c r="AN909" t="s">
        <v>1181</v>
      </c>
      <c r="AO909" t="s">
        <v>1182</v>
      </c>
      <c r="AP909" t="s">
        <v>69</v>
      </c>
      <c r="AQ909" t="s">
        <v>69</v>
      </c>
      <c r="AR909" t="s">
        <v>69</v>
      </c>
      <c r="AS909" t="s">
        <v>70</v>
      </c>
      <c r="AT909" t="s">
        <v>71</v>
      </c>
      <c r="AY909" t="s">
        <v>72</v>
      </c>
      <c r="AZ909" t="s">
        <v>73</v>
      </c>
      <c r="BA909" t="s">
        <v>1910</v>
      </c>
      <c r="BB909" t="s">
        <v>117</v>
      </c>
      <c r="BG909" t="s">
        <v>1925</v>
      </c>
    </row>
    <row r="910" spans="1:59" x14ac:dyDescent="0.2">
      <c r="A910" t="s">
        <v>50</v>
      </c>
      <c r="B910" t="s">
        <v>51</v>
      </c>
      <c r="C910">
        <v>201802</v>
      </c>
      <c r="D910" t="s">
        <v>137</v>
      </c>
      <c r="E910">
        <v>510372</v>
      </c>
      <c r="F910">
        <v>1</v>
      </c>
      <c r="G910">
        <v>1</v>
      </c>
      <c r="H910">
        <v>8929316</v>
      </c>
      <c r="I910">
        <v>11103</v>
      </c>
      <c r="J910" t="s">
        <v>138</v>
      </c>
      <c r="K910" t="s">
        <v>1357</v>
      </c>
      <c r="N910" t="s">
        <v>1358</v>
      </c>
      <c r="O910" t="s">
        <v>101</v>
      </c>
      <c r="P910" t="s">
        <v>216</v>
      </c>
      <c r="Q910">
        <v>1</v>
      </c>
      <c r="R910">
        <v>5</v>
      </c>
      <c r="S910">
        <v>5</v>
      </c>
      <c r="T910">
        <v>1305</v>
      </c>
      <c r="U910">
        <v>6525</v>
      </c>
      <c r="V910">
        <v>5</v>
      </c>
      <c r="X910">
        <v>5050</v>
      </c>
      <c r="Y910" t="s">
        <v>364</v>
      </c>
      <c r="Z910" t="s">
        <v>59</v>
      </c>
      <c r="AA910">
        <v>8929316</v>
      </c>
      <c r="AB910" t="s">
        <v>60</v>
      </c>
      <c r="AC910" t="s">
        <v>61</v>
      </c>
      <c r="AD910" t="s">
        <v>62</v>
      </c>
      <c r="AE910">
        <v>0</v>
      </c>
      <c r="AF910">
        <v>5019</v>
      </c>
      <c r="AG910" t="s">
        <v>63</v>
      </c>
      <c r="AH910" s="1">
        <v>43242</v>
      </c>
      <c r="AI910">
        <v>0</v>
      </c>
      <c r="AJ910">
        <v>0</v>
      </c>
      <c r="AK910" t="s">
        <v>64</v>
      </c>
      <c r="AL910" t="s">
        <v>65</v>
      </c>
      <c r="AM910" t="s">
        <v>66</v>
      </c>
      <c r="AN910" t="s">
        <v>704</v>
      </c>
      <c r="AO910" t="s">
        <v>705</v>
      </c>
      <c r="AP910" t="s">
        <v>69</v>
      </c>
      <c r="AQ910" t="s">
        <v>69</v>
      </c>
      <c r="AR910" t="s">
        <v>69</v>
      </c>
      <c r="AS910" t="s">
        <v>70</v>
      </c>
      <c r="AT910" t="s">
        <v>71</v>
      </c>
      <c r="AY910" t="s">
        <v>72</v>
      </c>
      <c r="AZ910" t="s">
        <v>73</v>
      </c>
      <c r="BA910" t="s">
        <v>1910</v>
      </c>
      <c r="BB910" t="s">
        <v>73</v>
      </c>
      <c r="BG910" t="s">
        <v>1925</v>
      </c>
    </row>
    <row r="911" spans="1:59" x14ac:dyDescent="0.2">
      <c r="A911" t="s">
        <v>50</v>
      </c>
      <c r="B911" t="s">
        <v>51</v>
      </c>
      <c r="C911">
        <v>201802</v>
      </c>
      <c r="D911" t="s">
        <v>137</v>
      </c>
      <c r="E911">
        <v>510371</v>
      </c>
      <c r="F911">
        <v>0</v>
      </c>
      <c r="G911">
        <v>12</v>
      </c>
      <c r="H911">
        <v>8929300</v>
      </c>
      <c r="I911">
        <v>10263</v>
      </c>
      <c r="J911" t="s">
        <v>118</v>
      </c>
      <c r="K911" t="s">
        <v>1359</v>
      </c>
      <c r="N911" t="s">
        <v>1360</v>
      </c>
      <c r="O911" t="s">
        <v>56</v>
      </c>
      <c r="P911" t="s">
        <v>57</v>
      </c>
      <c r="Q911">
        <v>1</v>
      </c>
      <c r="R911">
        <v>1</v>
      </c>
      <c r="S911">
        <v>1</v>
      </c>
      <c r="T911">
        <v>390</v>
      </c>
      <c r="U911">
        <v>390</v>
      </c>
      <c r="V911">
        <v>1</v>
      </c>
      <c r="X911">
        <v>5192</v>
      </c>
      <c r="Y911" t="s">
        <v>89</v>
      </c>
      <c r="Z911" t="s">
        <v>59</v>
      </c>
      <c r="AA911">
        <v>8929300</v>
      </c>
      <c r="AB911" t="s">
        <v>60</v>
      </c>
      <c r="AC911" t="s">
        <v>61</v>
      </c>
      <c r="AD911" t="s">
        <v>78</v>
      </c>
      <c r="AE911">
        <v>37077475</v>
      </c>
      <c r="AF911">
        <v>5019</v>
      </c>
      <c r="AG911" t="s">
        <v>63</v>
      </c>
      <c r="AH911" s="1">
        <v>43242</v>
      </c>
      <c r="AI911">
        <v>390</v>
      </c>
      <c r="AJ911">
        <v>0</v>
      </c>
      <c r="AK911" t="s">
        <v>141</v>
      </c>
      <c r="AL911" t="s">
        <v>65</v>
      </c>
      <c r="AM911" t="s">
        <v>66</v>
      </c>
      <c r="AN911" t="s">
        <v>354</v>
      </c>
      <c r="AO911" t="s">
        <v>355</v>
      </c>
      <c r="AP911" t="s">
        <v>69</v>
      </c>
      <c r="AQ911" t="s">
        <v>69</v>
      </c>
      <c r="AR911" t="s">
        <v>69</v>
      </c>
      <c r="AS911" t="s">
        <v>70</v>
      </c>
      <c r="AT911" t="s">
        <v>71</v>
      </c>
      <c r="AY911" t="s">
        <v>72</v>
      </c>
      <c r="AZ911" t="s">
        <v>73</v>
      </c>
      <c r="BA911" t="s">
        <v>1910</v>
      </c>
      <c r="BB911" t="s">
        <v>117</v>
      </c>
      <c r="BG911" t="s">
        <v>2078</v>
      </c>
    </row>
    <row r="912" spans="1:59" x14ac:dyDescent="0.2">
      <c r="A912" t="s">
        <v>50</v>
      </c>
      <c r="B912" t="s">
        <v>51</v>
      </c>
      <c r="C912">
        <v>201802</v>
      </c>
      <c r="D912" t="s">
        <v>137</v>
      </c>
      <c r="E912">
        <v>510371</v>
      </c>
      <c r="F912">
        <v>0</v>
      </c>
      <c r="G912">
        <v>11</v>
      </c>
      <c r="H912">
        <v>8929300</v>
      </c>
      <c r="I912">
        <v>10263</v>
      </c>
      <c r="J912" t="s">
        <v>118</v>
      </c>
      <c r="K912" t="s">
        <v>1361</v>
      </c>
      <c r="N912" t="s">
        <v>1362</v>
      </c>
      <c r="O912" t="s">
        <v>56</v>
      </c>
      <c r="P912" t="s">
        <v>57</v>
      </c>
      <c r="Q912">
        <v>1</v>
      </c>
      <c r="R912">
        <v>1</v>
      </c>
      <c r="S912">
        <v>1</v>
      </c>
      <c r="T912">
        <v>390</v>
      </c>
      <c r="U912">
        <v>390</v>
      </c>
      <c r="V912">
        <v>1</v>
      </c>
      <c r="X912">
        <v>5192</v>
      </c>
      <c r="Y912" t="s">
        <v>89</v>
      </c>
      <c r="Z912" t="s">
        <v>59</v>
      </c>
      <c r="AA912">
        <v>8929300</v>
      </c>
      <c r="AB912" t="s">
        <v>60</v>
      </c>
      <c r="AC912" t="s">
        <v>61</v>
      </c>
      <c r="AD912" t="s">
        <v>78</v>
      </c>
      <c r="AE912">
        <v>37077475</v>
      </c>
      <c r="AF912">
        <v>5019</v>
      </c>
      <c r="AG912" t="s">
        <v>63</v>
      </c>
      <c r="AH912" s="1">
        <v>43242</v>
      </c>
      <c r="AI912">
        <v>390</v>
      </c>
      <c r="AJ912">
        <v>0</v>
      </c>
      <c r="AK912" t="s">
        <v>141</v>
      </c>
      <c r="AL912" t="s">
        <v>65</v>
      </c>
      <c r="AM912" t="s">
        <v>66</v>
      </c>
      <c r="AN912" t="s">
        <v>354</v>
      </c>
      <c r="AO912" t="s">
        <v>355</v>
      </c>
      <c r="AP912" t="s">
        <v>69</v>
      </c>
      <c r="AQ912" t="s">
        <v>69</v>
      </c>
      <c r="AR912" t="s">
        <v>69</v>
      </c>
      <c r="AS912" t="s">
        <v>70</v>
      </c>
      <c r="AT912" t="s">
        <v>71</v>
      </c>
      <c r="AY912" t="s">
        <v>72</v>
      </c>
      <c r="AZ912" t="s">
        <v>73</v>
      </c>
      <c r="BA912" t="s">
        <v>1910</v>
      </c>
      <c r="BB912" t="s">
        <v>117</v>
      </c>
      <c r="BG912" t="s">
        <v>2078</v>
      </c>
    </row>
    <row r="913" spans="1:59" x14ac:dyDescent="0.2">
      <c r="A913" t="s">
        <v>50</v>
      </c>
      <c r="B913" t="s">
        <v>51</v>
      </c>
      <c r="C913">
        <v>201802</v>
      </c>
      <c r="D913" t="s">
        <v>137</v>
      </c>
      <c r="E913">
        <v>510371</v>
      </c>
      <c r="F913">
        <v>0</v>
      </c>
      <c r="G913">
        <v>10</v>
      </c>
      <c r="H913">
        <v>8929300</v>
      </c>
      <c r="I913">
        <v>10263</v>
      </c>
      <c r="J913" t="s">
        <v>118</v>
      </c>
      <c r="K913" t="s">
        <v>1363</v>
      </c>
      <c r="N913" t="s">
        <v>1364</v>
      </c>
      <c r="O913" t="s">
        <v>56</v>
      </c>
      <c r="P913" t="s">
        <v>57</v>
      </c>
      <c r="Q913">
        <v>1</v>
      </c>
      <c r="R913">
        <v>1</v>
      </c>
      <c r="S913">
        <v>1</v>
      </c>
      <c r="T913">
        <v>350</v>
      </c>
      <c r="U913">
        <v>350</v>
      </c>
      <c r="V913">
        <v>1</v>
      </c>
      <c r="X913">
        <v>5195</v>
      </c>
      <c r="Y913" t="s">
        <v>308</v>
      </c>
      <c r="Z913" t="s">
        <v>59</v>
      </c>
      <c r="AA913">
        <v>8929300</v>
      </c>
      <c r="AB913" t="s">
        <v>60</v>
      </c>
      <c r="AC913" t="s">
        <v>61</v>
      </c>
      <c r="AD913" t="s">
        <v>78</v>
      </c>
      <c r="AE913">
        <v>37077475</v>
      </c>
      <c r="AF913">
        <v>5019</v>
      </c>
      <c r="AG913" t="s">
        <v>63</v>
      </c>
      <c r="AH913" s="1">
        <v>43242</v>
      </c>
      <c r="AI913">
        <v>350</v>
      </c>
      <c r="AJ913">
        <v>0</v>
      </c>
      <c r="AK913" t="s">
        <v>141</v>
      </c>
      <c r="AL913" t="s">
        <v>65</v>
      </c>
      <c r="AM913" t="s">
        <v>66</v>
      </c>
      <c r="AN913" t="s">
        <v>309</v>
      </c>
      <c r="AO913" t="s">
        <v>310</v>
      </c>
      <c r="AP913" t="s">
        <v>69</v>
      </c>
      <c r="AQ913" t="s">
        <v>69</v>
      </c>
      <c r="AR913" t="s">
        <v>69</v>
      </c>
      <c r="AS913" t="s">
        <v>70</v>
      </c>
      <c r="AT913" t="s">
        <v>71</v>
      </c>
      <c r="AY913" t="s">
        <v>72</v>
      </c>
      <c r="AZ913" t="s">
        <v>73</v>
      </c>
      <c r="BA913" t="s">
        <v>1910</v>
      </c>
      <c r="BB913" t="s">
        <v>117</v>
      </c>
      <c r="BG913" t="s">
        <v>2078</v>
      </c>
    </row>
    <row r="914" spans="1:59" x14ac:dyDescent="0.2">
      <c r="A914" t="s">
        <v>50</v>
      </c>
      <c r="B914" t="s">
        <v>51</v>
      </c>
      <c r="C914">
        <v>201802</v>
      </c>
      <c r="D914" t="s">
        <v>137</v>
      </c>
      <c r="E914">
        <v>510371</v>
      </c>
      <c r="F914">
        <v>0</v>
      </c>
      <c r="G914">
        <v>9</v>
      </c>
      <c r="H914">
        <v>8929300</v>
      </c>
      <c r="I914">
        <v>10263</v>
      </c>
      <c r="J914" t="s">
        <v>118</v>
      </c>
      <c r="K914" t="s">
        <v>1365</v>
      </c>
      <c r="N914" t="s">
        <v>1366</v>
      </c>
      <c r="O914" t="s">
        <v>56</v>
      </c>
      <c r="P914" t="s">
        <v>57</v>
      </c>
      <c r="Q914">
        <v>1</v>
      </c>
      <c r="R914">
        <v>1</v>
      </c>
      <c r="S914">
        <v>1</v>
      </c>
      <c r="T914">
        <v>350</v>
      </c>
      <c r="U914">
        <v>350</v>
      </c>
      <c r="V914">
        <v>1</v>
      </c>
      <c r="X914">
        <v>5195</v>
      </c>
      <c r="Y914" t="s">
        <v>308</v>
      </c>
      <c r="Z914" t="s">
        <v>59</v>
      </c>
      <c r="AA914">
        <v>8929300</v>
      </c>
      <c r="AB914" t="s">
        <v>60</v>
      </c>
      <c r="AC914" t="s">
        <v>61</v>
      </c>
      <c r="AD914" t="s">
        <v>78</v>
      </c>
      <c r="AE914">
        <v>37077475</v>
      </c>
      <c r="AF914">
        <v>5019</v>
      </c>
      <c r="AG914" t="s">
        <v>63</v>
      </c>
      <c r="AH914" s="1">
        <v>43242</v>
      </c>
      <c r="AI914">
        <v>350</v>
      </c>
      <c r="AJ914">
        <v>0</v>
      </c>
      <c r="AK914" t="s">
        <v>141</v>
      </c>
      <c r="AL914" t="s">
        <v>65</v>
      </c>
      <c r="AM914" t="s">
        <v>66</v>
      </c>
      <c r="AN914" t="s">
        <v>309</v>
      </c>
      <c r="AO914" t="s">
        <v>310</v>
      </c>
      <c r="AP914" t="s">
        <v>69</v>
      </c>
      <c r="AQ914" t="s">
        <v>69</v>
      </c>
      <c r="AR914" t="s">
        <v>69</v>
      </c>
      <c r="AS914" t="s">
        <v>70</v>
      </c>
      <c r="AT914" t="s">
        <v>71</v>
      </c>
      <c r="AY914" t="s">
        <v>72</v>
      </c>
      <c r="AZ914" t="s">
        <v>73</v>
      </c>
      <c r="BA914" t="s">
        <v>1910</v>
      </c>
      <c r="BB914" t="s">
        <v>117</v>
      </c>
      <c r="BG914" t="s">
        <v>2078</v>
      </c>
    </row>
    <row r="915" spans="1:59" x14ac:dyDescent="0.2">
      <c r="A915" t="s">
        <v>50</v>
      </c>
      <c r="B915" t="s">
        <v>51</v>
      </c>
      <c r="C915">
        <v>201802</v>
      </c>
      <c r="D915" t="s">
        <v>137</v>
      </c>
      <c r="E915">
        <v>510371</v>
      </c>
      <c r="F915">
        <v>0</v>
      </c>
      <c r="G915">
        <v>8</v>
      </c>
      <c r="H915">
        <v>8929300</v>
      </c>
      <c r="I915">
        <v>10263</v>
      </c>
      <c r="J915" t="s">
        <v>118</v>
      </c>
      <c r="K915" t="s">
        <v>1367</v>
      </c>
      <c r="N915" t="s">
        <v>1368</v>
      </c>
      <c r="O915" t="s">
        <v>56</v>
      </c>
      <c r="P915" t="s">
        <v>57</v>
      </c>
      <c r="Q915">
        <v>1</v>
      </c>
      <c r="R915">
        <v>2</v>
      </c>
      <c r="S915">
        <v>2</v>
      </c>
      <c r="T915">
        <v>350</v>
      </c>
      <c r="U915">
        <v>700</v>
      </c>
      <c r="V915">
        <v>2</v>
      </c>
      <c r="X915">
        <v>5195</v>
      </c>
      <c r="Y915" t="s">
        <v>308</v>
      </c>
      <c r="Z915" t="s">
        <v>59</v>
      </c>
      <c r="AA915">
        <v>8929300</v>
      </c>
      <c r="AB915" t="s">
        <v>60</v>
      </c>
      <c r="AC915" t="s">
        <v>61</v>
      </c>
      <c r="AD915" t="s">
        <v>78</v>
      </c>
      <c r="AE915">
        <v>37077475</v>
      </c>
      <c r="AF915">
        <v>5019</v>
      </c>
      <c r="AG915" t="s">
        <v>63</v>
      </c>
      <c r="AH915" s="1">
        <v>43242</v>
      </c>
      <c r="AI915">
        <v>700</v>
      </c>
      <c r="AJ915">
        <v>0</v>
      </c>
      <c r="AK915" t="s">
        <v>141</v>
      </c>
      <c r="AL915" t="s">
        <v>65</v>
      </c>
      <c r="AM915" t="s">
        <v>66</v>
      </c>
      <c r="AN915" t="s">
        <v>309</v>
      </c>
      <c r="AO915" t="s">
        <v>310</v>
      </c>
      <c r="AP915" t="s">
        <v>69</v>
      </c>
      <c r="AQ915" t="s">
        <v>69</v>
      </c>
      <c r="AR915" t="s">
        <v>69</v>
      </c>
      <c r="AS915" t="s">
        <v>70</v>
      </c>
      <c r="AT915" t="s">
        <v>71</v>
      </c>
      <c r="AY915" t="s">
        <v>72</v>
      </c>
      <c r="AZ915" t="s">
        <v>73</v>
      </c>
      <c r="BA915" t="s">
        <v>1910</v>
      </c>
      <c r="BB915" t="s">
        <v>117</v>
      </c>
      <c r="BG915" t="s">
        <v>2078</v>
      </c>
    </row>
    <row r="916" spans="1:59" x14ac:dyDescent="0.2">
      <c r="A916" t="s">
        <v>50</v>
      </c>
      <c r="B916" t="s">
        <v>51</v>
      </c>
      <c r="C916">
        <v>201802</v>
      </c>
      <c r="D916" t="s">
        <v>137</v>
      </c>
      <c r="E916">
        <v>510371</v>
      </c>
      <c r="F916">
        <v>0</v>
      </c>
      <c r="G916">
        <v>7</v>
      </c>
      <c r="H916">
        <v>8929300</v>
      </c>
      <c r="I916">
        <v>10263</v>
      </c>
      <c r="J916" t="s">
        <v>118</v>
      </c>
      <c r="K916" t="s">
        <v>1369</v>
      </c>
      <c r="N916" t="s">
        <v>1370</v>
      </c>
      <c r="O916" t="s">
        <v>56</v>
      </c>
      <c r="P916" t="s">
        <v>57</v>
      </c>
      <c r="Q916">
        <v>1</v>
      </c>
      <c r="R916">
        <v>1</v>
      </c>
      <c r="S916">
        <v>1</v>
      </c>
      <c r="T916">
        <v>350</v>
      </c>
      <c r="U916">
        <v>350</v>
      </c>
      <c r="V916">
        <v>1</v>
      </c>
      <c r="X916">
        <v>5195</v>
      </c>
      <c r="Y916" t="s">
        <v>308</v>
      </c>
      <c r="Z916" t="s">
        <v>59</v>
      </c>
      <c r="AA916">
        <v>8929300</v>
      </c>
      <c r="AB916" t="s">
        <v>60</v>
      </c>
      <c r="AC916" t="s">
        <v>61</v>
      </c>
      <c r="AD916" t="s">
        <v>78</v>
      </c>
      <c r="AE916">
        <v>37077475</v>
      </c>
      <c r="AF916">
        <v>5019</v>
      </c>
      <c r="AG916" t="s">
        <v>63</v>
      </c>
      <c r="AH916" s="1">
        <v>43242</v>
      </c>
      <c r="AI916">
        <v>350</v>
      </c>
      <c r="AJ916">
        <v>0</v>
      </c>
      <c r="AK916" t="s">
        <v>141</v>
      </c>
      <c r="AL916" t="s">
        <v>65</v>
      </c>
      <c r="AM916" t="s">
        <v>66</v>
      </c>
      <c r="AN916" t="s">
        <v>309</v>
      </c>
      <c r="AO916" t="s">
        <v>310</v>
      </c>
      <c r="AP916" t="s">
        <v>69</v>
      </c>
      <c r="AQ916" t="s">
        <v>69</v>
      </c>
      <c r="AR916" t="s">
        <v>69</v>
      </c>
      <c r="AS916" t="s">
        <v>70</v>
      </c>
      <c r="AT916" t="s">
        <v>71</v>
      </c>
      <c r="AY916" t="s">
        <v>72</v>
      </c>
      <c r="AZ916" t="s">
        <v>73</v>
      </c>
      <c r="BA916" t="s">
        <v>1910</v>
      </c>
      <c r="BB916" t="s">
        <v>117</v>
      </c>
      <c r="BG916" t="s">
        <v>2078</v>
      </c>
    </row>
    <row r="917" spans="1:59" x14ac:dyDescent="0.2">
      <c r="A917" t="s">
        <v>50</v>
      </c>
      <c r="B917" t="s">
        <v>51</v>
      </c>
      <c r="C917">
        <v>201802</v>
      </c>
      <c r="D917" t="s">
        <v>137</v>
      </c>
      <c r="E917">
        <v>510371</v>
      </c>
      <c r="F917">
        <v>0</v>
      </c>
      <c r="G917">
        <v>16</v>
      </c>
      <c r="H917">
        <v>8929300</v>
      </c>
      <c r="I917">
        <v>10263</v>
      </c>
      <c r="J917" t="s">
        <v>118</v>
      </c>
      <c r="K917" t="s">
        <v>744</v>
      </c>
      <c r="N917" t="s">
        <v>745</v>
      </c>
      <c r="O917" t="s">
        <v>56</v>
      </c>
      <c r="P917" t="s">
        <v>57</v>
      </c>
      <c r="Q917">
        <v>1</v>
      </c>
      <c r="R917">
        <v>3</v>
      </c>
      <c r="S917">
        <v>3</v>
      </c>
      <c r="T917">
        <v>390</v>
      </c>
      <c r="U917">
        <v>1170</v>
      </c>
      <c r="V917">
        <v>3</v>
      </c>
      <c r="X917">
        <v>5192</v>
      </c>
      <c r="Y917" t="s">
        <v>89</v>
      </c>
      <c r="Z917" t="s">
        <v>59</v>
      </c>
      <c r="AA917">
        <v>8929300</v>
      </c>
      <c r="AB917" t="s">
        <v>60</v>
      </c>
      <c r="AC917" t="s">
        <v>61</v>
      </c>
      <c r="AD917" t="s">
        <v>78</v>
      </c>
      <c r="AE917">
        <v>37077475</v>
      </c>
      <c r="AF917">
        <v>5019</v>
      </c>
      <c r="AG917" t="s">
        <v>63</v>
      </c>
      <c r="AH917" s="1">
        <v>43242</v>
      </c>
      <c r="AI917">
        <v>1170</v>
      </c>
      <c r="AJ917">
        <v>0</v>
      </c>
      <c r="AK917" t="s">
        <v>141</v>
      </c>
      <c r="AL917" t="s">
        <v>65</v>
      </c>
      <c r="AM917" t="s">
        <v>66</v>
      </c>
      <c r="AN917" t="s">
        <v>354</v>
      </c>
      <c r="AO917" t="s">
        <v>355</v>
      </c>
      <c r="AP917" t="s">
        <v>69</v>
      </c>
      <c r="AQ917" t="s">
        <v>69</v>
      </c>
      <c r="AR917" t="s">
        <v>69</v>
      </c>
      <c r="AS917" t="s">
        <v>70</v>
      </c>
      <c r="AT917" t="s">
        <v>71</v>
      </c>
      <c r="AY917" t="s">
        <v>72</v>
      </c>
      <c r="AZ917" t="s">
        <v>73</v>
      </c>
      <c r="BA917" t="s">
        <v>1910</v>
      </c>
      <c r="BB917" t="s">
        <v>117</v>
      </c>
      <c r="BG917" t="s">
        <v>2078</v>
      </c>
    </row>
    <row r="918" spans="1:59" x14ac:dyDescent="0.2">
      <c r="A918" t="s">
        <v>50</v>
      </c>
      <c r="B918" t="s">
        <v>51</v>
      </c>
      <c r="C918">
        <v>201802</v>
      </c>
      <c r="D918" t="s">
        <v>137</v>
      </c>
      <c r="E918">
        <v>510371</v>
      </c>
      <c r="F918">
        <v>0</v>
      </c>
      <c r="G918">
        <v>15</v>
      </c>
      <c r="H918">
        <v>8929300</v>
      </c>
      <c r="I918">
        <v>10263</v>
      </c>
      <c r="J918" t="s">
        <v>118</v>
      </c>
      <c r="K918" t="s">
        <v>356</v>
      </c>
      <c r="N918" t="s">
        <v>357</v>
      </c>
      <c r="O918" t="s">
        <v>56</v>
      </c>
      <c r="P918" t="s">
        <v>57</v>
      </c>
      <c r="Q918">
        <v>1</v>
      </c>
      <c r="R918">
        <v>3</v>
      </c>
      <c r="S918">
        <v>3</v>
      </c>
      <c r="T918">
        <v>390</v>
      </c>
      <c r="U918">
        <v>1170</v>
      </c>
      <c r="V918">
        <v>3</v>
      </c>
      <c r="X918">
        <v>5192</v>
      </c>
      <c r="Y918" t="s">
        <v>89</v>
      </c>
      <c r="Z918" t="s">
        <v>59</v>
      </c>
      <c r="AA918">
        <v>8929300</v>
      </c>
      <c r="AB918" t="s">
        <v>60</v>
      </c>
      <c r="AC918" t="s">
        <v>61</v>
      </c>
      <c r="AD918" t="s">
        <v>78</v>
      </c>
      <c r="AE918">
        <v>37077475</v>
      </c>
      <c r="AF918">
        <v>5019</v>
      </c>
      <c r="AG918" t="s">
        <v>63</v>
      </c>
      <c r="AH918" s="1">
        <v>43242</v>
      </c>
      <c r="AI918">
        <v>1170</v>
      </c>
      <c r="AJ918">
        <v>0</v>
      </c>
      <c r="AK918" t="s">
        <v>141</v>
      </c>
      <c r="AL918" t="s">
        <v>65</v>
      </c>
      <c r="AM918" t="s">
        <v>66</v>
      </c>
      <c r="AN918" t="s">
        <v>354</v>
      </c>
      <c r="AO918" t="s">
        <v>355</v>
      </c>
      <c r="AP918" t="s">
        <v>69</v>
      </c>
      <c r="AQ918" t="s">
        <v>69</v>
      </c>
      <c r="AR918" t="s">
        <v>69</v>
      </c>
      <c r="AS918" t="s">
        <v>70</v>
      </c>
      <c r="AT918" t="s">
        <v>71</v>
      </c>
      <c r="AY918" t="s">
        <v>72</v>
      </c>
      <c r="AZ918" t="s">
        <v>73</v>
      </c>
      <c r="BA918" t="s">
        <v>1910</v>
      </c>
      <c r="BB918" t="s">
        <v>117</v>
      </c>
      <c r="BG918" t="s">
        <v>2078</v>
      </c>
    </row>
    <row r="919" spans="1:59" x14ac:dyDescent="0.2">
      <c r="A919" t="s">
        <v>50</v>
      </c>
      <c r="B919" t="s">
        <v>51</v>
      </c>
      <c r="C919">
        <v>201802</v>
      </c>
      <c r="D919" t="s">
        <v>137</v>
      </c>
      <c r="E919">
        <v>510371</v>
      </c>
      <c r="F919">
        <v>0</v>
      </c>
      <c r="G919">
        <v>14</v>
      </c>
      <c r="H919">
        <v>8929300</v>
      </c>
      <c r="I919">
        <v>10263</v>
      </c>
      <c r="J919" t="s">
        <v>118</v>
      </c>
      <c r="K919" t="s">
        <v>1371</v>
      </c>
      <c r="N919" t="s">
        <v>1372</v>
      </c>
      <c r="O919" t="s">
        <v>56</v>
      </c>
      <c r="P919" t="s">
        <v>57</v>
      </c>
      <c r="Q919">
        <v>1</v>
      </c>
      <c r="R919">
        <v>3</v>
      </c>
      <c r="S919">
        <v>3</v>
      </c>
      <c r="T919">
        <v>390</v>
      </c>
      <c r="U919">
        <v>1170</v>
      </c>
      <c r="V919">
        <v>3</v>
      </c>
      <c r="X919">
        <v>5192</v>
      </c>
      <c r="Y919" t="s">
        <v>89</v>
      </c>
      <c r="Z919" t="s">
        <v>59</v>
      </c>
      <c r="AA919">
        <v>8929300</v>
      </c>
      <c r="AB919" t="s">
        <v>60</v>
      </c>
      <c r="AC919" t="s">
        <v>61</v>
      </c>
      <c r="AD919" t="s">
        <v>78</v>
      </c>
      <c r="AE919">
        <v>37077475</v>
      </c>
      <c r="AF919">
        <v>5019</v>
      </c>
      <c r="AG919" t="s">
        <v>63</v>
      </c>
      <c r="AH919" s="1">
        <v>43242</v>
      </c>
      <c r="AI919">
        <v>1170</v>
      </c>
      <c r="AJ919">
        <v>0</v>
      </c>
      <c r="AK919" t="s">
        <v>141</v>
      </c>
      <c r="AL919" t="s">
        <v>65</v>
      </c>
      <c r="AM919" t="s">
        <v>66</v>
      </c>
      <c r="AN919" t="s">
        <v>354</v>
      </c>
      <c r="AO919" t="s">
        <v>355</v>
      </c>
      <c r="AP919" t="s">
        <v>69</v>
      </c>
      <c r="AQ919" t="s">
        <v>69</v>
      </c>
      <c r="AR919" t="s">
        <v>69</v>
      </c>
      <c r="AS919" t="s">
        <v>70</v>
      </c>
      <c r="AT919" t="s">
        <v>71</v>
      </c>
      <c r="AY919" t="s">
        <v>72</v>
      </c>
      <c r="AZ919" t="s">
        <v>73</v>
      </c>
      <c r="BA919" t="s">
        <v>1910</v>
      </c>
      <c r="BB919" t="s">
        <v>117</v>
      </c>
      <c r="BG919" t="s">
        <v>2078</v>
      </c>
    </row>
    <row r="920" spans="1:59" x14ac:dyDescent="0.2">
      <c r="A920" t="s">
        <v>50</v>
      </c>
      <c r="B920" t="s">
        <v>51</v>
      </c>
      <c r="C920">
        <v>201802</v>
      </c>
      <c r="D920" t="s">
        <v>137</v>
      </c>
      <c r="E920">
        <v>510371</v>
      </c>
      <c r="F920">
        <v>0</v>
      </c>
      <c r="G920">
        <v>13</v>
      </c>
      <c r="H920">
        <v>8929300</v>
      </c>
      <c r="I920">
        <v>10263</v>
      </c>
      <c r="J920" t="s">
        <v>118</v>
      </c>
      <c r="K920" t="s">
        <v>1373</v>
      </c>
      <c r="N920" t="s">
        <v>1374</v>
      </c>
      <c r="O920" t="s">
        <v>56</v>
      </c>
      <c r="P920" t="s">
        <v>57</v>
      </c>
      <c r="Q920">
        <v>1</v>
      </c>
      <c r="R920">
        <v>3</v>
      </c>
      <c r="S920">
        <v>3</v>
      </c>
      <c r="T920">
        <v>390</v>
      </c>
      <c r="U920">
        <v>1170</v>
      </c>
      <c r="V920">
        <v>3</v>
      </c>
      <c r="X920">
        <v>5192</v>
      </c>
      <c r="Y920" t="s">
        <v>89</v>
      </c>
      <c r="Z920" t="s">
        <v>59</v>
      </c>
      <c r="AA920">
        <v>8929300</v>
      </c>
      <c r="AB920" t="s">
        <v>60</v>
      </c>
      <c r="AC920" t="s">
        <v>61</v>
      </c>
      <c r="AD920" t="s">
        <v>78</v>
      </c>
      <c r="AE920">
        <v>37077475</v>
      </c>
      <c r="AF920">
        <v>5019</v>
      </c>
      <c r="AG920" t="s">
        <v>63</v>
      </c>
      <c r="AH920" s="1">
        <v>43242</v>
      </c>
      <c r="AI920">
        <v>1170</v>
      </c>
      <c r="AJ920">
        <v>0</v>
      </c>
      <c r="AK920" t="s">
        <v>141</v>
      </c>
      <c r="AL920" t="s">
        <v>65</v>
      </c>
      <c r="AM920" t="s">
        <v>66</v>
      </c>
      <c r="AN920" t="s">
        <v>354</v>
      </c>
      <c r="AO920" t="s">
        <v>355</v>
      </c>
      <c r="AP920" t="s">
        <v>69</v>
      </c>
      <c r="AQ920" t="s">
        <v>69</v>
      </c>
      <c r="AR920" t="s">
        <v>69</v>
      </c>
      <c r="AS920" t="s">
        <v>70</v>
      </c>
      <c r="AT920" t="s">
        <v>71</v>
      </c>
      <c r="AY920" t="s">
        <v>72</v>
      </c>
      <c r="AZ920" t="s">
        <v>73</v>
      </c>
      <c r="BA920" t="s">
        <v>1910</v>
      </c>
      <c r="BB920" t="s">
        <v>117</v>
      </c>
      <c r="BG920" t="s">
        <v>2078</v>
      </c>
    </row>
    <row r="921" spans="1:59" x14ac:dyDescent="0.2">
      <c r="A921" t="s">
        <v>50</v>
      </c>
      <c r="B921" t="s">
        <v>51</v>
      </c>
      <c r="C921">
        <v>201802</v>
      </c>
      <c r="D921" t="s">
        <v>137</v>
      </c>
      <c r="E921">
        <v>510371</v>
      </c>
      <c r="F921">
        <v>0</v>
      </c>
      <c r="G921">
        <v>6</v>
      </c>
      <c r="H921">
        <v>8929300</v>
      </c>
      <c r="I921">
        <v>10263</v>
      </c>
      <c r="J921" t="s">
        <v>118</v>
      </c>
      <c r="K921" t="s">
        <v>1375</v>
      </c>
      <c r="N921" t="s">
        <v>1376</v>
      </c>
      <c r="O921" t="s">
        <v>56</v>
      </c>
      <c r="P921" t="s">
        <v>57</v>
      </c>
      <c r="Q921">
        <v>1</v>
      </c>
      <c r="R921">
        <v>1</v>
      </c>
      <c r="S921">
        <v>1</v>
      </c>
      <c r="T921">
        <v>350</v>
      </c>
      <c r="U921">
        <v>350</v>
      </c>
      <c r="V921">
        <v>1</v>
      </c>
      <c r="X921">
        <v>5195</v>
      </c>
      <c r="Y921" t="s">
        <v>308</v>
      </c>
      <c r="Z921" t="s">
        <v>59</v>
      </c>
      <c r="AA921">
        <v>8929300</v>
      </c>
      <c r="AB921" t="s">
        <v>60</v>
      </c>
      <c r="AC921" t="s">
        <v>61</v>
      </c>
      <c r="AD921" t="s">
        <v>78</v>
      </c>
      <c r="AE921">
        <v>37077475</v>
      </c>
      <c r="AF921">
        <v>5019</v>
      </c>
      <c r="AG921" t="s">
        <v>63</v>
      </c>
      <c r="AH921" s="1">
        <v>43242</v>
      </c>
      <c r="AI921">
        <v>350</v>
      </c>
      <c r="AJ921">
        <v>0</v>
      </c>
      <c r="AK921" t="s">
        <v>141</v>
      </c>
      <c r="AL921" t="s">
        <v>65</v>
      </c>
      <c r="AM921" t="s">
        <v>66</v>
      </c>
      <c r="AN921" t="s">
        <v>309</v>
      </c>
      <c r="AO921" t="s">
        <v>310</v>
      </c>
      <c r="AP921" t="s">
        <v>69</v>
      </c>
      <c r="AQ921" t="s">
        <v>69</v>
      </c>
      <c r="AR921" t="s">
        <v>69</v>
      </c>
      <c r="AS921" t="s">
        <v>70</v>
      </c>
      <c r="AT921" t="s">
        <v>71</v>
      </c>
      <c r="AY921" t="s">
        <v>72</v>
      </c>
      <c r="AZ921" t="s">
        <v>73</v>
      </c>
      <c r="BA921" t="s">
        <v>1910</v>
      </c>
      <c r="BB921" t="s">
        <v>117</v>
      </c>
      <c r="BG921" t="s">
        <v>2078</v>
      </c>
    </row>
    <row r="922" spans="1:59" x14ac:dyDescent="0.2">
      <c r="A922" t="s">
        <v>50</v>
      </c>
      <c r="B922" t="s">
        <v>51</v>
      </c>
      <c r="C922">
        <v>201802</v>
      </c>
      <c r="D922" t="s">
        <v>137</v>
      </c>
      <c r="E922">
        <v>510371</v>
      </c>
      <c r="F922">
        <v>0</v>
      </c>
      <c r="G922">
        <v>5</v>
      </c>
      <c r="H922">
        <v>8929300</v>
      </c>
      <c r="I922">
        <v>10263</v>
      </c>
      <c r="J922" t="s">
        <v>118</v>
      </c>
      <c r="K922" t="s">
        <v>1377</v>
      </c>
      <c r="N922" t="s">
        <v>1378</v>
      </c>
      <c r="O922" t="s">
        <v>56</v>
      </c>
      <c r="P922" t="s">
        <v>57</v>
      </c>
      <c r="Q922">
        <v>1</v>
      </c>
      <c r="R922">
        <v>2</v>
      </c>
      <c r="S922">
        <v>2</v>
      </c>
      <c r="T922">
        <v>350</v>
      </c>
      <c r="U922">
        <v>700</v>
      </c>
      <c r="V922">
        <v>2</v>
      </c>
      <c r="X922">
        <v>5195</v>
      </c>
      <c r="Y922" t="s">
        <v>308</v>
      </c>
      <c r="Z922" t="s">
        <v>59</v>
      </c>
      <c r="AA922">
        <v>8929300</v>
      </c>
      <c r="AB922" t="s">
        <v>60</v>
      </c>
      <c r="AC922" t="s">
        <v>61</v>
      </c>
      <c r="AD922" t="s">
        <v>78</v>
      </c>
      <c r="AE922">
        <v>37077475</v>
      </c>
      <c r="AF922">
        <v>5019</v>
      </c>
      <c r="AG922" t="s">
        <v>63</v>
      </c>
      <c r="AH922" s="1">
        <v>43242</v>
      </c>
      <c r="AI922">
        <v>700</v>
      </c>
      <c r="AJ922">
        <v>0</v>
      </c>
      <c r="AK922" t="s">
        <v>141</v>
      </c>
      <c r="AL922" t="s">
        <v>65</v>
      </c>
      <c r="AM922" t="s">
        <v>66</v>
      </c>
      <c r="AN922" t="s">
        <v>309</v>
      </c>
      <c r="AO922" t="s">
        <v>310</v>
      </c>
      <c r="AP922" t="s">
        <v>69</v>
      </c>
      <c r="AQ922" t="s">
        <v>69</v>
      </c>
      <c r="AR922" t="s">
        <v>69</v>
      </c>
      <c r="AS922" t="s">
        <v>70</v>
      </c>
      <c r="AT922" t="s">
        <v>71</v>
      </c>
      <c r="AY922" t="s">
        <v>72</v>
      </c>
      <c r="AZ922" t="s">
        <v>73</v>
      </c>
      <c r="BA922" t="s">
        <v>1910</v>
      </c>
      <c r="BB922" t="s">
        <v>117</v>
      </c>
      <c r="BG922" t="s">
        <v>2078</v>
      </c>
    </row>
    <row r="923" spans="1:59" x14ac:dyDescent="0.2">
      <c r="A923" t="s">
        <v>50</v>
      </c>
      <c r="B923" t="s">
        <v>51</v>
      </c>
      <c r="C923">
        <v>201802</v>
      </c>
      <c r="D923" t="s">
        <v>137</v>
      </c>
      <c r="E923">
        <v>510371</v>
      </c>
      <c r="F923">
        <v>0</v>
      </c>
      <c r="G923">
        <v>4</v>
      </c>
      <c r="H923">
        <v>8929300</v>
      </c>
      <c r="I923">
        <v>10263</v>
      </c>
      <c r="J923" t="s">
        <v>118</v>
      </c>
      <c r="K923" t="s">
        <v>1379</v>
      </c>
      <c r="N923" t="s">
        <v>1380</v>
      </c>
      <c r="O923" t="s">
        <v>56</v>
      </c>
      <c r="P923" t="s">
        <v>57</v>
      </c>
      <c r="Q923">
        <v>1</v>
      </c>
      <c r="R923">
        <v>1</v>
      </c>
      <c r="S923">
        <v>1</v>
      </c>
      <c r="T923">
        <v>350</v>
      </c>
      <c r="U923">
        <v>350</v>
      </c>
      <c r="V923">
        <v>1</v>
      </c>
      <c r="X923">
        <v>5195</v>
      </c>
      <c r="Y923" t="s">
        <v>308</v>
      </c>
      <c r="Z923" t="s">
        <v>59</v>
      </c>
      <c r="AA923">
        <v>8929300</v>
      </c>
      <c r="AB923" t="s">
        <v>60</v>
      </c>
      <c r="AC923" t="s">
        <v>61</v>
      </c>
      <c r="AD923" t="s">
        <v>78</v>
      </c>
      <c r="AE923">
        <v>37077475</v>
      </c>
      <c r="AF923">
        <v>5019</v>
      </c>
      <c r="AG923" t="s">
        <v>63</v>
      </c>
      <c r="AH923" s="1">
        <v>43242</v>
      </c>
      <c r="AI923">
        <v>350</v>
      </c>
      <c r="AJ923">
        <v>0</v>
      </c>
      <c r="AK923" t="s">
        <v>141</v>
      </c>
      <c r="AL923" t="s">
        <v>65</v>
      </c>
      <c r="AM923" t="s">
        <v>66</v>
      </c>
      <c r="AN923" t="s">
        <v>309</v>
      </c>
      <c r="AO923" t="s">
        <v>310</v>
      </c>
      <c r="AP923" t="s">
        <v>69</v>
      </c>
      <c r="AQ923" t="s">
        <v>69</v>
      </c>
      <c r="AR923" t="s">
        <v>69</v>
      </c>
      <c r="AS923" t="s">
        <v>70</v>
      </c>
      <c r="AT923" t="s">
        <v>71</v>
      </c>
      <c r="AY923" t="s">
        <v>72</v>
      </c>
      <c r="AZ923" t="s">
        <v>73</v>
      </c>
      <c r="BA923" t="s">
        <v>1910</v>
      </c>
      <c r="BB923" t="s">
        <v>117</v>
      </c>
      <c r="BG923" t="s">
        <v>2078</v>
      </c>
    </row>
    <row r="924" spans="1:59" x14ac:dyDescent="0.2">
      <c r="A924" t="s">
        <v>50</v>
      </c>
      <c r="B924" t="s">
        <v>51</v>
      </c>
      <c r="C924">
        <v>201802</v>
      </c>
      <c r="D924" t="s">
        <v>137</v>
      </c>
      <c r="E924">
        <v>510371</v>
      </c>
      <c r="F924">
        <v>0</v>
      </c>
      <c r="G924">
        <v>3</v>
      </c>
      <c r="H924">
        <v>8929300</v>
      </c>
      <c r="I924">
        <v>10263</v>
      </c>
      <c r="J924" t="s">
        <v>118</v>
      </c>
      <c r="K924" t="s">
        <v>1381</v>
      </c>
      <c r="N924" t="s">
        <v>1382</v>
      </c>
      <c r="O924" t="s">
        <v>56</v>
      </c>
      <c r="P924" t="s">
        <v>57</v>
      </c>
      <c r="Q924">
        <v>1</v>
      </c>
      <c r="R924">
        <v>1</v>
      </c>
      <c r="S924">
        <v>1</v>
      </c>
      <c r="T924">
        <v>350</v>
      </c>
      <c r="U924">
        <v>350</v>
      </c>
      <c r="V924">
        <v>1</v>
      </c>
      <c r="X924">
        <v>5195</v>
      </c>
      <c r="Y924" t="s">
        <v>308</v>
      </c>
      <c r="Z924" t="s">
        <v>59</v>
      </c>
      <c r="AA924">
        <v>8929300</v>
      </c>
      <c r="AB924" t="s">
        <v>60</v>
      </c>
      <c r="AC924" t="s">
        <v>61</v>
      </c>
      <c r="AD924" t="s">
        <v>78</v>
      </c>
      <c r="AE924">
        <v>37077475</v>
      </c>
      <c r="AF924">
        <v>5019</v>
      </c>
      <c r="AG924" t="s">
        <v>63</v>
      </c>
      <c r="AH924" s="1">
        <v>43242</v>
      </c>
      <c r="AI924">
        <v>350</v>
      </c>
      <c r="AJ924">
        <v>0</v>
      </c>
      <c r="AK924" t="s">
        <v>141</v>
      </c>
      <c r="AL924" t="s">
        <v>65</v>
      </c>
      <c r="AM924" t="s">
        <v>66</v>
      </c>
      <c r="AN924" t="s">
        <v>309</v>
      </c>
      <c r="AO924" t="s">
        <v>310</v>
      </c>
      <c r="AP924" t="s">
        <v>69</v>
      </c>
      <c r="AQ924" t="s">
        <v>69</v>
      </c>
      <c r="AR924" t="s">
        <v>69</v>
      </c>
      <c r="AS924" t="s">
        <v>70</v>
      </c>
      <c r="AT924" t="s">
        <v>71</v>
      </c>
      <c r="AY924" t="s">
        <v>72</v>
      </c>
      <c r="AZ924" t="s">
        <v>73</v>
      </c>
      <c r="BA924" t="s">
        <v>1910</v>
      </c>
      <c r="BB924" t="s">
        <v>117</v>
      </c>
      <c r="BG924" t="s">
        <v>2078</v>
      </c>
    </row>
    <row r="925" spans="1:59" x14ac:dyDescent="0.2">
      <c r="A925" t="s">
        <v>50</v>
      </c>
      <c r="B925" t="s">
        <v>51</v>
      </c>
      <c r="C925">
        <v>201802</v>
      </c>
      <c r="D925" t="s">
        <v>137</v>
      </c>
      <c r="E925">
        <v>510371</v>
      </c>
      <c r="F925">
        <v>0</v>
      </c>
      <c r="G925">
        <v>2</v>
      </c>
      <c r="H925">
        <v>8929300</v>
      </c>
      <c r="I925">
        <v>10263</v>
      </c>
      <c r="J925" t="s">
        <v>118</v>
      </c>
      <c r="K925" t="s">
        <v>1383</v>
      </c>
      <c r="N925" t="s">
        <v>1384</v>
      </c>
      <c r="O925" t="s">
        <v>56</v>
      </c>
      <c r="P925" t="s">
        <v>57</v>
      </c>
      <c r="Q925">
        <v>1</v>
      </c>
      <c r="R925">
        <v>1</v>
      </c>
      <c r="S925">
        <v>1</v>
      </c>
      <c r="T925">
        <v>350</v>
      </c>
      <c r="U925">
        <v>350</v>
      </c>
      <c r="V925">
        <v>1</v>
      </c>
      <c r="X925">
        <v>5195</v>
      </c>
      <c r="Y925" t="s">
        <v>308</v>
      </c>
      <c r="Z925" t="s">
        <v>59</v>
      </c>
      <c r="AA925">
        <v>8929300</v>
      </c>
      <c r="AB925" t="s">
        <v>60</v>
      </c>
      <c r="AC925" t="s">
        <v>61</v>
      </c>
      <c r="AD925" t="s">
        <v>78</v>
      </c>
      <c r="AE925">
        <v>37077475</v>
      </c>
      <c r="AF925">
        <v>5019</v>
      </c>
      <c r="AG925" t="s">
        <v>63</v>
      </c>
      <c r="AH925" s="1">
        <v>43242</v>
      </c>
      <c r="AI925">
        <v>350</v>
      </c>
      <c r="AJ925">
        <v>0</v>
      </c>
      <c r="AK925" t="s">
        <v>141</v>
      </c>
      <c r="AL925" t="s">
        <v>65</v>
      </c>
      <c r="AM925" t="s">
        <v>66</v>
      </c>
      <c r="AN925" t="s">
        <v>309</v>
      </c>
      <c r="AO925" t="s">
        <v>310</v>
      </c>
      <c r="AP925" t="s">
        <v>69</v>
      </c>
      <c r="AQ925" t="s">
        <v>69</v>
      </c>
      <c r="AR925" t="s">
        <v>69</v>
      </c>
      <c r="AS925" t="s">
        <v>70</v>
      </c>
      <c r="AT925" t="s">
        <v>71</v>
      </c>
      <c r="AY925" t="s">
        <v>72</v>
      </c>
      <c r="AZ925" t="s">
        <v>73</v>
      </c>
      <c r="BA925" t="s">
        <v>1910</v>
      </c>
      <c r="BB925" t="s">
        <v>117</v>
      </c>
      <c r="BG925" t="s">
        <v>2078</v>
      </c>
    </row>
    <row r="926" spans="1:59" x14ac:dyDescent="0.2">
      <c r="A926" t="s">
        <v>50</v>
      </c>
      <c r="B926" t="s">
        <v>51</v>
      </c>
      <c r="C926">
        <v>201802</v>
      </c>
      <c r="D926" t="s">
        <v>137</v>
      </c>
      <c r="E926">
        <v>510371</v>
      </c>
      <c r="F926">
        <v>1</v>
      </c>
      <c r="G926">
        <v>1</v>
      </c>
      <c r="H926">
        <v>8929300</v>
      </c>
      <c r="I926">
        <v>10263</v>
      </c>
      <c r="J926" t="s">
        <v>118</v>
      </c>
      <c r="K926" t="s">
        <v>1385</v>
      </c>
      <c r="N926" t="s">
        <v>1386</v>
      </c>
      <c r="O926" t="s">
        <v>56</v>
      </c>
      <c r="P926" t="s">
        <v>57</v>
      </c>
      <c r="Q926">
        <v>1</v>
      </c>
      <c r="R926">
        <v>1</v>
      </c>
      <c r="S926">
        <v>1</v>
      </c>
      <c r="T926">
        <v>350</v>
      </c>
      <c r="U926">
        <v>350</v>
      </c>
      <c r="V926">
        <v>1</v>
      </c>
      <c r="X926">
        <v>5195</v>
      </c>
      <c r="Y926" t="s">
        <v>308</v>
      </c>
      <c r="Z926" t="s">
        <v>59</v>
      </c>
      <c r="AA926">
        <v>8929300</v>
      </c>
      <c r="AB926" t="s">
        <v>60</v>
      </c>
      <c r="AC926" t="s">
        <v>61</v>
      </c>
      <c r="AD926" t="s">
        <v>78</v>
      </c>
      <c r="AE926">
        <v>37077475</v>
      </c>
      <c r="AF926">
        <v>5019</v>
      </c>
      <c r="AG926" t="s">
        <v>63</v>
      </c>
      <c r="AH926" s="1">
        <v>43242</v>
      </c>
      <c r="AI926">
        <v>350</v>
      </c>
      <c r="AJ926">
        <v>0</v>
      </c>
      <c r="AK926" t="s">
        <v>141</v>
      </c>
      <c r="AL926" t="s">
        <v>65</v>
      </c>
      <c r="AM926" t="s">
        <v>66</v>
      </c>
      <c r="AN926" t="s">
        <v>309</v>
      </c>
      <c r="AO926" t="s">
        <v>310</v>
      </c>
      <c r="AP926" t="s">
        <v>69</v>
      </c>
      <c r="AQ926" t="s">
        <v>69</v>
      </c>
      <c r="AR926" t="s">
        <v>69</v>
      </c>
      <c r="AS926" t="s">
        <v>70</v>
      </c>
      <c r="AT926" t="s">
        <v>71</v>
      </c>
      <c r="AY926" t="s">
        <v>72</v>
      </c>
      <c r="AZ926" t="s">
        <v>73</v>
      </c>
      <c r="BA926" t="s">
        <v>1910</v>
      </c>
      <c r="BB926" t="s">
        <v>117</v>
      </c>
      <c r="BG926" t="s">
        <v>2078</v>
      </c>
    </row>
    <row r="927" spans="1:59" x14ac:dyDescent="0.2">
      <c r="A927" t="s">
        <v>50</v>
      </c>
      <c r="B927" t="s">
        <v>51</v>
      </c>
      <c r="C927">
        <v>201802</v>
      </c>
      <c r="D927" t="s">
        <v>137</v>
      </c>
      <c r="E927">
        <v>510370</v>
      </c>
      <c r="F927">
        <v>0</v>
      </c>
      <c r="G927">
        <v>11</v>
      </c>
      <c r="H927">
        <v>8929293</v>
      </c>
      <c r="I927">
        <v>10263</v>
      </c>
      <c r="J927" t="s">
        <v>118</v>
      </c>
      <c r="K927" t="s">
        <v>1387</v>
      </c>
      <c r="N927" t="s">
        <v>1388</v>
      </c>
      <c r="O927" t="s">
        <v>56</v>
      </c>
      <c r="P927" t="s">
        <v>57</v>
      </c>
      <c r="Q927">
        <v>1</v>
      </c>
      <c r="R927">
        <v>2</v>
      </c>
      <c r="S927">
        <v>2</v>
      </c>
      <c r="T927">
        <v>350</v>
      </c>
      <c r="U927">
        <v>700</v>
      </c>
      <c r="V927">
        <v>2</v>
      </c>
      <c r="X927">
        <v>5195</v>
      </c>
      <c r="Y927" t="s">
        <v>308</v>
      </c>
      <c r="Z927" t="s">
        <v>59</v>
      </c>
      <c r="AA927">
        <v>8929293</v>
      </c>
      <c r="AB927" t="s">
        <v>60</v>
      </c>
      <c r="AC927" t="s">
        <v>61</v>
      </c>
      <c r="AD927" t="s">
        <v>78</v>
      </c>
      <c r="AE927">
        <v>37077474</v>
      </c>
      <c r="AF927">
        <v>5019</v>
      </c>
      <c r="AG927" t="s">
        <v>63</v>
      </c>
      <c r="AH927" s="1">
        <v>43242</v>
      </c>
      <c r="AI927">
        <v>700</v>
      </c>
      <c r="AJ927">
        <v>0</v>
      </c>
      <c r="AK927" t="s">
        <v>64</v>
      </c>
      <c r="AL927" t="s">
        <v>65</v>
      </c>
      <c r="AM927" t="s">
        <v>66</v>
      </c>
      <c r="AN927" t="s">
        <v>309</v>
      </c>
      <c r="AO927" t="s">
        <v>310</v>
      </c>
      <c r="AP927" t="s">
        <v>69</v>
      </c>
      <c r="AQ927" t="s">
        <v>69</v>
      </c>
      <c r="AR927" t="s">
        <v>69</v>
      </c>
      <c r="AS927" t="s">
        <v>70</v>
      </c>
      <c r="AT927" t="s">
        <v>71</v>
      </c>
      <c r="AY927" t="s">
        <v>72</v>
      </c>
      <c r="AZ927" t="s">
        <v>73</v>
      </c>
      <c r="BA927" t="s">
        <v>1910</v>
      </c>
      <c r="BB927" t="s">
        <v>117</v>
      </c>
      <c r="BG927" t="s">
        <v>2079</v>
      </c>
    </row>
    <row r="928" spans="1:59" x14ac:dyDescent="0.2">
      <c r="A928" t="s">
        <v>50</v>
      </c>
      <c r="B928" t="s">
        <v>51</v>
      </c>
      <c r="C928">
        <v>201802</v>
      </c>
      <c r="D928" t="s">
        <v>137</v>
      </c>
      <c r="E928">
        <v>510370</v>
      </c>
      <c r="F928">
        <v>0</v>
      </c>
      <c r="G928">
        <v>10</v>
      </c>
      <c r="H928">
        <v>8929293</v>
      </c>
      <c r="I928">
        <v>10263</v>
      </c>
      <c r="J928" t="s">
        <v>118</v>
      </c>
      <c r="K928" t="s">
        <v>1389</v>
      </c>
      <c r="N928" t="s">
        <v>1390</v>
      </c>
      <c r="O928" t="s">
        <v>56</v>
      </c>
      <c r="P928" t="s">
        <v>57</v>
      </c>
      <c r="Q928">
        <v>1</v>
      </c>
      <c r="R928">
        <v>2</v>
      </c>
      <c r="S928">
        <v>2</v>
      </c>
      <c r="T928">
        <v>350</v>
      </c>
      <c r="U928">
        <v>700</v>
      </c>
      <c r="V928">
        <v>2</v>
      </c>
      <c r="X928">
        <v>5195</v>
      </c>
      <c r="Y928" t="s">
        <v>308</v>
      </c>
      <c r="Z928" t="s">
        <v>59</v>
      </c>
      <c r="AA928">
        <v>8929293</v>
      </c>
      <c r="AB928" t="s">
        <v>60</v>
      </c>
      <c r="AC928" t="s">
        <v>61</v>
      </c>
      <c r="AD928" t="s">
        <v>78</v>
      </c>
      <c r="AE928">
        <v>37077474</v>
      </c>
      <c r="AF928">
        <v>5019</v>
      </c>
      <c r="AG928" t="s">
        <v>63</v>
      </c>
      <c r="AH928" s="1">
        <v>43242</v>
      </c>
      <c r="AI928">
        <v>700</v>
      </c>
      <c r="AJ928">
        <v>0</v>
      </c>
      <c r="AK928" t="s">
        <v>64</v>
      </c>
      <c r="AL928" t="s">
        <v>65</v>
      </c>
      <c r="AM928" t="s">
        <v>66</v>
      </c>
      <c r="AN928" t="s">
        <v>309</v>
      </c>
      <c r="AO928" t="s">
        <v>310</v>
      </c>
      <c r="AP928" t="s">
        <v>69</v>
      </c>
      <c r="AQ928" t="s">
        <v>69</v>
      </c>
      <c r="AR928" t="s">
        <v>69</v>
      </c>
      <c r="AS928" t="s">
        <v>70</v>
      </c>
      <c r="AT928" t="s">
        <v>71</v>
      </c>
      <c r="AY928" t="s">
        <v>72</v>
      </c>
      <c r="AZ928" t="s">
        <v>73</v>
      </c>
      <c r="BA928" t="s">
        <v>1910</v>
      </c>
      <c r="BB928" t="s">
        <v>117</v>
      </c>
      <c r="BG928" t="s">
        <v>2079</v>
      </c>
    </row>
    <row r="929" spans="1:59" x14ac:dyDescent="0.2">
      <c r="A929" t="s">
        <v>50</v>
      </c>
      <c r="B929" t="s">
        <v>51</v>
      </c>
      <c r="C929">
        <v>201802</v>
      </c>
      <c r="D929" t="s">
        <v>137</v>
      </c>
      <c r="E929">
        <v>510370</v>
      </c>
      <c r="F929">
        <v>0</v>
      </c>
      <c r="G929">
        <v>9</v>
      </c>
      <c r="H929">
        <v>8929293</v>
      </c>
      <c r="I929">
        <v>10263</v>
      </c>
      <c r="J929" t="s">
        <v>118</v>
      </c>
      <c r="K929" t="s">
        <v>1391</v>
      </c>
      <c r="N929" t="s">
        <v>1392</v>
      </c>
      <c r="O929" t="s">
        <v>56</v>
      </c>
      <c r="P929" t="s">
        <v>57</v>
      </c>
      <c r="Q929">
        <v>1</v>
      </c>
      <c r="R929">
        <v>1</v>
      </c>
      <c r="S929">
        <v>1</v>
      </c>
      <c r="T929">
        <v>350</v>
      </c>
      <c r="U929">
        <v>350</v>
      </c>
      <c r="V929">
        <v>1</v>
      </c>
      <c r="X929">
        <v>5195</v>
      </c>
      <c r="Y929" t="s">
        <v>308</v>
      </c>
      <c r="Z929" t="s">
        <v>59</v>
      </c>
      <c r="AA929">
        <v>8929293</v>
      </c>
      <c r="AB929" t="s">
        <v>60</v>
      </c>
      <c r="AC929" t="s">
        <v>61</v>
      </c>
      <c r="AD929" t="s">
        <v>78</v>
      </c>
      <c r="AE929">
        <v>37077474</v>
      </c>
      <c r="AF929">
        <v>5019</v>
      </c>
      <c r="AG929" t="s">
        <v>63</v>
      </c>
      <c r="AH929" s="1">
        <v>43242</v>
      </c>
      <c r="AI929">
        <v>350</v>
      </c>
      <c r="AJ929">
        <v>0</v>
      </c>
      <c r="AK929" t="s">
        <v>64</v>
      </c>
      <c r="AL929" t="s">
        <v>65</v>
      </c>
      <c r="AM929" t="s">
        <v>66</v>
      </c>
      <c r="AN929" t="s">
        <v>309</v>
      </c>
      <c r="AO929" t="s">
        <v>310</v>
      </c>
      <c r="AP929" t="s">
        <v>69</v>
      </c>
      <c r="AQ929" t="s">
        <v>69</v>
      </c>
      <c r="AR929" t="s">
        <v>69</v>
      </c>
      <c r="AS929" t="s">
        <v>70</v>
      </c>
      <c r="AT929" t="s">
        <v>71</v>
      </c>
      <c r="AY929" t="s">
        <v>72</v>
      </c>
      <c r="AZ929" t="s">
        <v>73</v>
      </c>
      <c r="BA929" t="s">
        <v>1910</v>
      </c>
      <c r="BB929" t="s">
        <v>117</v>
      </c>
      <c r="BG929" t="s">
        <v>2079</v>
      </c>
    </row>
    <row r="930" spans="1:59" x14ac:dyDescent="0.2">
      <c r="A930" t="s">
        <v>50</v>
      </c>
      <c r="B930" t="s">
        <v>51</v>
      </c>
      <c r="C930">
        <v>201802</v>
      </c>
      <c r="D930" t="s">
        <v>137</v>
      </c>
      <c r="E930">
        <v>510370</v>
      </c>
      <c r="F930">
        <v>0</v>
      </c>
      <c r="G930">
        <v>8</v>
      </c>
      <c r="H930">
        <v>8929293</v>
      </c>
      <c r="I930">
        <v>10263</v>
      </c>
      <c r="J930" t="s">
        <v>118</v>
      </c>
      <c r="K930" t="s">
        <v>1393</v>
      </c>
      <c r="N930" t="s">
        <v>1394</v>
      </c>
      <c r="O930" t="s">
        <v>56</v>
      </c>
      <c r="P930" t="s">
        <v>57</v>
      </c>
      <c r="Q930">
        <v>1</v>
      </c>
      <c r="R930">
        <v>1</v>
      </c>
      <c r="S930">
        <v>1</v>
      </c>
      <c r="T930">
        <v>350</v>
      </c>
      <c r="U930">
        <v>350</v>
      </c>
      <c r="V930">
        <v>1</v>
      </c>
      <c r="X930">
        <v>5195</v>
      </c>
      <c r="Y930" t="s">
        <v>308</v>
      </c>
      <c r="Z930" t="s">
        <v>59</v>
      </c>
      <c r="AA930">
        <v>8929293</v>
      </c>
      <c r="AB930" t="s">
        <v>60</v>
      </c>
      <c r="AC930" t="s">
        <v>61</v>
      </c>
      <c r="AD930" t="s">
        <v>78</v>
      </c>
      <c r="AE930">
        <v>37077474</v>
      </c>
      <c r="AF930">
        <v>5019</v>
      </c>
      <c r="AG930" t="s">
        <v>63</v>
      </c>
      <c r="AH930" s="1">
        <v>43242</v>
      </c>
      <c r="AI930">
        <v>350</v>
      </c>
      <c r="AJ930">
        <v>0</v>
      </c>
      <c r="AK930" t="s">
        <v>64</v>
      </c>
      <c r="AL930" t="s">
        <v>65</v>
      </c>
      <c r="AM930" t="s">
        <v>66</v>
      </c>
      <c r="AN930" t="s">
        <v>309</v>
      </c>
      <c r="AO930" t="s">
        <v>310</v>
      </c>
      <c r="AP930" t="s">
        <v>69</v>
      </c>
      <c r="AQ930" t="s">
        <v>69</v>
      </c>
      <c r="AR930" t="s">
        <v>69</v>
      </c>
      <c r="AS930" t="s">
        <v>70</v>
      </c>
      <c r="AT930" t="s">
        <v>71</v>
      </c>
      <c r="AY930" t="s">
        <v>72</v>
      </c>
      <c r="AZ930" t="s">
        <v>73</v>
      </c>
      <c r="BA930" t="s">
        <v>1910</v>
      </c>
      <c r="BB930" t="s">
        <v>117</v>
      </c>
      <c r="BG930" t="s">
        <v>2079</v>
      </c>
    </row>
    <row r="931" spans="1:59" x14ac:dyDescent="0.2">
      <c r="A931" t="s">
        <v>50</v>
      </c>
      <c r="B931" t="s">
        <v>51</v>
      </c>
      <c r="C931">
        <v>201802</v>
      </c>
      <c r="D931" t="s">
        <v>137</v>
      </c>
      <c r="E931">
        <v>510370</v>
      </c>
      <c r="F931">
        <v>0</v>
      </c>
      <c r="G931">
        <v>7</v>
      </c>
      <c r="H931">
        <v>8929293</v>
      </c>
      <c r="I931">
        <v>10263</v>
      </c>
      <c r="J931" t="s">
        <v>118</v>
      </c>
      <c r="K931" t="s">
        <v>1395</v>
      </c>
      <c r="N931" t="s">
        <v>1396</v>
      </c>
      <c r="O931" t="s">
        <v>56</v>
      </c>
      <c r="P931" t="s">
        <v>57</v>
      </c>
      <c r="Q931">
        <v>1</v>
      </c>
      <c r="R931">
        <v>2</v>
      </c>
      <c r="S931">
        <v>2</v>
      </c>
      <c r="T931">
        <v>350</v>
      </c>
      <c r="U931">
        <v>700</v>
      </c>
      <c r="V931">
        <v>2</v>
      </c>
      <c r="X931">
        <v>5195</v>
      </c>
      <c r="Y931" t="s">
        <v>308</v>
      </c>
      <c r="Z931" t="s">
        <v>59</v>
      </c>
      <c r="AA931">
        <v>8929293</v>
      </c>
      <c r="AB931" t="s">
        <v>60</v>
      </c>
      <c r="AC931" t="s">
        <v>61</v>
      </c>
      <c r="AD931" t="s">
        <v>78</v>
      </c>
      <c r="AE931">
        <v>37077474</v>
      </c>
      <c r="AF931">
        <v>5019</v>
      </c>
      <c r="AG931" t="s">
        <v>63</v>
      </c>
      <c r="AH931" s="1">
        <v>43242</v>
      </c>
      <c r="AI931">
        <v>700</v>
      </c>
      <c r="AJ931">
        <v>0</v>
      </c>
      <c r="AK931" t="s">
        <v>64</v>
      </c>
      <c r="AL931" t="s">
        <v>65</v>
      </c>
      <c r="AM931" t="s">
        <v>66</v>
      </c>
      <c r="AN931" t="s">
        <v>309</v>
      </c>
      <c r="AO931" t="s">
        <v>310</v>
      </c>
      <c r="AP931" t="s">
        <v>69</v>
      </c>
      <c r="AQ931" t="s">
        <v>69</v>
      </c>
      <c r="AR931" t="s">
        <v>69</v>
      </c>
      <c r="AS931" t="s">
        <v>70</v>
      </c>
      <c r="AT931" t="s">
        <v>71</v>
      </c>
      <c r="AY931" t="s">
        <v>72</v>
      </c>
      <c r="AZ931" t="s">
        <v>73</v>
      </c>
      <c r="BA931" t="s">
        <v>1910</v>
      </c>
      <c r="BB931" t="s">
        <v>117</v>
      </c>
      <c r="BG931" t="s">
        <v>2079</v>
      </c>
    </row>
    <row r="932" spans="1:59" x14ac:dyDescent="0.2">
      <c r="A932" t="s">
        <v>50</v>
      </c>
      <c r="B932" t="s">
        <v>51</v>
      </c>
      <c r="C932">
        <v>201802</v>
      </c>
      <c r="D932" t="s">
        <v>137</v>
      </c>
      <c r="E932">
        <v>510370</v>
      </c>
      <c r="F932">
        <v>0</v>
      </c>
      <c r="G932">
        <v>6</v>
      </c>
      <c r="H932">
        <v>8929293</v>
      </c>
      <c r="I932">
        <v>10263</v>
      </c>
      <c r="J932" t="s">
        <v>118</v>
      </c>
      <c r="K932" t="s">
        <v>1397</v>
      </c>
      <c r="N932" t="s">
        <v>1398</v>
      </c>
      <c r="O932" t="s">
        <v>56</v>
      </c>
      <c r="P932" t="s">
        <v>57</v>
      </c>
      <c r="Q932">
        <v>1</v>
      </c>
      <c r="R932">
        <v>1</v>
      </c>
      <c r="S932">
        <v>1</v>
      </c>
      <c r="T932">
        <v>350</v>
      </c>
      <c r="U932">
        <v>350</v>
      </c>
      <c r="V932">
        <v>1</v>
      </c>
      <c r="X932">
        <v>5195</v>
      </c>
      <c r="Y932" t="s">
        <v>308</v>
      </c>
      <c r="Z932" t="s">
        <v>59</v>
      </c>
      <c r="AA932">
        <v>8929293</v>
      </c>
      <c r="AB932" t="s">
        <v>60</v>
      </c>
      <c r="AC932" t="s">
        <v>61</v>
      </c>
      <c r="AD932" t="s">
        <v>78</v>
      </c>
      <c r="AE932">
        <v>37077474</v>
      </c>
      <c r="AF932">
        <v>5019</v>
      </c>
      <c r="AG932" t="s">
        <v>63</v>
      </c>
      <c r="AH932" s="1">
        <v>43242</v>
      </c>
      <c r="AI932">
        <v>350</v>
      </c>
      <c r="AJ932">
        <v>0</v>
      </c>
      <c r="AK932" t="s">
        <v>64</v>
      </c>
      <c r="AL932" t="s">
        <v>65</v>
      </c>
      <c r="AM932" t="s">
        <v>66</v>
      </c>
      <c r="AN932" t="s">
        <v>309</v>
      </c>
      <c r="AO932" t="s">
        <v>310</v>
      </c>
      <c r="AP932" t="s">
        <v>69</v>
      </c>
      <c r="AQ932" t="s">
        <v>69</v>
      </c>
      <c r="AR932" t="s">
        <v>69</v>
      </c>
      <c r="AS932" t="s">
        <v>70</v>
      </c>
      <c r="AT932" t="s">
        <v>71</v>
      </c>
      <c r="AY932" t="s">
        <v>72</v>
      </c>
      <c r="AZ932" t="s">
        <v>73</v>
      </c>
      <c r="BA932" t="s">
        <v>1910</v>
      </c>
      <c r="BB932" t="s">
        <v>117</v>
      </c>
      <c r="BG932" t="s">
        <v>2079</v>
      </c>
    </row>
    <row r="933" spans="1:59" x14ac:dyDescent="0.2">
      <c r="A933" t="s">
        <v>50</v>
      </c>
      <c r="B933" t="s">
        <v>51</v>
      </c>
      <c r="C933">
        <v>201802</v>
      </c>
      <c r="D933" t="s">
        <v>137</v>
      </c>
      <c r="E933">
        <v>510370</v>
      </c>
      <c r="F933">
        <v>0</v>
      </c>
      <c r="G933">
        <v>17</v>
      </c>
      <c r="H933">
        <v>8929293</v>
      </c>
      <c r="I933">
        <v>10263</v>
      </c>
      <c r="J933" t="s">
        <v>118</v>
      </c>
      <c r="K933" t="s">
        <v>1399</v>
      </c>
      <c r="N933" t="s">
        <v>1400</v>
      </c>
      <c r="O933" t="s">
        <v>56</v>
      </c>
      <c r="P933" t="s">
        <v>57</v>
      </c>
      <c r="Q933">
        <v>1</v>
      </c>
      <c r="R933">
        <v>2</v>
      </c>
      <c r="S933">
        <v>2</v>
      </c>
      <c r="T933">
        <v>350</v>
      </c>
      <c r="U933">
        <v>700</v>
      </c>
      <c r="V933">
        <v>2</v>
      </c>
      <c r="X933">
        <v>5195</v>
      </c>
      <c r="Y933" t="s">
        <v>308</v>
      </c>
      <c r="Z933" t="s">
        <v>59</v>
      </c>
      <c r="AA933">
        <v>8929293</v>
      </c>
      <c r="AB933" t="s">
        <v>60</v>
      </c>
      <c r="AC933" t="s">
        <v>61</v>
      </c>
      <c r="AD933" t="s">
        <v>78</v>
      </c>
      <c r="AE933">
        <v>37077474</v>
      </c>
      <c r="AF933">
        <v>5019</v>
      </c>
      <c r="AG933" t="s">
        <v>63</v>
      </c>
      <c r="AH933" s="1">
        <v>43242</v>
      </c>
      <c r="AI933">
        <v>700</v>
      </c>
      <c r="AJ933">
        <v>0</v>
      </c>
      <c r="AK933" t="s">
        <v>64</v>
      </c>
      <c r="AL933" t="s">
        <v>65</v>
      </c>
      <c r="AM933" t="s">
        <v>66</v>
      </c>
      <c r="AN933" t="s">
        <v>309</v>
      </c>
      <c r="AO933" t="s">
        <v>310</v>
      </c>
      <c r="AP933" t="s">
        <v>69</v>
      </c>
      <c r="AQ933" t="s">
        <v>69</v>
      </c>
      <c r="AR933" t="s">
        <v>69</v>
      </c>
      <c r="AS933" t="s">
        <v>70</v>
      </c>
      <c r="AT933" t="s">
        <v>71</v>
      </c>
      <c r="AY933" t="s">
        <v>72</v>
      </c>
      <c r="AZ933" t="s">
        <v>73</v>
      </c>
      <c r="BA933" t="s">
        <v>1910</v>
      </c>
      <c r="BB933" t="s">
        <v>117</v>
      </c>
      <c r="BG933" t="s">
        <v>2079</v>
      </c>
    </row>
    <row r="934" spans="1:59" x14ac:dyDescent="0.2">
      <c r="A934" t="s">
        <v>50</v>
      </c>
      <c r="B934" t="s">
        <v>51</v>
      </c>
      <c r="C934">
        <v>201802</v>
      </c>
      <c r="D934" t="s">
        <v>137</v>
      </c>
      <c r="E934">
        <v>510370</v>
      </c>
      <c r="F934">
        <v>0</v>
      </c>
      <c r="G934">
        <v>16</v>
      </c>
      <c r="H934">
        <v>8929293</v>
      </c>
      <c r="I934">
        <v>10263</v>
      </c>
      <c r="J934" t="s">
        <v>118</v>
      </c>
      <c r="K934" t="s">
        <v>1401</v>
      </c>
      <c r="N934" t="s">
        <v>1402</v>
      </c>
      <c r="O934" t="s">
        <v>56</v>
      </c>
      <c r="P934" t="s">
        <v>57</v>
      </c>
      <c r="Q934">
        <v>1</v>
      </c>
      <c r="R934">
        <v>1</v>
      </c>
      <c r="S934">
        <v>1</v>
      </c>
      <c r="T934">
        <v>350</v>
      </c>
      <c r="U934">
        <v>350</v>
      </c>
      <c r="V934">
        <v>1</v>
      </c>
      <c r="X934">
        <v>5195</v>
      </c>
      <c r="Y934" t="s">
        <v>308</v>
      </c>
      <c r="Z934" t="s">
        <v>59</v>
      </c>
      <c r="AA934">
        <v>8929293</v>
      </c>
      <c r="AB934" t="s">
        <v>60</v>
      </c>
      <c r="AC934" t="s">
        <v>61</v>
      </c>
      <c r="AD934" t="s">
        <v>78</v>
      </c>
      <c r="AE934">
        <v>37077474</v>
      </c>
      <c r="AF934">
        <v>5019</v>
      </c>
      <c r="AG934" t="s">
        <v>63</v>
      </c>
      <c r="AH934" s="1">
        <v>43242</v>
      </c>
      <c r="AI934">
        <v>350</v>
      </c>
      <c r="AJ934">
        <v>0</v>
      </c>
      <c r="AK934" t="s">
        <v>64</v>
      </c>
      <c r="AL934" t="s">
        <v>65</v>
      </c>
      <c r="AM934" t="s">
        <v>66</v>
      </c>
      <c r="AN934" t="s">
        <v>309</v>
      </c>
      <c r="AO934" t="s">
        <v>310</v>
      </c>
      <c r="AP934" t="s">
        <v>69</v>
      </c>
      <c r="AQ934" t="s">
        <v>69</v>
      </c>
      <c r="AR934" t="s">
        <v>69</v>
      </c>
      <c r="AS934" t="s">
        <v>70</v>
      </c>
      <c r="AT934" t="s">
        <v>71</v>
      </c>
      <c r="AY934" t="s">
        <v>72</v>
      </c>
      <c r="AZ934" t="s">
        <v>73</v>
      </c>
      <c r="BA934" t="s">
        <v>1910</v>
      </c>
      <c r="BB934" t="s">
        <v>117</v>
      </c>
      <c r="BG934" t="s">
        <v>2079</v>
      </c>
    </row>
    <row r="935" spans="1:59" x14ac:dyDescent="0.2">
      <c r="A935" t="s">
        <v>50</v>
      </c>
      <c r="B935" t="s">
        <v>51</v>
      </c>
      <c r="C935">
        <v>201802</v>
      </c>
      <c r="D935" t="s">
        <v>137</v>
      </c>
      <c r="E935">
        <v>510370</v>
      </c>
      <c r="F935">
        <v>0</v>
      </c>
      <c r="G935">
        <v>15</v>
      </c>
      <c r="H935">
        <v>8929293</v>
      </c>
      <c r="I935">
        <v>10263</v>
      </c>
      <c r="J935" t="s">
        <v>118</v>
      </c>
      <c r="K935" t="s">
        <v>1403</v>
      </c>
      <c r="N935" t="s">
        <v>1404</v>
      </c>
      <c r="O935" t="s">
        <v>56</v>
      </c>
      <c r="P935" t="s">
        <v>57</v>
      </c>
      <c r="Q935">
        <v>1</v>
      </c>
      <c r="R935">
        <v>4</v>
      </c>
      <c r="S935">
        <v>4</v>
      </c>
      <c r="T935">
        <v>350</v>
      </c>
      <c r="U935">
        <v>1400</v>
      </c>
      <c r="V935">
        <v>4</v>
      </c>
      <c r="X935">
        <v>5195</v>
      </c>
      <c r="Y935" t="s">
        <v>308</v>
      </c>
      <c r="Z935" t="s">
        <v>59</v>
      </c>
      <c r="AA935">
        <v>8929293</v>
      </c>
      <c r="AB935" t="s">
        <v>60</v>
      </c>
      <c r="AC935" t="s">
        <v>61</v>
      </c>
      <c r="AD935" t="s">
        <v>78</v>
      </c>
      <c r="AE935">
        <v>37077474</v>
      </c>
      <c r="AF935">
        <v>5019</v>
      </c>
      <c r="AG935" t="s">
        <v>63</v>
      </c>
      <c r="AH935" s="1">
        <v>43242</v>
      </c>
      <c r="AI935">
        <v>1400</v>
      </c>
      <c r="AJ935">
        <v>0</v>
      </c>
      <c r="AK935" t="s">
        <v>64</v>
      </c>
      <c r="AL935" t="s">
        <v>65</v>
      </c>
      <c r="AM935" t="s">
        <v>66</v>
      </c>
      <c r="AN935" t="s">
        <v>309</v>
      </c>
      <c r="AO935" t="s">
        <v>310</v>
      </c>
      <c r="AP935" t="s">
        <v>69</v>
      </c>
      <c r="AQ935" t="s">
        <v>69</v>
      </c>
      <c r="AR935" t="s">
        <v>69</v>
      </c>
      <c r="AS935" t="s">
        <v>70</v>
      </c>
      <c r="AT935" t="s">
        <v>71</v>
      </c>
      <c r="AY935" t="s">
        <v>72</v>
      </c>
      <c r="AZ935" t="s">
        <v>73</v>
      </c>
      <c r="BA935" t="s">
        <v>1910</v>
      </c>
      <c r="BB935" t="s">
        <v>117</v>
      </c>
      <c r="BG935" t="s">
        <v>2079</v>
      </c>
    </row>
    <row r="936" spans="1:59" x14ac:dyDescent="0.2">
      <c r="A936" t="s">
        <v>50</v>
      </c>
      <c r="B936" t="s">
        <v>51</v>
      </c>
      <c r="C936">
        <v>201802</v>
      </c>
      <c r="D936" t="s">
        <v>137</v>
      </c>
      <c r="E936">
        <v>510370</v>
      </c>
      <c r="F936">
        <v>0</v>
      </c>
      <c r="G936">
        <v>14</v>
      </c>
      <c r="H936">
        <v>8929293</v>
      </c>
      <c r="I936">
        <v>10263</v>
      </c>
      <c r="J936" t="s">
        <v>118</v>
      </c>
      <c r="K936" t="s">
        <v>1405</v>
      </c>
      <c r="N936" t="s">
        <v>1406</v>
      </c>
      <c r="O936" t="s">
        <v>56</v>
      </c>
      <c r="P936" t="s">
        <v>57</v>
      </c>
      <c r="Q936">
        <v>1</v>
      </c>
      <c r="R936">
        <v>1</v>
      </c>
      <c r="S936">
        <v>1</v>
      </c>
      <c r="T936">
        <v>350</v>
      </c>
      <c r="U936">
        <v>350</v>
      </c>
      <c r="V936">
        <v>1</v>
      </c>
      <c r="X936">
        <v>5195</v>
      </c>
      <c r="Y936" t="s">
        <v>308</v>
      </c>
      <c r="Z936" t="s">
        <v>59</v>
      </c>
      <c r="AA936">
        <v>8929293</v>
      </c>
      <c r="AB936" t="s">
        <v>60</v>
      </c>
      <c r="AC936" t="s">
        <v>61</v>
      </c>
      <c r="AD936" t="s">
        <v>78</v>
      </c>
      <c r="AE936">
        <v>37077474</v>
      </c>
      <c r="AF936">
        <v>5019</v>
      </c>
      <c r="AG936" t="s">
        <v>63</v>
      </c>
      <c r="AH936" s="1">
        <v>43242</v>
      </c>
      <c r="AI936">
        <v>350</v>
      </c>
      <c r="AJ936">
        <v>0</v>
      </c>
      <c r="AK936" t="s">
        <v>64</v>
      </c>
      <c r="AL936" t="s">
        <v>65</v>
      </c>
      <c r="AM936" t="s">
        <v>66</v>
      </c>
      <c r="AN936" t="s">
        <v>309</v>
      </c>
      <c r="AO936" t="s">
        <v>310</v>
      </c>
      <c r="AP936" t="s">
        <v>69</v>
      </c>
      <c r="AQ936" t="s">
        <v>69</v>
      </c>
      <c r="AR936" t="s">
        <v>69</v>
      </c>
      <c r="AS936" t="s">
        <v>70</v>
      </c>
      <c r="AT936" t="s">
        <v>71</v>
      </c>
      <c r="AY936" t="s">
        <v>72</v>
      </c>
      <c r="AZ936" t="s">
        <v>73</v>
      </c>
      <c r="BA936" t="s">
        <v>1910</v>
      </c>
      <c r="BB936" t="s">
        <v>117</v>
      </c>
      <c r="BG936" t="s">
        <v>2079</v>
      </c>
    </row>
    <row r="937" spans="1:59" x14ac:dyDescent="0.2">
      <c r="A937" t="s">
        <v>50</v>
      </c>
      <c r="B937" t="s">
        <v>51</v>
      </c>
      <c r="C937">
        <v>201802</v>
      </c>
      <c r="D937" t="s">
        <v>137</v>
      </c>
      <c r="E937">
        <v>510370</v>
      </c>
      <c r="F937">
        <v>0</v>
      </c>
      <c r="G937">
        <v>13</v>
      </c>
      <c r="H937">
        <v>8929293</v>
      </c>
      <c r="I937">
        <v>10263</v>
      </c>
      <c r="J937" t="s">
        <v>118</v>
      </c>
      <c r="K937" t="s">
        <v>1407</v>
      </c>
      <c r="N937" t="s">
        <v>1408</v>
      </c>
      <c r="O937" t="s">
        <v>56</v>
      </c>
      <c r="P937" t="s">
        <v>57</v>
      </c>
      <c r="Q937">
        <v>1</v>
      </c>
      <c r="R937">
        <v>1</v>
      </c>
      <c r="S937">
        <v>1</v>
      </c>
      <c r="T937">
        <v>350</v>
      </c>
      <c r="U937">
        <v>350</v>
      </c>
      <c r="V937">
        <v>1</v>
      </c>
      <c r="X937">
        <v>5195</v>
      </c>
      <c r="Y937" t="s">
        <v>308</v>
      </c>
      <c r="Z937" t="s">
        <v>59</v>
      </c>
      <c r="AA937">
        <v>8929293</v>
      </c>
      <c r="AB937" t="s">
        <v>60</v>
      </c>
      <c r="AC937" t="s">
        <v>61</v>
      </c>
      <c r="AD937" t="s">
        <v>78</v>
      </c>
      <c r="AE937">
        <v>37077474</v>
      </c>
      <c r="AF937">
        <v>5019</v>
      </c>
      <c r="AG937" t="s">
        <v>63</v>
      </c>
      <c r="AH937" s="1">
        <v>43242</v>
      </c>
      <c r="AI937">
        <v>350</v>
      </c>
      <c r="AJ937">
        <v>0</v>
      </c>
      <c r="AK937" t="s">
        <v>64</v>
      </c>
      <c r="AL937" t="s">
        <v>65</v>
      </c>
      <c r="AM937" t="s">
        <v>66</v>
      </c>
      <c r="AN937" t="s">
        <v>309</v>
      </c>
      <c r="AO937" t="s">
        <v>310</v>
      </c>
      <c r="AP937" t="s">
        <v>69</v>
      </c>
      <c r="AQ937" t="s">
        <v>69</v>
      </c>
      <c r="AR937" t="s">
        <v>69</v>
      </c>
      <c r="AS937" t="s">
        <v>70</v>
      </c>
      <c r="AT937" t="s">
        <v>71</v>
      </c>
      <c r="AY937" t="s">
        <v>72</v>
      </c>
      <c r="AZ937" t="s">
        <v>73</v>
      </c>
      <c r="BA937" t="s">
        <v>1910</v>
      </c>
      <c r="BB937" t="s">
        <v>117</v>
      </c>
      <c r="BG937" t="s">
        <v>2079</v>
      </c>
    </row>
    <row r="938" spans="1:59" x14ac:dyDescent="0.2">
      <c r="A938" t="s">
        <v>50</v>
      </c>
      <c r="B938" t="s">
        <v>51</v>
      </c>
      <c r="C938">
        <v>201802</v>
      </c>
      <c r="D938" t="s">
        <v>137</v>
      </c>
      <c r="E938">
        <v>510370</v>
      </c>
      <c r="F938">
        <v>0</v>
      </c>
      <c r="G938">
        <v>12</v>
      </c>
      <c r="H938">
        <v>8929293</v>
      </c>
      <c r="I938">
        <v>10263</v>
      </c>
      <c r="J938" t="s">
        <v>118</v>
      </c>
      <c r="K938" t="s">
        <v>1409</v>
      </c>
      <c r="N938" t="s">
        <v>1410</v>
      </c>
      <c r="O938" t="s">
        <v>56</v>
      </c>
      <c r="P938" t="s">
        <v>57</v>
      </c>
      <c r="Q938">
        <v>1</v>
      </c>
      <c r="R938">
        <v>1</v>
      </c>
      <c r="S938">
        <v>1</v>
      </c>
      <c r="T938">
        <v>350</v>
      </c>
      <c r="U938">
        <v>350</v>
      </c>
      <c r="V938">
        <v>1</v>
      </c>
      <c r="X938">
        <v>5195</v>
      </c>
      <c r="Y938" t="s">
        <v>308</v>
      </c>
      <c r="Z938" t="s">
        <v>59</v>
      </c>
      <c r="AA938">
        <v>8929293</v>
      </c>
      <c r="AB938" t="s">
        <v>60</v>
      </c>
      <c r="AC938" t="s">
        <v>61</v>
      </c>
      <c r="AD938" t="s">
        <v>78</v>
      </c>
      <c r="AE938">
        <v>37077474</v>
      </c>
      <c r="AF938">
        <v>5019</v>
      </c>
      <c r="AG938" t="s">
        <v>63</v>
      </c>
      <c r="AH938" s="1">
        <v>43242</v>
      </c>
      <c r="AI938">
        <v>350</v>
      </c>
      <c r="AJ938">
        <v>0</v>
      </c>
      <c r="AK938" t="s">
        <v>64</v>
      </c>
      <c r="AL938" t="s">
        <v>65</v>
      </c>
      <c r="AM938" t="s">
        <v>66</v>
      </c>
      <c r="AN938" t="s">
        <v>309</v>
      </c>
      <c r="AO938" t="s">
        <v>310</v>
      </c>
      <c r="AP938" t="s">
        <v>69</v>
      </c>
      <c r="AQ938" t="s">
        <v>69</v>
      </c>
      <c r="AR938" t="s">
        <v>69</v>
      </c>
      <c r="AS938" t="s">
        <v>70</v>
      </c>
      <c r="AT938" t="s">
        <v>71</v>
      </c>
      <c r="AY938" t="s">
        <v>72</v>
      </c>
      <c r="AZ938" t="s">
        <v>73</v>
      </c>
      <c r="BA938" t="s">
        <v>1910</v>
      </c>
      <c r="BB938" t="s">
        <v>117</v>
      </c>
      <c r="BG938" t="s">
        <v>2079</v>
      </c>
    </row>
    <row r="939" spans="1:59" x14ac:dyDescent="0.2">
      <c r="A939" t="s">
        <v>50</v>
      </c>
      <c r="B939" t="s">
        <v>51</v>
      </c>
      <c r="C939">
        <v>201802</v>
      </c>
      <c r="D939" t="s">
        <v>137</v>
      </c>
      <c r="E939">
        <v>510370</v>
      </c>
      <c r="F939">
        <v>0</v>
      </c>
      <c r="G939">
        <v>5</v>
      </c>
      <c r="H939">
        <v>8929293</v>
      </c>
      <c r="I939">
        <v>10263</v>
      </c>
      <c r="J939" t="s">
        <v>118</v>
      </c>
      <c r="K939" t="s">
        <v>1397</v>
      </c>
      <c r="N939" t="s">
        <v>1398</v>
      </c>
      <c r="O939" t="s">
        <v>56</v>
      </c>
      <c r="P939" t="s">
        <v>57</v>
      </c>
      <c r="Q939">
        <v>1</v>
      </c>
      <c r="R939">
        <v>1</v>
      </c>
      <c r="S939">
        <v>1</v>
      </c>
      <c r="T939">
        <v>350</v>
      </c>
      <c r="U939">
        <v>350</v>
      </c>
      <c r="V939">
        <v>1</v>
      </c>
      <c r="X939">
        <v>5195</v>
      </c>
      <c r="Y939" t="s">
        <v>308</v>
      </c>
      <c r="Z939" t="s">
        <v>59</v>
      </c>
      <c r="AA939">
        <v>8929293</v>
      </c>
      <c r="AB939" t="s">
        <v>60</v>
      </c>
      <c r="AC939" t="s">
        <v>61</v>
      </c>
      <c r="AD939" t="s">
        <v>78</v>
      </c>
      <c r="AE939">
        <v>37077474</v>
      </c>
      <c r="AF939">
        <v>5019</v>
      </c>
      <c r="AG939" t="s">
        <v>63</v>
      </c>
      <c r="AH939" s="1">
        <v>43242</v>
      </c>
      <c r="AI939">
        <v>350</v>
      </c>
      <c r="AJ939">
        <v>0</v>
      </c>
      <c r="AK939" t="s">
        <v>64</v>
      </c>
      <c r="AL939" t="s">
        <v>65</v>
      </c>
      <c r="AM939" t="s">
        <v>66</v>
      </c>
      <c r="AN939" t="s">
        <v>309</v>
      </c>
      <c r="AO939" t="s">
        <v>310</v>
      </c>
      <c r="AP939" t="s">
        <v>69</v>
      </c>
      <c r="AQ939" t="s">
        <v>69</v>
      </c>
      <c r="AR939" t="s">
        <v>69</v>
      </c>
      <c r="AS939" t="s">
        <v>70</v>
      </c>
      <c r="AT939" t="s">
        <v>71</v>
      </c>
      <c r="AY939" t="s">
        <v>72</v>
      </c>
      <c r="AZ939" t="s">
        <v>73</v>
      </c>
      <c r="BA939" t="s">
        <v>1910</v>
      </c>
      <c r="BB939" t="s">
        <v>117</v>
      </c>
      <c r="BG939" t="s">
        <v>2079</v>
      </c>
    </row>
    <row r="940" spans="1:59" x14ac:dyDescent="0.2">
      <c r="A940" t="s">
        <v>50</v>
      </c>
      <c r="B940" t="s">
        <v>51</v>
      </c>
      <c r="C940">
        <v>201802</v>
      </c>
      <c r="D940" t="s">
        <v>137</v>
      </c>
      <c r="E940">
        <v>510370</v>
      </c>
      <c r="F940">
        <v>0</v>
      </c>
      <c r="G940">
        <v>4</v>
      </c>
      <c r="H940">
        <v>8929293</v>
      </c>
      <c r="I940">
        <v>10263</v>
      </c>
      <c r="J940" t="s">
        <v>118</v>
      </c>
      <c r="K940" t="s">
        <v>1411</v>
      </c>
      <c r="N940" t="s">
        <v>1412</v>
      </c>
      <c r="O940" t="s">
        <v>56</v>
      </c>
      <c r="P940" t="s">
        <v>57</v>
      </c>
      <c r="Q940">
        <v>1</v>
      </c>
      <c r="R940">
        <v>2</v>
      </c>
      <c r="S940">
        <v>2</v>
      </c>
      <c r="T940">
        <v>350</v>
      </c>
      <c r="U940">
        <v>700</v>
      </c>
      <c r="V940">
        <v>2</v>
      </c>
      <c r="X940">
        <v>5195</v>
      </c>
      <c r="Y940" t="s">
        <v>308</v>
      </c>
      <c r="Z940" t="s">
        <v>59</v>
      </c>
      <c r="AA940">
        <v>8929293</v>
      </c>
      <c r="AB940" t="s">
        <v>60</v>
      </c>
      <c r="AC940" t="s">
        <v>61</v>
      </c>
      <c r="AD940" t="s">
        <v>78</v>
      </c>
      <c r="AE940">
        <v>37077474</v>
      </c>
      <c r="AF940">
        <v>5019</v>
      </c>
      <c r="AG940" t="s">
        <v>63</v>
      </c>
      <c r="AH940" s="1">
        <v>43242</v>
      </c>
      <c r="AI940">
        <v>700</v>
      </c>
      <c r="AJ940">
        <v>0</v>
      </c>
      <c r="AK940" t="s">
        <v>64</v>
      </c>
      <c r="AL940" t="s">
        <v>65</v>
      </c>
      <c r="AM940" t="s">
        <v>66</v>
      </c>
      <c r="AN940" t="s">
        <v>309</v>
      </c>
      <c r="AO940" t="s">
        <v>310</v>
      </c>
      <c r="AP940" t="s">
        <v>69</v>
      </c>
      <c r="AQ940" t="s">
        <v>69</v>
      </c>
      <c r="AR940" t="s">
        <v>69</v>
      </c>
      <c r="AS940" t="s">
        <v>70</v>
      </c>
      <c r="AT940" t="s">
        <v>71</v>
      </c>
      <c r="AY940" t="s">
        <v>72</v>
      </c>
      <c r="AZ940" t="s">
        <v>73</v>
      </c>
      <c r="BA940" t="s">
        <v>1910</v>
      </c>
      <c r="BB940" t="s">
        <v>117</v>
      </c>
      <c r="BG940" t="s">
        <v>2079</v>
      </c>
    </row>
    <row r="941" spans="1:59" x14ac:dyDescent="0.2">
      <c r="A941" t="s">
        <v>50</v>
      </c>
      <c r="B941" t="s">
        <v>51</v>
      </c>
      <c r="C941">
        <v>201802</v>
      </c>
      <c r="D941" t="s">
        <v>137</v>
      </c>
      <c r="E941">
        <v>510370</v>
      </c>
      <c r="F941">
        <v>0</v>
      </c>
      <c r="G941">
        <v>3</v>
      </c>
      <c r="H941">
        <v>8929293</v>
      </c>
      <c r="I941">
        <v>10263</v>
      </c>
      <c r="J941" t="s">
        <v>118</v>
      </c>
      <c r="K941" t="s">
        <v>1413</v>
      </c>
      <c r="N941" t="s">
        <v>1414</v>
      </c>
      <c r="O941" t="s">
        <v>56</v>
      </c>
      <c r="P941" t="s">
        <v>57</v>
      </c>
      <c r="Q941">
        <v>1</v>
      </c>
      <c r="R941">
        <v>2</v>
      </c>
      <c r="S941">
        <v>2</v>
      </c>
      <c r="T941">
        <v>350</v>
      </c>
      <c r="U941">
        <v>700</v>
      </c>
      <c r="V941">
        <v>2</v>
      </c>
      <c r="X941">
        <v>5195</v>
      </c>
      <c r="Y941" t="s">
        <v>308</v>
      </c>
      <c r="Z941" t="s">
        <v>59</v>
      </c>
      <c r="AA941">
        <v>8929293</v>
      </c>
      <c r="AB941" t="s">
        <v>60</v>
      </c>
      <c r="AC941" t="s">
        <v>61</v>
      </c>
      <c r="AD941" t="s">
        <v>78</v>
      </c>
      <c r="AE941">
        <v>37077474</v>
      </c>
      <c r="AF941">
        <v>5019</v>
      </c>
      <c r="AG941" t="s">
        <v>63</v>
      </c>
      <c r="AH941" s="1">
        <v>43242</v>
      </c>
      <c r="AI941">
        <v>700</v>
      </c>
      <c r="AJ941">
        <v>0</v>
      </c>
      <c r="AK941" t="s">
        <v>64</v>
      </c>
      <c r="AL941" t="s">
        <v>65</v>
      </c>
      <c r="AM941" t="s">
        <v>66</v>
      </c>
      <c r="AN941" t="s">
        <v>309</v>
      </c>
      <c r="AO941" t="s">
        <v>310</v>
      </c>
      <c r="AP941" t="s">
        <v>69</v>
      </c>
      <c r="AQ941" t="s">
        <v>69</v>
      </c>
      <c r="AR941" t="s">
        <v>69</v>
      </c>
      <c r="AS941" t="s">
        <v>70</v>
      </c>
      <c r="AT941" t="s">
        <v>71</v>
      </c>
      <c r="AY941" t="s">
        <v>72</v>
      </c>
      <c r="AZ941" t="s">
        <v>73</v>
      </c>
      <c r="BA941" t="s">
        <v>1910</v>
      </c>
      <c r="BB941" t="s">
        <v>117</v>
      </c>
      <c r="BG941" t="s">
        <v>2079</v>
      </c>
    </row>
    <row r="942" spans="1:59" x14ac:dyDescent="0.2">
      <c r="A942" t="s">
        <v>50</v>
      </c>
      <c r="B942" t="s">
        <v>51</v>
      </c>
      <c r="C942">
        <v>201802</v>
      </c>
      <c r="D942" t="s">
        <v>137</v>
      </c>
      <c r="E942">
        <v>510370</v>
      </c>
      <c r="F942">
        <v>0</v>
      </c>
      <c r="G942">
        <v>2</v>
      </c>
      <c r="H942">
        <v>8929293</v>
      </c>
      <c r="I942">
        <v>10263</v>
      </c>
      <c r="J942" t="s">
        <v>118</v>
      </c>
      <c r="K942" t="s">
        <v>1415</v>
      </c>
      <c r="N942" t="s">
        <v>1416</v>
      </c>
      <c r="O942" t="s">
        <v>56</v>
      </c>
      <c r="P942" t="s">
        <v>57</v>
      </c>
      <c r="Q942">
        <v>1</v>
      </c>
      <c r="R942">
        <v>2</v>
      </c>
      <c r="S942">
        <v>2</v>
      </c>
      <c r="T942">
        <v>350</v>
      </c>
      <c r="U942">
        <v>700</v>
      </c>
      <c r="V942">
        <v>2</v>
      </c>
      <c r="X942">
        <v>5195</v>
      </c>
      <c r="Y942" t="s">
        <v>308</v>
      </c>
      <c r="Z942" t="s">
        <v>59</v>
      </c>
      <c r="AA942">
        <v>8929293</v>
      </c>
      <c r="AB942" t="s">
        <v>60</v>
      </c>
      <c r="AC942" t="s">
        <v>61</v>
      </c>
      <c r="AD942" t="s">
        <v>78</v>
      </c>
      <c r="AE942">
        <v>37077474</v>
      </c>
      <c r="AF942">
        <v>5019</v>
      </c>
      <c r="AG942" t="s">
        <v>63</v>
      </c>
      <c r="AH942" s="1">
        <v>43242</v>
      </c>
      <c r="AI942">
        <v>700</v>
      </c>
      <c r="AJ942">
        <v>0</v>
      </c>
      <c r="AK942" t="s">
        <v>64</v>
      </c>
      <c r="AL942" t="s">
        <v>65</v>
      </c>
      <c r="AM942" t="s">
        <v>66</v>
      </c>
      <c r="AN942" t="s">
        <v>309</v>
      </c>
      <c r="AO942" t="s">
        <v>310</v>
      </c>
      <c r="AP942" t="s">
        <v>69</v>
      </c>
      <c r="AQ942" t="s">
        <v>69</v>
      </c>
      <c r="AR942" t="s">
        <v>69</v>
      </c>
      <c r="AS942" t="s">
        <v>70</v>
      </c>
      <c r="AT942" t="s">
        <v>71</v>
      </c>
      <c r="AY942" t="s">
        <v>72</v>
      </c>
      <c r="AZ942" t="s">
        <v>73</v>
      </c>
      <c r="BA942" t="s">
        <v>1910</v>
      </c>
      <c r="BB942" t="s">
        <v>117</v>
      </c>
      <c r="BG942" t="s">
        <v>2079</v>
      </c>
    </row>
    <row r="943" spans="1:59" x14ac:dyDescent="0.2">
      <c r="A943" t="s">
        <v>50</v>
      </c>
      <c r="B943" t="s">
        <v>51</v>
      </c>
      <c r="C943">
        <v>201802</v>
      </c>
      <c r="D943" t="s">
        <v>137</v>
      </c>
      <c r="E943">
        <v>510370</v>
      </c>
      <c r="F943">
        <v>1</v>
      </c>
      <c r="G943">
        <v>1</v>
      </c>
      <c r="H943">
        <v>8929293</v>
      </c>
      <c r="I943">
        <v>10263</v>
      </c>
      <c r="J943" t="s">
        <v>118</v>
      </c>
      <c r="K943" t="s">
        <v>1417</v>
      </c>
      <c r="N943" t="s">
        <v>1418</v>
      </c>
      <c r="O943" t="s">
        <v>56</v>
      </c>
      <c r="P943" t="s">
        <v>57</v>
      </c>
      <c r="Q943">
        <v>1</v>
      </c>
      <c r="R943">
        <v>2</v>
      </c>
      <c r="S943">
        <v>2</v>
      </c>
      <c r="T943">
        <v>350</v>
      </c>
      <c r="U943">
        <v>700</v>
      </c>
      <c r="V943">
        <v>2</v>
      </c>
      <c r="X943">
        <v>5195</v>
      </c>
      <c r="Y943" t="s">
        <v>308</v>
      </c>
      <c r="Z943" t="s">
        <v>59</v>
      </c>
      <c r="AA943">
        <v>8929293</v>
      </c>
      <c r="AB943" t="s">
        <v>60</v>
      </c>
      <c r="AC943" t="s">
        <v>61</v>
      </c>
      <c r="AD943" t="s">
        <v>78</v>
      </c>
      <c r="AE943">
        <v>37077474</v>
      </c>
      <c r="AF943">
        <v>5019</v>
      </c>
      <c r="AG943" t="s">
        <v>63</v>
      </c>
      <c r="AH943" s="1">
        <v>43242</v>
      </c>
      <c r="AI943">
        <v>700</v>
      </c>
      <c r="AJ943">
        <v>0</v>
      </c>
      <c r="AK943" t="s">
        <v>64</v>
      </c>
      <c r="AL943" t="s">
        <v>65</v>
      </c>
      <c r="AM943" t="s">
        <v>66</v>
      </c>
      <c r="AN943" t="s">
        <v>309</v>
      </c>
      <c r="AO943" t="s">
        <v>310</v>
      </c>
      <c r="AP943" t="s">
        <v>69</v>
      </c>
      <c r="AQ943" t="s">
        <v>69</v>
      </c>
      <c r="AR943" t="s">
        <v>69</v>
      </c>
      <c r="AS943" t="s">
        <v>70</v>
      </c>
      <c r="AT943" t="s">
        <v>71</v>
      </c>
      <c r="AY943" t="s">
        <v>72</v>
      </c>
      <c r="AZ943" t="s">
        <v>73</v>
      </c>
      <c r="BA943" t="s">
        <v>1910</v>
      </c>
      <c r="BB943" t="s">
        <v>117</v>
      </c>
      <c r="BG943" t="s">
        <v>2079</v>
      </c>
    </row>
    <row r="944" spans="1:59" x14ac:dyDescent="0.2">
      <c r="A944" t="s">
        <v>50</v>
      </c>
      <c r="B944" t="s">
        <v>51</v>
      </c>
      <c r="C944">
        <v>201802</v>
      </c>
      <c r="D944" t="s">
        <v>137</v>
      </c>
      <c r="E944">
        <v>510369</v>
      </c>
      <c r="F944">
        <v>0</v>
      </c>
      <c r="G944">
        <v>10</v>
      </c>
      <c r="H944">
        <v>8929269</v>
      </c>
      <c r="I944">
        <v>10263</v>
      </c>
      <c r="J944" t="s">
        <v>118</v>
      </c>
      <c r="K944" t="s">
        <v>1419</v>
      </c>
      <c r="N944" t="s">
        <v>1420</v>
      </c>
      <c r="O944" t="s">
        <v>56</v>
      </c>
      <c r="P944" t="s">
        <v>57</v>
      </c>
      <c r="Q944">
        <v>1</v>
      </c>
      <c r="R944">
        <v>1</v>
      </c>
      <c r="S944">
        <v>1</v>
      </c>
      <c r="T944">
        <v>450</v>
      </c>
      <c r="U944">
        <v>450</v>
      </c>
      <c r="V944">
        <v>1</v>
      </c>
      <c r="X944">
        <v>5210</v>
      </c>
      <c r="Y944" t="s">
        <v>103</v>
      </c>
      <c r="Z944" t="s">
        <v>59</v>
      </c>
      <c r="AA944">
        <v>8929269</v>
      </c>
      <c r="AB944" t="s">
        <v>60</v>
      </c>
      <c r="AC944" t="s">
        <v>61</v>
      </c>
      <c r="AD944" t="s">
        <v>78</v>
      </c>
      <c r="AE944">
        <v>37077476</v>
      </c>
      <c r="AF944">
        <v>5019</v>
      </c>
      <c r="AG944" t="s">
        <v>63</v>
      </c>
      <c r="AH944" s="1">
        <v>43242</v>
      </c>
      <c r="AI944">
        <v>450</v>
      </c>
      <c r="AJ944">
        <v>20</v>
      </c>
      <c r="AK944" t="s">
        <v>141</v>
      </c>
      <c r="AL944" t="s">
        <v>65</v>
      </c>
      <c r="AM944" t="s">
        <v>66</v>
      </c>
      <c r="AN944" t="s">
        <v>104</v>
      </c>
      <c r="AO944" t="s">
        <v>105</v>
      </c>
      <c r="AP944" t="s">
        <v>69</v>
      </c>
      <c r="AQ944" t="s">
        <v>69</v>
      </c>
      <c r="AR944" t="s">
        <v>69</v>
      </c>
      <c r="AS944" t="s">
        <v>70</v>
      </c>
      <c r="AT944" t="s">
        <v>71</v>
      </c>
      <c r="AY944" t="s">
        <v>72</v>
      </c>
      <c r="AZ944" t="s">
        <v>73</v>
      </c>
      <c r="BA944" t="s">
        <v>1910</v>
      </c>
      <c r="BB944" t="s">
        <v>117</v>
      </c>
      <c r="BG944" t="s">
        <v>2080</v>
      </c>
    </row>
    <row r="945" spans="1:59" x14ac:dyDescent="0.2">
      <c r="A945" t="s">
        <v>50</v>
      </c>
      <c r="B945" t="s">
        <v>51</v>
      </c>
      <c r="C945">
        <v>201802</v>
      </c>
      <c r="D945" t="s">
        <v>137</v>
      </c>
      <c r="E945">
        <v>510369</v>
      </c>
      <c r="F945">
        <v>0</v>
      </c>
      <c r="G945">
        <v>9</v>
      </c>
      <c r="H945">
        <v>8929269</v>
      </c>
      <c r="I945">
        <v>10263</v>
      </c>
      <c r="J945" t="s">
        <v>118</v>
      </c>
      <c r="K945" t="s">
        <v>1421</v>
      </c>
      <c r="N945" t="s">
        <v>1422</v>
      </c>
      <c r="O945" t="s">
        <v>56</v>
      </c>
      <c r="P945" t="s">
        <v>57</v>
      </c>
      <c r="Q945">
        <v>1</v>
      </c>
      <c r="R945">
        <v>1</v>
      </c>
      <c r="S945">
        <v>1</v>
      </c>
      <c r="T945">
        <v>200</v>
      </c>
      <c r="U945">
        <v>200</v>
      </c>
      <c r="V945">
        <v>1</v>
      </c>
      <c r="X945">
        <v>5210</v>
      </c>
      <c r="Y945" t="s">
        <v>103</v>
      </c>
      <c r="Z945" t="s">
        <v>59</v>
      </c>
      <c r="AA945">
        <v>8929269</v>
      </c>
      <c r="AB945" t="s">
        <v>60</v>
      </c>
      <c r="AC945" t="s">
        <v>61</v>
      </c>
      <c r="AD945" t="s">
        <v>78</v>
      </c>
      <c r="AE945">
        <v>37077476</v>
      </c>
      <c r="AF945">
        <v>5019</v>
      </c>
      <c r="AG945" t="s">
        <v>63</v>
      </c>
      <c r="AH945" s="1">
        <v>43242</v>
      </c>
      <c r="AI945">
        <v>200</v>
      </c>
      <c r="AJ945">
        <v>20</v>
      </c>
      <c r="AK945" t="s">
        <v>141</v>
      </c>
      <c r="AL945" t="s">
        <v>65</v>
      </c>
      <c r="AM945" t="s">
        <v>66</v>
      </c>
      <c r="AN945" t="s">
        <v>104</v>
      </c>
      <c r="AO945" t="s">
        <v>105</v>
      </c>
      <c r="AP945" t="s">
        <v>69</v>
      </c>
      <c r="AQ945" t="s">
        <v>69</v>
      </c>
      <c r="AR945" t="s">
        <v>69</v>
      </c>
      <c r="AS945" t="s">
        <v>70</v>
      </c>
      <c r="AT945" t="s">
        <v>71</v>
      </c>
      <c r="AY945" t="s">
        <v>72</v>
      </c>
      <c r="AZ945" t="s">
        <v>73</v>
      </c>
      <c r="BA945" t="s">
        <v>1910</v>
      </c>
      <c r="BB945" t="s">
        <v>117</v>
      </c>
      <c r="BG945" t="s">
        <v>2080</v>
      </c>
    </row>
    <row r="946" spans="1:59" x14ac:dyDescent="0.2">
      <c r="A946" t="s">
        <v>50</v>
      </c>
      <c r="B946" t="s">
        <v>51</v>
      </c>
      <c r="C946">
        <v>201802</v>
      </c>
      <c r="D946" t="s">
        <v>137</v>
      </c>
      <c r="E946">
        <v>510369</v>
      </c>
      <c r="F946">
        <v>0</v>
      </c>
      <c r="G946">
        <v>8</v>
      </c>
      <c r="H946">
        <v>8929269</v>
      </c>
      <c r="I946">
        <v>10263</v>
      </c>
      <c r="J946" t="s">
        <v>118</v>
      </c>
      <c r="K946" t="s">
        <v>1421</v>
      </c>
      <c r="N946" t="s">
        <v>1422</v>
      </c>
      <c r="O946" t="s">
        <v>56</v>
      </c>
      <c r="P946" t="s">
        <v>57</v>
      </c>
      <c r="Q946">
        <v>1</v>
      </c>
      <c r="R946">
        <v>1</v>
      </c>
      <c r="S946">
        <v>1</v>
      </c>
      <c r="T946">
        <v>200</v>
      </c>
      <c r="U946">
        <v>200</v>
      </c>
      <c r="V946">
        <v>1</v>
      </c>
      <c r="X946">
        <v>5210</v>
      </c>
      <c r="Y946" t="s">
        <v>103</v>
      </c>
      <c r="Z946" t="s">
        <v>59</v>
      </c>
      <c r="AA946">
        <v>8929269</v>
      </c>
      <c r="AB946" t="s">
        <v>60</v>
      </c>
      <c r="AC946" t="s">
        <v>61</v>
      </c>
      <c r="AD946" t="s">
        <v>78</v>
      </c>
      <c r="AE946">
        <v>37077476</v>
      </c>
      <c r="AF946">
        <v>5019</v>
      </c>
      <c r="AG946" t="s">
        <v>63</v>
      </c>
      <c r="AH946" s="1">
        <v>43242</v>
      </c>
      <c r="AI946">
        <v>200</v>
      </c>
      <c r="AJ946">
        <v>20</v>
      </c>
      <c r="AK946" t="s">
        <v>141</v>
      </c>
      <c r="AL946" t="s">
        <v>65</v>
      </c>
      <c r="AM946" t="s">
        <v>66</v>
      </c>
      <c r="AN946" t="s">
        <v>104</v>
      </c>
      <c r="AO946" t="s">
        <v>105</v>
      </c>
      <c r="AP946" t="s">
        <v>69</v>
      </c>
      <c r="AQ946" t="s">
        <v>69</v>
      </c>
      <c r="AR946" t="s">
        <v>69</v>
      </c>
      <c r="AS946" t="s">
        <v>70</v>
      </c>
      <c r="AT946" t="s">
        <v>71</v>
      </c>
      <c r="AY946" t="s">
        <v>72</v>
      </c>
      <c r="AZ946" t="s">
        <v>73</v>
      </c>
      <c r="BA946" t="s">
        <v>1910</v>
      </c>
      <c r="BB946" t="s">
        <v>117</v>
      </c>
      <c r="BG946" t="s">
        <v>2080</v>
      </c>
    </row>
    <row r="947" spans="1:59" x14ac:dyDescent="0.2">
      <c r="A947" t="s">
        <v>50</v>
      </c>
      <c r="B947" t="s">
        <v>51</v>
      </c>
      <c r="C947">
        <v>201802</v>
      </c>
      <c r="D947" t="s">
        <v>137</v>
      </c>
      <c r="E947">
        <v>510369</v>
      </c>
      <c r="F947">
        <v>0</v>
      </c>
      <c r="G947">
        <v>7</v>
      </c>
      <c r="H947">
        <v>8929269</v>
      </c>
      <c r="I947">
        <v>10263</v>
      </c>
      <c r="J947" t="s">
        <v>118</v>
      </c>
      <c r="K947" t="s">
        <v>1324</v>
      </c>
      <c r="N947" t="s">
        <v>1325</v>
      </c>
      <c r="O947" t="s">
        <v>56</v>
      </c>
      <c r="P947" t="s">
        <v>57</v>
      </c>
      <c r="Q947">
        <v>1</v>
      </c>
      <c r="R947">
        <v>3</v>
      </c>
      <c r="S947">
        <v>3</v>
      </c>
      <c r="T947">
        <v>200</v>
      </c>
      <c r="U947">
        <v>600</v>
      </c>
      <c r="V947">
        <v>3</v>
      </c>
      <c r="X947">
        <v>5210</v>
      </c>
      <c r="Y947" t="s">
        <v>103</v>
      </c>
      <c r="Z947" t="s">
        <v>59</v>
      </c>
      <c r="AA947">
        <v>8929269</v>
      </c>
      <c r="AB947" t="s">
        <v>60</v>
      </c>
      <c r="AC947" t="s">
        <v>61</v>
      </c>
      <c r="AD947" t="s">
        <v>78</v>
      </c>
      <c r="AE947">
        <v>37077476</v>
      </c>
      <c r="AF947">
        <v>5019</v>
      </c>
      <c r="AG947" t="s">
        <v>63</v>
      </c>
      <c r="AH947" s="1">
        <v>43242</v>
      </c>
      <c r="AI947">
        <v>600</v>
      </c>
      <c r="AJ947">
        <v>20</v>
      </c>
      <c r="AK947" t="s">
        <v>141</v>
      </c>
      <c r="AL947" t="s">
        <v>65</v>
      </c>
      <c r="AM947" t="s">
        <v>66</v>
      </c>
      <c r="AN947" t="s">
        <v>104</v>
      </c>
      <c r="AO947" t="s">
        <v>105</v>
      </c>
      <c r="AP947" t="s">
        <v>69</v>
      </c>
      <c r="AQ947" t="s">
        <v>69</v>
      </c>
      <c r="AR947" t="s">
        <v>69</v>
      </c>
      <c r="AS947" t="s">
        <v>70</v>
      </c>
      <c r="AT947" t="s">
        <v>71</v>
      </c>
      <c r="AY947" t="s">
        <v>72</v>
      </c>
      <c r="AZ947" t="s">
        <v>73</v>
      </c>
      <c r="BA947" t="s">
        <v>1910</v>
      </c>
      <c r="BB947" t="s">
        <v>117</v>
      </c>
      <c r="BG947" t="s">
        <v>2080</v>
      </c>
    </row>
    <row r="948" spans="1:59" x14ac:dyDescent="0.2">
      <c r="A948" t="s">
        <v>50</v>
      </c>
      <c r="B948" t="s">
        <v>51</v>
      </c>
      <c r="C948">
        <v>201802</v>
      </c>
      <c r="D948" t="s">
        <v>137</v>
      </c>
      <c r="E948">
        <v>510369</v>
      </c>
      <c r="F948">
        <v>0</v>
      </c>
      <c r="G948">
        <v>6</v>
      </c>
      <c r="H948">
        <v>8929269</v>
      </c>
      <c r="I948">
        <v>10263</v>
      </c>
      <c r="J948" t="s">
        <v>118</v>
      </c>
      <c r="K948" t="s">
        <v>1423</v>
      </c>
      <c r="N948" t="s">
        <v>1424</v>
      </c>
      <c r="O948" t="s">
        <v>56</v>
      </c>
      <c r="P948" t="s">
        <v>57</v>
      </c>
      <c r="Q948">
        <v>1</v>
      </c>
      <c r="R948">
        <v>1</v>
      </c>
      <c r="S948">
        <v>1</v>
      </c>
      <c r="T948">
        <v>350</v>
      </c>
      <c r="U948">
        <v>350</v>
      </c>
      <c r="V948">
        <v>1</v>
      </c>
      <c r="X948">
        <v>5195</v>
      </c>
      <c r="Y948" t="s">
        <v>308</v>
      </c>
      <c r="Z948" t="s">
        <v>59</v>
      </c>
      <c r="AA948">
        <v>8929269</v>
      </c>
      <c r="AB948" t="s">
        <v>60</v>
      </c>
      <c r="AC948" t="s">
        <v>61</v>
      </c>
      <c r="AD948" t="s">
        <v>78</v>
      </c>
      <c r="AE948">
        <v>37077476</v>
      </c>
      <c r="AF948">
        <v>5019</v>
      </c>
      <c r="AG948" t="s">
        <v>63</v>
      </c>
      <c r="AH948" s="1">
        <v>43242</v>
      </c>
      <c r="AI948">
        <v>350</v>
      </c>
      <c r="AJ948">
        <v>20</v>
      </c>
      <c r="AK948" t="s">
        <v>141</v>
      </c>
      <c r="AL948" t="s">
        <v>65</v>
      </c>
      <c r="AM948" t="s">
        <v>66</v>
      </c>
      <c r="AN948" t="s">
        <v>309</v>
      </c>
      <c r="AO948" t="s">
        <v>310</v>
      </c>
      <c r="AP948" t="s">
        <v>69</v>
      </c>
      <c r="AQ948" t="s">
        <v>69</v>
      </c>
      <c r="AR948" t="s">
        <v>69</v>
      </c>
      <c r="AS948" t="s">
        <v>70</v>
      </c>
      <c r="AT948" t="s">
        <v>71</v>
      </c>
      <c r="AY948" t="s">
        <v>72</v>
      </c>
      <c r="AZ948" t="s">
        <v>73</v>
      </c>
      <c r="BA948" t="s">
        <v>1910</v>
      </c>
      <c r="BB948" t="s">
        <v>117</v>
      </c>
      <c r="BG948" t="s">
        <v>2080</v>
      </c>
    </row>
    <row r="949" spans="1:59" x14ac:dyDescent="0.2">
      <c r="A949" t="s">
        <v>50</v>
      </c>
      <c r="B949" t="s">
        <v>51</v>
      </c>
      <c r="C949">
        <v>201802</v>
      </c>
      <c r="D949" t="s">
        <v>137</v>
      </c>
      <c r="E949">
        <v>510369</v>
      </c>
      <c r="F949">
        <v>0</v>
      </c>
      <c r="G949">
        <v>5</v>
      </c>
      <c r="H949">
        <v>8929269</v>
      </c>
      <c r="I949">
        <v>10263</v>
      </c>
      <c r="J949" t="s">
        <v>118</v>
      </c>
      <c r="K949" t="s">
        <v>1423</v>
      </c>
      <c r="N949" t="s">
        <v>1424</v>
      </c>
      <c r="O949" t="s">
        <v>56</v>
      </c>
      <c r="P949" t="s">
        <v>57</v>
      </c>
      <c r="Q949">
        <v>1</v>
      </c>
      <c r="R949">
        <v>1</v>
      </c>
      <c r="S949">
        <v>1</v>
      </c>
      <c r="T949">
        <v>350</v>
      </c>
      <c r="U949">
        <v>350</v>
      </c>
      <c r="V949">
        <v>1</v>
      </c>
      <c r="X949">
        <v>5195</v>
      </c>
      <c r="Y949" t="s">
        <v>308</v>
      </c>
      <c r="Z949" t="s">
        <v>59</v>
      </c>
      <c r="AA949">
        <v>8929269</v>
      </c>
      <c r="AB949" t="s">
        <v>60</v>
      </c>
      <c r="AC949" t="s">
        <v>61</v>
      </c>
      <c r="AD949" t="s">
        <v>78</v>
      </c>
      <c r="AE949">
        <v>37077476</v>
      </c>
      <c r="AF949">
        <v>5019</v>
      </c>
      <c r="AG949" t="s">
        <v>63</v>
      </c>
      <c r="AH949" s="1">
        <v>43242</v>
      </c>
      <c r="AI949">
        <v>350</v>
      </c>
      <c r="AJ949">
        <v>20</v>
      </c>
      <c r="AK949" t="s">
        <v>141</v>
      </c>
      <c r="AL949" t="s">
        <v>65</v>
      </c>
      <c r="AM949" t="s">
        <v>66</v>
      </c>
      <c r="AN949" t="s">
        <v>309</v>
      </c>
      <c r="AO949" t="s">
        <v>310</v>
      </c>
      <c r="AP949" t="s">
        <v>69</v>
      </c>
      <c r="AQ949" t="s">
        <v>69</v>
      </c>
      <c r="AR949" t="s">
        <v>69</v>
      </c>
      <c r="AS949" t="s">
        <v>70</v>
      </c>
      <c r="AT949" t="s">
        <v>71</v>
      </c>
      <c r="AY949" t="s">
        <v>72</v>
      </c>
      <c r="AZ949" t="s">
        <v>73</v>
      </c>
      <c r="BA949" t="s">
        <v>1910</v>
      </c>
      <c r="BB949" t="s">
        <v>117</v>
      </c>
      <c r="BG949" t="s">
        <v>2080</v>
      </c>
    </row>
    <row r="950" spans="1:59" x14ac:dyDescent="0.2">
      <c r="A950" t="s">
        <v>50</v>
      </c>
      <c r="B950" t="s">
        <v>51</v>
      </c>
      <c r="C950">
        <v>201802</v>
      </c>
      <c r="D950" t="s">
        <v>137</v>
      </c>
      <c r="E950">
        <v>510369</v>
      </c>
      <c r="F950">
        <v>0</v>
      </c>
      <c r="G950">
        <v>16</v>
      </c>
      <c r="H950">
        <v>8929269</v>
      </c>
      <c r="I950">
        <v>10263</v>
      </c>
      <c r="J950" t="s">
        <v>118</v>
      </c>
      <c r="K950" t="s">
        <v>1425</v>
      </c>
      <c r="N950" t="s">
        <v>1426</v>
      </c>
      <c r="O950" t="s">
        <v>56</v>
      </c>
      <c r="P950" t="s">
        <v>57</v>
      </c>
      <c r="Q950">
        <v>1</v>
      </c>
      <c r="R950">
        <v>4</v>
      </c>
      <c r="S950">
        <v>4</v>
      </c>
      <c r="T950">
        <v>350</v>
      </c>
      <c r="U950">
        <v>1400</v>
      </c>
      <c r="V950">
        <v>4</v>
      </c>
      <c r="X950">
        <v>5195</v>
      </c>
      <c r="Y950" t="s">
        <v>308</v>
      </c>
      <c r="Z950" t="s">
        <v>59</v>
      </c>
      <c r="AA950">
        <v>8929269</v>
      </c>
      <c r="AB950" t="s">
        <v>60</v>
      </c>
      <c r="AC950" t="s">
        <v>61</v>
      </c>
      <c r="AD950" t="s">
        <v>78</v>
      </c>
      <c r="AE950">
        <v>37077699</v>
      </c>
      <c r="AF950">
        <v>5019</v>
      </c>
      <c r="AG950" t="s">
        <v>63</v>
      </c>
      <c r="AH950" s="1">
        <v>43242</v>
      </c>
      <c r="AI950">
        <v>1400</v>
      </c>
      <c r="AJ950">
        <v>20</v>
      </c>
      <c r="AK950" t="s">
        <v>141</v>
      </c>
      <c r="AL950" t="s">
        <v>65</v>
      </c>
      <c r="AM950" t="s">
        <v>66</v>
      </c>
      <c r="AN950" t="s">
        <v>309</v>
      </c>
      <c r="AO950" t="s">
        <v>310</v>
      </c>
      <c r="AP950" t="s">
        <v>69</v>
      </c>
      <c r="AQ950" t="s">
        <v>69</v>
      </c>
      <c r="AR950" t="s">
        <v>69</v>
      </c>
      <c r="AS950" t="s">
        <v>70</v>
      </c>
      <c r="AT950" t="s">
        <v>71</v>
      </c>
      <c r="AY950" t="s">
        <v>72</v>
      </c>
      <c r="AZ950" t="s">
        <v>73</v>
      </c>
      <c r="BA950" t="s">
        <v>1910</v>
      </c>
      <c r="BB950" t="s">
        <v>117</v>
      </c>
      <c r="BG950" t="s">
        <v>2080</v>
      </c>
    </row>
    <row r="951" spans="1:59" x14ac:dyDescent="0.2">
      <c r="A951" t="s">
        <v>50</v>
      </c>
      <c r="B951" t="s">
        <v>51</v>
      </c>
      <c r="C951">
        <v>201802</v>
      </c>
      <c r="D951" t="s">
        <v>137</v>
      </c>
      <c r="E951">
        <v>510369</v>
      </c>
      <c r="F951">
        <v>0</v>
      </c>
      <c r="G951">
        <v>15</v>
      </c>
      <c r="H951">
        <v>8929269</v>
      </c>
      <c r="I951">
        <v>10263</v>
      </c>
      <c r="J951" t="s">
        <v>118</v>
      </c>
      <c r="K951" t="s">
        <v>1427</v>
      </c>
      <c r="N951" t="s">
        <v>1428</v>
      </c>
      <c r="O951" t="s">
        <v>56</v>
      </c>
      <c r="P951" t="s">
        <v>57</v>
      </c>
      <c r="Q951">
        <v>1</v>
      </c>
      <c r="R951">
        <v>1</v>
      </c>
      <c r="S951">
        <v>1</v>
      </c>
      <c r="T951">
        <v>350</v>
      </c>
      <c r="U951">
        <v>350</v>
      </c>
      <c r="V951">
        <v>1</v>
      </c>
      <c r="X951">
        <v>5195</v>
      </c>
      <c r="Y951" t="s">
        <v>308</v>
      </c>
      <c r="Z951" t="s">
        <v>59</v>
      </c>
      <c r="AA951">
        <v>8929269</v>
      </c>
      <c r="AB951" t="s">
        <v>60</v>
      </c>
      <c r="AC951" t="s">
        <v>61</v>
      </c>
      <c r="AD951" t="s">
        <v>78</v>
      </c>
      <c r="AE951">
        <v>37077476</v>
      </c>
      <c r="AF951">
        <v>5019</v>
      </c>
      <c r="AG951" t="s">
        <v>63</v>
      </c>
      <c r="AH951" s="1">
        <v>43242</v>
      </c>
      <c r="AI951">
        <v>350</v>
      </c>
      <c r="AJ951">
        <v>20</v>
      </c>
      <c r="AK951" t="s">
        <v>141</v>
      </c>
      <c r="AL951" t="s">
        <v>65</v>
      </c>
      <c r="AM951" t="s">
        <v>66</v>
      </c>
      <c r="AN951" t="s">
        <v>309</v>
      </c>
      <c r="AO951" t="s">
        <v>310</v>
      </c>
      <c r="AP951" t="s">
        <v>69</v>
      </c>
      <c r="AQ951" t="s">
        <v>69</v>
      </c>
      <c r="AR951" t="s">
        <v>69</v>
      </c>
      <c r="AS951" t="s">
        <v>70</v>
      </c>
      <c r="AT951" t="s">
        <v>71</v>
      </c>
      <c r="AY951" t="s">
        <v>72</v>
      </c>
      <c r="AZ951" t="s">
        <v>73</v>
      </c>
      <c r="BA951" t="s">
        <v>1910</v>
      </c>
      <c r="BB951" t="s">
        <v>117</v>
      </c>
      <c r="BG951" t="s">
        <v>2080</v>
      </c>
    </row>
    <row r="952" spans="1:59" x14ac:dyDescent="0.2">
      <c r="A952" t="s">
        <v>50</v>
      </c>
      <c r="B952" t="s">
        <v>51</v>
      </c>
      <c r="C952">
        <v>201802</v>
      </c>
      <c r="D952" t="s">
        <v>137</v>
      </c>
      <c r="E952">
        <v>510369</v>
      </c>
      <c r="F952">
        <v>0</v>
      </c>
      <c r="G952">
        <v>14</v>
      </c>
      <c r="H952">
        <v>8929269</v>
      </c>
      <c r="I952">
        <v>10263</v>
      </c>
      <c r="J952" t="s">
        <v>118</v>
      </c>
      <c r="K952" t="s">
        <v>1429</v>
      </c>
      <c r="N952" t="s">
        <v>1430</v>
      </c>
      <c r="O952" t="s">
        <v>56</v>
      </c>
      <c r="P952" t="s">
        <v>57</v>
      </c>
      <c r="Q952">
        <v>1</v>
      </c>
      <c r="R952">
        <v>1</v>
      </c>
      <c r="S952">
        <v>1</v>
      </c>
      <c r="T952">
        <v>20</v>
      </c>
      <c r="U952">
        <v>20</v>
      </c>
      <c r="V952">
        <v>1</v>
      </c>
      <c r="X952">
        <v>5181</v>
      </c>
      <c r="Y952" t="s">
        <v>224</v>
      </c>
      <c r="Z952" t="s">
        <v>59</v>
      </c>
      <c r="AA952">
        <v>8929269</v>
      </c>
      <c r="AB952" t="s">
        <v>60</v>
      </c>
      <c r="AC952" t="s">
        <v>61</v>
      </c>
      <c r="AD952" t="s">
        <v>78</v>
      </c>
      <c r="AE952">
        <v>37077476</v>
      </c>
      <c r="AF952">
        <v>5019</v>
      </c>
      <c r="AG952" t="s">
        <v>63</v>
      </c>
      <c r="AH952" s="1">
        <v>43242</v>
      </c>
      <c r="AI952">
        <v>20</v>
      </c>
      <c r="AJ952">
        <v>20</v>
      </c>
      <c r="AK952" t="s">
        <v>141</v>
      </c>
      <c r="AL952" t="s">
        <v>65</v>
      </c>
      <c r="AM952" t="s">
        <v>66</v>
      </c>
      <c r="AN952" t="s">
        <v>225</v>
      </c>
      <c r="AO952" t="s">
        <v>226</v>
      </c>
      <c r="AP952" t="s">
        <v>69</v>
      </c>
      <c r="AQ952" t="s">
        <v>69</v>
      </c>
      <c r="AR952" t="s">
        <v>69</v>
      </c>
      <c r="AS952" t="s">
        <v>70</v>
      </c>
      <c r="AT952" t="s">
        <v>71</v>
      </c>
      <c r="AY952" t="s">
        <v>72</v>
      </c>
      <c r="AZ952" t="s">
        <v>73</v>
      </c>
      <c r="BA952" t="s">
        <v>1910</v>
      </c>
      <c r="BB952" t="s">
        <v>117</v>
      </c>
      <c r="BG952" t="s">
        <v>2080</v>
      </c>
    </row>
    <row r="953" spans="1:59" x14ac:dyDescent="0.2">
      <c r="A953" t="s">
        <v>50</v>
      </c>
      <c r="B953" t="s">
        <v>51</v>
      </c>
      <c r="C953">
        <v>201802</v>
      </c>
      <c r="D953" t="s">
        <v>137</v>
      </c>
      <c r="E953">
        <v>510369</v>
      </c>
      <c r="F953">
        <v>0</v>
      </c>
      <c r="G953">
        <v>13</v>
      </c>
      <c r="H953">
        <v>8929269</v>
      </c>
      <c r="I953">
        <v>10263</v>
      </c>
      <c r="J953" t="s">
        <v>118</v>
      </c>
      <c r="K953" t="s">
        <v>1431</v>
      </c>
      <c r="N953" t="s">
        <v>1432</v>
      </c>
      <c r="O953" t="s">
        <v>56</v>
      </c>
      <c r="P953" t="s">
        <v>57</v>
      </c>
      <c r="Q953">
        <v>1</v>
      </c>
      <c r="R953">
        <v>1</v>
      </c>
      <c r="S953">
        <v>1</v>
      </c>
      <c r="T953">
        <v>20</v>
      </c>
      <c r="U953">
        <v>20</v>
      </c>
      <c r="V953">
        <v>1</v>
      </c>
      <c r="X953">
        <v>5181</v>
      </c>
      <c r="Y953" t="s">
        <v>224</v>
      </c>
      <c r="Z953" t="s">
        <v>59</v>
      </c>
      <c r="AA953">
        <v>8929269</v>
      </c>
      <c r="AB953" t="s">
        <v>60</v>
      </c>
      <c r="AC953" t="s">
        <v>61</v>
      </c>
      <c r="AD953" t="s">
        <v>78</v>
      </c>
      <c r="AE953">
        <v>37077699</v>
      </c>
      <c r="AF953">
        <v>5019</v>
      </c>
      <c r="AG953" t="s">
        <v>63</v>
      </c>
      <c r="AH953" s="1">
        <v>43242</v>
      </c>
      <c r="AI953">
        <v>20</v>
      </c>
      <c r="AJ953">
        <v>20</v>
      </c>
      <c r="AK953" t="s">
        <v>141</v>
      </c>
      <c r="AL953" t="s">
        <v>65</v>
      </c>
      <c r="AM953" t="s">
        <v>66</v>
      </c>
      <c r="AN953" t="s">
        <v>225</v>
      </c>
      <c r="AO953" t="s">
        <v>226</v>
      </c>
      <c r="AP953" t="s">
        <v>69</v>
      </c>
      <c r="AQ953" t="s">
        <v>69</v>
      </c>
      <c r="AR953" t="s">
        <v>69</v>
      </c>
      <c r="AS953" t="s">
        <v>70</v>
      </c>
      <c r="AT953" t="s">
        <v>71</v>
      </c>
      <c r="AY953" t="s">
        <v>72</v>
      </c>
      <c r="AZ953" t="s">
        <v>73</v>
      </c>
      <c r="BA953" t="s">
        <v>1910</v>
      </c>
      <c r="BB953" t="s">
        <v>117</v>
      </c>
      <c r="BG953" t="s">
        <v>2080</v>
      </c>
    </row>
    <row r="954" spans="1:59" x14ac:dyDescent="0.2">
      <c r="A954" t="s">
        <v>50</v>
      </c>
      <c r="B954" t="s">
        <v>51</v>
      </c>
      <c r="C954">
        <v>201802</v>
      </c>
      <c r="D954" t="s">
        <v>137</v>
      </c>
      <c r="E954">
        <v>510369</v>
      </c>
      <c r="F954">
        <v>0</v>
      </c>
      <c r="G954">
        <v>12</v>
      </c>
      <c r="H954">
        <v>8929269</v>
      </c>
      <c r="I954">
        <v>10263</v>
      </c>
      <c r="J954" t="s">
        <v>118</v>
      </c>
      <c r="K954" t="s">
        <v>1433</v>
      </c>
      <c r="N954" t="s">
        <v>1434</v>
      </c>
      <c r="O954" t="s">
        <v>56</v>
      </c>
      <c r="P954" t="s">
        <v>57</v>
      </c>
      <c r="Q954">
        <v>1</v>
      </c>
      <c r="R954">
        <v>1</v>
      </c>
      <c r="S954">
        <v>1</v>
      </c>
      <c r="T954">
        <v>20</v>
      </c>
      <c r="U954">
        <v>20</v>
      </c>
      <c r="V954">
        <v>1</v>
      </c>
      <c r="X954">
        <v>5181</v>
      </c>
      <c r="Y954" t="s">
        <v>224</v>
      </c>
      <c r="Z954" t="s">
        <v>59</v>
      </c>
      <c r="AA954">
        <v>8929269</v>
      </c>
      <c r="AB954" t="s">
        <v>60</v>
      </c>
      <c r="AC954" t="s">
        <v>61</v>
      </c>
      <c r="AD954" t="s">
        <v>78</v>
      </c>
      <c r="AE954">
        <v>37077476</v>
      </c>
      <c r="AF954">
        <v>5019</v>
      </c>
      <c r="AG954" t="s">
        <v>63</v>
      </c>
      <c r="AH954" s="1">
        <v>43242</v>
      </c>
      <c r="AI954">
        <v>20</v>
      </c>
      <c r="AJ954">
        <v>20</v>
      </c>
      <c r="AK954" t="s">
        <v>141</v>
      </c>
      <c r="AL954" t="s">
        <v>65</v>
      </c>
      <c r="AM954" t="s">
        <v>66</v>
      </c>
      <c r="AN954" t="s">
        <v>225</v>
      </c>
      <c r="AO954" t="s">
        <v>226</v>
      </c>
      <c r="AP954" t="s">
        <v>69</v>
      </c>
      <c r="AQ954" t="s">
        <v>69</v>
      </c>
      <c r="AR954" t="s">
        <v>69</v>
      </c>
      <c r="AS954" t="s">
        <v>70</v>
      </c>
      <c r="AT954" t="s">
        <v>71</v>
      </c>
      <c r="AY954" t="s">
        <v>72</v>
      </c>
      <c r="AZ954" t="s">
        <v>73</v>
      </c>
      <c r="BA954" t="s">
        <v>1910</v>
      </c>
      <c r="BB954" t="s">
        <v>117</v>
      </c>
      <c r="BG954" t="s">
        <v>2080</v>
      </c>
    </row>
    <row r="955" spans="1:59" x14ac:dyDescent="0.2">
      <c r="A955" t="s">
        <v>50</v>
      </c>
      <c r="B955" t="s">
        <v>51</v>
      </c>
      <c r="C955">
        <v>201802</v>
      </c>
      <c r="D955" t="s">
        <v>137</v>
      </c>
      <c r="E955">
        <v>510369</v>
      </c>
      <c r="F955">
        <v>0</v>
      </c>
      <c r="G955">
        <v>11</v>
      </c>
      <c r="H955">
        <v>8929269</v>
      </c>
      <c r="I955">
        <v>10263</v>
      </c>
      <c r="J955" t="s">
        <v>118</v>
      </c>
      <c r="K955" t="s">
        <v>1435</v>
      </c>
      <c r="N955" t="s">
        <v>1436</v>
      </c>
      <c r="O955" t="s">
        <v>56</v>
      </c>
      <c r="P955" t="s">
        <v>57</v>
      </c>
      <c r="Q955">
        <v>1</v>
      </c>
      <c r="R955">
        <v>1</v>
      </c>
      <c r="S955">
        <v>1</v>
      </c>
      <c r="T955">
        <v>20</v>
      </c>
      <c r="U955">
        <v>20</v>
      </c>
      <c r="V955">
        <v>1</v>
      </c>
      <c r="X955">
        <v>5181</v>
      </c>
      <c r="Y955" t="s">
        <v>224</v>
      </c>
      <c r="Z955" t="s">
        <v>59</v>
      </c>
      <c r="AA955">
        <v>8929269</v>
      </c>
      <c r="AB955" t="s">
        <v>60</v>
      </c>
      <c r="AC955" t="s">
        <v>61</v>
      </c>
      <c r="AD955" t="s">
        <v>78</v>
      </c>
      <c r="AE955">
        <v>37077476</v>
      </c>
      <c r="AF955">
        <v>5019</v>
      </c>
      <c r="AG955" t="s">
        <v>63</v>
      </c>
      <c r="AH955" s="1">
        <v>43242</v>
      </c>
      <c r="AI955">
        <v>20</v>
      </c>
      <c r="AJ955">
        <v>20</v>
      </c>
      <c r="AK955" t="s">
        <v>141</v>
      </c>
      <c r="AL955" t="s">
        <v>65</v>
      </c>
      <c r="AM955" t="s">
        <v>66</v>
      </c>
      <c r="AN955" t="s">
        <v>225</v>
      </c>
      <c r="AO955" t="s">
        <v>226</v>
      </c>
      <c r="AP955" t="s">
        <v>69</v>
      </c>
      <c r="AQ955" t="s">
        <v>69</v>
      </c>
      <c r="AR955" t="s">
        <v>69</v>
      </c>
      <c r="AS955" t="s">
        <v>70</v>
      </c>
      <c r="AT955" t="s">
        <v>71</v>
      </c>
      <c r="AY955" t="s">
        <v>72</v>
      </c>
      <c r="AZ955" t="s">
        <v>73</v>
      </c>
      <c r="BA955" t="s">
        <v>1910</v>
      </c>
      <c r="BB955" t="s">
        <v>117</v>
      </c>
      <c r="BG955" t="s">
        <v>2080</v>
      </c>
    </row>
    <row r="956" spans="1:59" x14ac:dyDescent="0.2">
      <c r="A956" t="s">
        <v>50</v>
      </c>
      <c r="B956" t="s">
        <v>51</v>
      </c>
      <c r="C956">
        <v>201802</v>
      </c>
      <c r="D956" t="s">
        <v>137</v>
      </c>
      <c r="E956">
        <v>510369</v>
      </c>
      <c r="F956">
        <v>0</v>
      </c>
      <c r="G956">
        <v>22</v>
      </c>
      <c r="H956">
        <v>8929269</v>
      </c>
      <c r="I956">
        <v>10263</v>
      </c>
      <c r="J956" t="s">
        <v>118</v>
      </c>
      <c r="K956" t="s">
        <v>1395</v>
      </c>
      <c r="N956" t="s">
        <v>1396</v>
      </c>
      <c r="O956" t="s">
        <v>56</v>
      </c>
      <c r="P956" t="s">
        <v>57</v>
      </c>
      <c r="Q956">
        <v>1</v>
      </c>
      <c r="R956">
        <v>1</v>
      </c>
      <c r="S956">
        <v>1</v>
      </c>
      <c r="T956">
        <v>350</v>
      </c>
      <c r="U956">
        <v>350</v>
      </c>
      <c r="V956">
        <v>1</v>
      </c>
      <c r="X956">
        <v>5195</v>
      </c>
      <c r="Y956" t="s">
        <v>308</v>
      </c>
      <c r="Z956" t="s">
        <v>59</v>
      </c>
      <c r="AA956">
        <v>8929269</v>
      </c>
      <c r="AB956" t="s">
        <v>60</v>
      </c>
      <c r="AC956" t="s">
        <v>61</v>
      </c>
      <c r="AD956" t="s">
        <v>78</v>
      </c>
      <c r="AE956">
        <v>37077476</v>
      </c>
      <c r="AF956">
        <v>5019</v>
      </c>
      <c r="AG956" t="s">
        <v>63</v>
      </c>
      <c r="AH956" s="1">
        <v>43242</v>
      </c>
      <c r="AI956">
        <v>350</v>
      </c>
      <c r="AJ956">
        <v>20</v>
      </c>
      <c r="AK956" t="s">
        <v>141</v>
      </c>
      <c r="AL956" t="s">
        <v>65</v>
      </c>
      <c r="AM956" t="s">
        <v>66</v>
      </c>
      <c r="AN956" t="s">
        <v>309</v>
      </c>
      <c r="AO956" t="s">
        <v>310</v>
      </c>
      <c r="AP956" t="s">
        <v>69</v>
      </c>
      <c r="AQ956" t="s">
        <v>69</v>
      </c>
      <c r="AR956" t="s">
        <v>69</v>
      </c>
      <c r="AS956" t="s">
        <v>70</v>
      </c>
      <c r="AT956" t="s">
        <v>71</v>
      </c>
      <c r="AY956" t="s">
        <v>72</v>
      </c>
      <c r="AZ956" t="s">
        <v>73</v>
      </c>
      <c r="BA956" t="s">
        <v>1910</v>
      </c>
      <c r="BB956" t="s">
        <v>117</v>
      </c>
      <c r="BG956" t="s">
        <v>2080</v>
      </c>
    </row>
    <row r="957" spans="1:59" x14ac:dyDescent="0.2">
      <c r="A957" t="s">
        <v>50</v>
      </c>
      <c r="B957" t="s">
        <v>51</v>
      </c>
      <c r="C957">
        <v>201802</v>
      </c>
      <c r="D957" t="s">
        <v>137</v>
      </c>
      <c r="E957">
        <v>510369</v>
      </c>
      <c r="F957">
        <v>0</v>
      </c>
      <c r="G957">
        <v>21</v>
      </c>
      <c r="H957">
        <v>8929269</v>
      </c>
      <c r="I957">
        <v>10263</v>
      </c>
      <c r="J957" t="s">
        <v>118</v>
      </c>
      <c r="K957" t="s">
        <v>1397</v>
      </c>
      <c r="N957" t="s">
        <v>1398</v>
      </c>
      <c r="O957" t="s">
        <v>56</v>
      </c>
      <c r="P957" t="s">
        <v>57</v>
      </c>
      <c r="Q957">
        <v>1</v>
      </c>
      <c r="R957">
        <v>1</v>
      </c>
      <c r="S957">
        <v>1</v>
      </c>
      <c r="T957">
        <v>350</v>
      </c>
      <c r="U957">
        <v>350</v>
      </c>
      <c r="V957">
        <v>1</v>
      </c>
      <c r="X957">
        <v>5195</v>
      </c>
      <c r="Y957" t="s">
        <v>308</v>
      </c>
      <c r="Z957" t="s">
        <v>59</v>
      </c>
      <c r="AA957">
        <v>8929269</v>
      </c>
      <c r="AB957" t="s">
        <v>60</v>
      </c>
      <c r="AC957" t="s">
        <v>61</v>
      </c>
      <c r="AD957" t="s">
        <v>78</v>
      </c>
      <c r="AE957">
        <v>37077476</v>
      </c>
      <c r="AF957">
        <v>5019</v>
      </c>
      <c r="AG957" t="s">
        <v>63</v>
      </c>
      <c r="AH957" s="1">
        <v>43242</v>
      </c>
      <c r="AI957">
        <v>350</v>
      </c>
      <c r="AJ957">
        <v>20</v>
      </c>
      <c r="AK957" t="s">
        <v>141</v>
      </c>
      <c r="AL957" t="s">
        <v>65</v>
      </c>
      <c r="AM957" t="s">
        <v>66</v>
      </c>
      <c r="AN957" t="s">
        <v>309</v>
      </c>
      <c r="AO957" t="s">
        <v>310</v>
      </c>
      <c r="AP957" t="s">
        <v>69</v>
      </c>
      <c r="AQ957" t="s">
        <v>69</v>
      </c>
      <c r="AR957" t="s">
        <v>69</v>
      </c>
      <c r="AS957" t="s">
        <v>70</v>
      </c>
      <c r="AT957" t="s">
        <v>71</v>
      </c>
      <c r="AY957" t="s">
        <v>72</v>
      </c>
      <c r="AZ957" t="s">
        <v>73</v>
      </c>
      <c r="BA957" t="s">
        <v>1910</v>
      </c>
      <c r="BB957" t="s">
        <v>117</v>
      </c>
      <c r="BG957" t="s">
        <v>2080</v>
      </c>
    </row>
    <row r="958" spans="1:59" x14ac:dyDescent="0.2">
      <c r="A958" t="s">
        <v>50</v>
      </c>
      <c r="B958" t="s">
        <v>51</v>
      </c>
      <c r="C958">
        <v>201802</v>
      </c>
      <c r="D958" t="s">
        <v>137</v>
      </c>
      <c r="E958">
        <v>510369</v>
      </c>
      <c r="F958">
        <v>0</v>
      </c>
      <c r="G958">
        <v>20</v>
      </c>
      <c r="H958">
        <v>8929269</v>
      </c>
      <c r="I958">
        <v>10263</v>
      </c>
      <c r="J958" t="s">
        <v>118</v>
      </c>
      <c r="K958" t="s">
        <v>1367</v>
      </c>
      <c r="N958" t="s">
        <v>1368</v>
      </c>
      <c r="O958" t="s">
        <v>56</v>
      </c>
      <c r="P958" t="s">
        <v>57</v>
      </c>
      <c r="Q958">
        <v>1</v>
      </c>
      <c r="R958">
        <v>1</v>
      </c>
      <c r="S958">
        <v>1</v>
      </c>
      <c r="T958">
        <v>350</v>
      </c>
      <c r="U958">
        <v>350</v>
      </c>
      <c r="V958">
        <v>1</v>
      </c>
      <c r="X958">
        <v>5195</v>
      </c>
      <c r="Y958" t="s">
        <v>308</v>
      </c>
      <c r="Z958" t="s">
        <v>59</v>
      </c>
      <c r="AA958">
        <v>8929269</v>
      </c>
      <c r="AB958" t="s">
        <v>60</v>
      </c>
      <c r="AC958" t="s">
        <v>61</v>
      </c>
      <c r="AD958" t="s">
        <v>78</v>
      </c>
      <c r="AE958">
        <v>37077476</v>
      </c>
      <c r="AF958">
        <v>5019</v>
      </c>
      <c r="AG958" t="s">
        <v>63</v>
      </c>
      <c r="AH958" s="1">
        <v>43242</v>
      </c>
      <c r="AI958">
        <v>350</v>
      </c>
      <c r="AJ958">
        <v>20</v>
      </c>
      <c r="AK958" t="s">
        <v>141</v>
      </c>
      <c r="AL958" t="s">
        <v>65</v>
      </c>
      <c r="AM958" t="s">
        <v>66</v>
      </c>
      <c r="AN958" t="s">
        <v>309</v>
      </c>
      <c r="AO958" t="s">
        <v>310</v>
      </c>
      <c r="AP958" t="s">
        <v>69</v>
      </c>
      <c r="AQ958" t="s">
        <v>69</v>
      </c>
      <c r="AR958" t="s">
        <v>69</v>
      </c>
      <c r="AS958" t="s">
        <v>70</v>
      </c>
      <c r="AT958" t="s">
        <v>71</v>
      </c>
      <c r="AY958" t="s">
        <v>72</v>
      </c>
      <c r="AZ958" t="s">
        <v>73</v>
      </c>
      <c r="BA958" t="s">
        <v>1910</v>
      </c>
      <c r="BB958" t="s">
        <v>117</v>
      </c>
      <c r="BG958" t="s">
        <v>2080</v>
      </c>
    </row>
    <row r="959" spans="1:59" x14ac:dyDescent="0.2">
      <c r="A959" t="s">
        <v>50</v>
      </c>
      <c r="B959" t="s">
        <v>51</v>
      </c>
      <c r="C959">
        <v>201802</v>
      </c>
      <c r="D959" t="s">
        <v>137</v>
      </c>
      <c r="E959">
        <v>510369</v>
      </c>
      <c r="F959">
        <v>0</v>
      </c>
      <c r="G959">
        <v>19</v>
      </c>
      <c r="H959">
        <v>8929269</v>
      </c>
      <c r="I959">
        <v>10263</v>
      </c>
      <c r="J959" t="s">
        <v>118</v>
      </c>
      <c r="K959" t="s">
        <v>1437</v>
      </c>
      <c r="N959" t="s">
        <v>1438</v>
      </c>
      <c r="O959" t="s">
        <v>56</v>
      </c>
      <c r="P959" t="s">
        <v>57</v>
      </c>
      <c r="Q959">
        <v>1</v>
      </c>
      <c r="R959">
        <v>2</v>
      </c>
      <c r="S959">
        <v>2</v>
      </c>
      <c r="T959">
        <v>350</v>
      </c>
      <c r="U959">
        <v>700</v>
      </c>
      <c r="V959">
        <v>2</v>
      </c>
      <c r="X959">
        <v>5195</v>
      </c>
      <c r="Y959" t="s">
        <v>308</v>
      </c>
      <c r="Z959" t="s">
        <v>59</v>
      </c>
      <c r="AA959">
        <v>8929269</v>
      </c>
      <c r="AB959" t="s">
        <v>60</v>
      </c>
      <c r="AC959" t="s">
        <v>61</v>
      </c>
      <c r="AD959" t="s">
        <v>78</v>
      </c>
      <c r="AE959">
        <v>37077476</v>
      </c>
      <c r="AF959">
        <v>5019</v>
      </c>
      <c r="AG959" t="s">
        <v>63</v>
      </c>
      <c r="AH959" s="1">
        <v>43242</v>
      </c>
      <c r="AI959">
        <v>700</v>
      </c>
      <c r="AJ959">
        <v>20</v>
      </c>
      <c r="AK959" t="s">
        <v>141</v>
      </c>
      <c r="AL959" t="s">
        <v>65</v>
      </c>
      <c r="AM959" t="s">
        <v>66</v>
      </c>
      <c r="AN959" t="s">
        <v>309</v>
      </c>
      <c r="AO959" t="s">
        <v>310</v>
      </c>
      <c r="AP959" t="s">
        <v>69</v>
      </c>
      <c r="AQ959" t="s">
        <v>69</v>
      </c>
      <c r="AR959" t="s">
        <v>69</v>
      </c>
      <c r="AS959" t="s">
        <v>70</v>
      </c>
      <c r="AT959" t="s">
        <v>71</v>
      </c>
      <c r="AY959" t="s">
        <v>72</v>
      </c>
      <c r="AZ959" t="s">
        <v>73</v>
      </c>
      <c r="BA959" t="s">
        <v>1910</v>
      </c>
      <c r="BB959" t="s">
        <v>117</v>
      </c>
      <c r="BG959" t="s">
        <v>2080</v>
      </c>
    </row>
    <row r="960" spans="1:59" x14ac:dyDescent="0.2">
      <c r="A960" t="s">
        <v>50</v>
      </c>
      <c r="B960" t="s">
        <v>51</v>
      </c>
      <c r="C960">
        <v>201802</v>
      </c>
      <c r="D960" t="s">
        <v>137</v>
      </c>
      <c r="E960">
        <v>510369</v>
      </c>
      <c r="F960">
        <v>0</v>
      </c>
      <c r="G960">
        <v>18</v>
      </c>
      <c r="H960">
        <v>8929269</v>
      </c>
      <c r="I960">
        <v>10263</v>
      </c>
      <c r="J960" t="s">
        <v>118</v>
      </c>
      <c r="K960" t="s">
        <v>1401</v>
      </c>
      <c r="N960" t="s">
        <v>1402</v>
      </c>
      <c r="O960" t="s">
        <v>56</v>
      </c>
      <c r="P960" t="s">
        <v>57</v>
      </c>
      <c r="Q960">
        <v>1</v>
      </c>
      <c r="R960">
        <v>1</v>
      </c>
      <c r="S960">
        <v>1</v>
      </c>
      <c r="T960">
        <v>350</v>
      </c>
      <c r="U960">
        <v>350</v>
      </c>
      <c r="V960">
        <v>1</v>
      </c>
      <c r="X960">
        <v>5195</v>
      </c>
      <c r="Y960" t="s">
        <v>308</v>
      </c>
      <c r="Z960" t="s">
        <v>59</v>
      </c>
      <c r="AA960">
        <v>8929269</v>
      </c>
      <c r="AB960" t="s">
        <v>60</v>
      </c>
      <c r="AC960" t="s">
        <v>61</v>
      </c>
      <c r="AD960" t="s">
        <v>78</v>
      </c>
      <c r="AE960">
        <v>37077476</v>
      </c>
      <c r="AF960">
        <v>5019</v>
      </c>
      <c r="AG960" t="s">
        <v>63</v>
      </c>
      <c r="AH960" s="1">
        <v>43242</v>
      </c>
      <c r="AI960">
        <v>350</v>
      </c>
      <c r="AJ960">
        <v>20</v>
      </c>
      <c r="AK960" t="s">
        <v>141</v>
      </c>
      <c r="AL960" t="s">
        <v>65</v>
      </c>
      <c r="AM960" t="s">
        <v>66</v>
      </c>
      <c r="AN960" t="s">
        <v>309</v>
      </c>
      <c r="AO960" t="s">
        <v>310</v>
      </c>
      <c r="AP960" t="s">
        <v>69</v>
      </c>
      <c r="AQ960" t="s">
        <v>69</v>
      </c>
      <c r="AR960" t="s">
        <v>69</v>
      </c>
      <c r="AS960" t="s">
        <v>70</v>
      </c>
      <c r="AT960" t="s">
        <v>71</v>
      </c>
      <c r="AY960" t="s">
        <v>72</v>
      </c>
      <c r="AZ960" t="s">
        <v>73</v>
      </c>
      <c r="BA960" t="s">
        <v>1910</v>
      </c>
      <c r="BB960" t="s">
        <v>117</v>
      </c>
      <c r="BG960" t="s">
        <v>2080</v>
      </c>
    </row>
    <row r="961" spans="1:59" x14ac:dyDescent="0.2">
      <c r="A961" t="s">
        <v>50</v>
      </c>
      <c r="B961" t="s">
        <v>51</v>
      </c>
      <c r="C961">
        <v>201802</v>
      </c>
      <c r="D961" t="s">
        <v>137</v>
      </c>
      <c r="E961">
        <v>510369</v>
      </c>
      <c r="F961">
        <v>0</v>
      </c>
      <c r="G961">
        <v>17</v>
      </c>
      <c r="H961">
        <v>8929269</v>
      </c>
      <c r="I961">
        <v>10263</v>
      </c>
      <c r="J961" t="s">
        <v>118</v>
      </c>
      <c r="K961" t="s">
        <v>1403</v>
      </c>
      <c r="N961" t="s">
        <v>1404</v>
      </c>
      <c r="O961" t="s">
        <v>56</v>
      </c>
      <c r="P961" t="s">
        <v>57</v>
      </c>
      <c r="Q961">
        <v>1</v>
      </c>
      <c r="R961">
        <v>1</v>
      </c>
      <c r="S961">
        <v>1</v>
      </c>
      <c r="T961">
        <v>350</v>
      </c>
      <c r="U961">
        <v>350</v>
      </c>
      <c r="V961">
        <v>1</v>
      </c>
      <c r="X961">
        <v>5195</v>
      </c>
      <c r="Y961" t="s">
        <v>308</v>
      </c>
      <c r="Z961" t="s">
        <v>59</v>
      </c>
      <c r="AA961">
        <v>8929269</v>
      </c>
      <c r="AB961" t="s">
        <v>60</v>
      </c>
      <c r="AC961" t="s">
        <v>61</v>
      </c>
      <c r="AD961" t="s">
        <v>78</v>
      </c>
      <c r="AE961">
        <v>37077476</v>
      </c>
      <c r="AF961">
        <v>5019</v>
      </c>
      <c r="AG961" t="s">
        <v>63</v>
      </c>
      <c r="AH961" s="1">
        <v>43242</v>
      </c>
      <c r="AI961">
        <v>350</v>
      </c>
      <c r="AJ961">
        <v>20</v>
      </c>
      <c r="AK961" t="s">
        <v>141</v>
      </c>
      <c r="AL961" t="s">
        <v>65</v>
      </c>
      <c r="AM961" t="s">
        <v>66</v>
      </c>
      <c r="AN961" t="s">
        <v>309</v>
      </c>
      <c r="AO961" t="s">
        <v>310</v>
      </c>
      <c r="AP961" t="s">
        <v>69</v>
      </c>
      <c r="AQ961" t="s">
        <v>69</v>
      </c>
      <c r="AR961" t="s">
        <v>69</v>
      </c>
      <c r="AS961" t="s">
        <v>70</v>
      </c>
      <c r="AT961" t="s">
        <v>71</v>
      </c>
      <c r="AY961" t="s">
        <v>72</v>
      </c>
      <c r="AZ961" t="s">
        <v>73</v>
      </c>
      <c r="BA961" t="s">
        <v>1910</v>
      </c>
      <c r="BB961" t="s">
        <v>117</v>
      </c>
      <c r="BG961" t="s">
        <v>2080</v>
      </c>
    </row>
    <row r="962" spans="1:59" x14ac:dyDescent="0.2">
      <c r="A962" t="s">
        <v>50</v>
      </c>
      <c r="B962" t="s">
        <v>51</v>
      </c>
      <c r="C962">
        <v>201802</v>
      </c>
      <c r="D962" t="s">
        <v>137</v>
      </c>
      <c r="E962">
        <v>510369</v>
      </c>
      <c r="F962">
        <v>0</v>
      </c>
      <c r="G962">
        <v>23</v>
      </c>
      <c r="H962">
        <v>8929269</v>
      </c>
      <c r="I962">
        <v>10263</v>
      </c>
      <c r="J962" t="s">
        <v>118</v>
      </c>
      <c r="K962" t="s">
        <v>1395</v>
      </c>
      <c r="N962" t="s">
        <v>1396</v>
      </c>
      <c r="O962" t="s">
        <v>56</v>
      </c>
      <c r="P962" t="s">
        <v>57</v>
      </c>
      <c r="Q962">
        <v>1</v>
      </c>
      <c r="R962">
        <v>1</v>
      </c>
      <c r="S962">
        <v>1</v>
      </c>
      <c r="T962">
        <v>350</v>
      </c>
      <c r="U962">
        <v>350</v>
      </c>
      <c r="V962">
        <v>1</v>
      </c>
      <c r="X962">
        <v>5195</v>
      </c>
      <c r="Y962" t="s">
        <v>308</v>
      </c>
      <c r="Z962" t="s">
        <v>59</v>
      </c>
      <c r="AA962">
        <v>8929269</v>
      </c>
      <c r="AB962" t="s">
        <v>60</v>
      </c>
      <c r="AC962" t="s">
        <v>61</v>
      </c>
      <c r="AD962" t="s">
        <v>78</v>
      </c>
      <c r="AE962">
        <v>37077476</v>
      </c>
      <c r="AF962">
        <v>5019</v>
      </c>
      <c r="AG962" t="s">
        <v>63</v>
      </c>
      <c r="AH962" s="1">
        <v>43242</v>
      </c>
      <c r="AI962">
        <v>350</v>
      </c>
      <c r="AJ962">
        <v>20</v>
      </c>
      <c r="AK962" t="s">
        <v>141</v>
      </c>
      <c r="AL962" t="s">
        <v>65</v>
      </c>
      <c r="AM962" t="s">
        <v>66</v>
      </c>
      <c r="AN962" t="s">
        <v>309</v>
      </c>
      <c r="AO962" t="s">
        <v>310</v>
      </c>
      <c r="AP962" t="s">
        <v>69</v>
      </c>
      <c r="AQ962" t="s">
        <v>69</v>
      </c>
      <c r="AR962" t="s">
        <v>69</v>
      </c>
      <c r="AS962" t="s">
        <v>70</v>
      </c>
      <c r="AT962" t="s">
        <v>71</v>
      </c>
      <c r="AY962" t="s">
        <v>72</v>
      </c>
      <c r="AZ962" t="s">
        <v>73</v>
      </c>
      <c r="BA962" t="s">
        <v>1910</v>
      </c>
      <c r="BB962" t="s">
        <v>117</v>
      </c>
      <c r="BG962" t="s">
        <v>2080</v>
      </c>
    </row>
    <row r="963" spans="1:59" x14ac:dyDescent="0.2">
      <c r="A963" t="s">
        <v>50</v>
      </c>
      <c r="B963" t="s">
        <v>51</v>
      </c>
      <c r="C963">
        <v>201802</v>
      </c>
      <c r="D963" t="s">
        <v>137</v>
      </c>
      <c r="E963">
        <v>510369</v>
      </c>
      <c r="F963">
        <v>0</v>
      </c>
      <c r="G963">
        <v>4</v>
      </c>
      <c r="H963">
        <v>8929269</v>
      </c>
      <c r="I963">
        <v>10263</v>
      </c>
      <c r="J963" t="s">
        <v>118</v>
      </c>
      <c r="K963" t="s">
        <v>1439</v>
      </c>
      <c r="N963" t="s">
        <v>1440</v>
      </c>
      <c r="O963" t="s">
        <v>56</v>
      </c>
      <c r="P963" t="s">
        <v>57</v>
      </c>
      <c r="Q963">
        <v>1</v>
      </c>
      <c r="R963">
        <v>1</v>
      </c>
      <c r="S963">
        <v>1</v>
      </c>
      <c r="T963">
        <v>350</v>
      </c>
      <c r="U963">
        <v>350</v>
      </c>
      <c r="V963">
        <v>1</v>
      </c>
      <c r="X963">
        <v>5195</v>
      </c>
      <c r="Y963" t="s">
        <v>308</v>
      </c>
      <c r="Z963" t="s">
        <v>59</v>
      </c>
      <c r="AA963">
        <v>8929269</v>
      </c>
      <c r="AB963" t="s">
        <v>60</v>
      </c>
      <c r="AC963" t="s">
        <v>61</v>
      </c>
      <c r="AD963" t="s">
        <v>78</v>
      </c>
      <c r="AE963">
        <v>37077476</v>
      </c>
      <c r="AF963">
        <v>5019</v>
      </c>
      <c r="AG963" t="s">
        <v>63</v>
      </c>
      <c r="AH963" s="1">
        <v>43242</v>
      </c>
      <c r="AI963">
        <v>350</v>
      </c>
      <c r="AJ963">
        <v>20</v>
      </c>
      <c r="AK963" t="s">
        <v>141</v>
      </c>
      <c r="AL963" t="s">
        <v>65</v>
      </c>
      <c r="AM963" t="s">
        <v>66</v>
      </c>
      <c r="AN963" t="s">
        <v>309</v>
      </c>
      <c r="AO963" t="s">
        <v>310</v>
      </c>
      <c r="AP963" t="s">
        <v>69</v>
      </c>
      <c r="AQ963" t="s">
        <v>69</v>
      </c>
      <c r="AR963" t="s">
        <v>69</v>
      </c>
      <c r="AS963" t="s">
        <v>70</v>
      </c>
      <c r="AT963" t="s">
        <v>71</v>
      </c>
      <c r="AY963" t="s">
        <v>72</v>
      </c>
      <c r="AZ963" t="s">
        <v>73</v>
      </c>
      <c r="BA963" t="s">
        <v>1910</v>
      </c>
      <c r="BB963" t="s">
        <v>117</v>
      </c>
      <c r="BG963" t="s">
        <v>2080</v>
      </c>
    </row>
    <row r="964" spans="1:59" x14ac:dyDescent="0.2">
      <c r="A964" t="s">
        <v>50</v>
      </c>
      <c r="B964" t="s">
        <v>51</v>
      </c>
      <c r="C964">
        <v>201802</v>
      </c>
      <c r="D964" t="s">
        <v>137</v>
      </c>
      <c r="E964">
        <v>510369</v>
      </c>
      <c r="F964">
        <v>0</v>
      </c>
      <c r="G964">
        <v>3</v>
      </c>
      <c r="H964">
        <v>8929269</v>
      </c>
      <c r="I964">
        <v>10263</v>
      </c>
      <c r="J964" t="s">
        <v>118</v>
      </c>
      <c r="K964" t="s">
        <v>1439</v>
      </c>
      <c r="N964" t="s">
        <v>1440</v>
      </c>
      <c r="O964" t="s">
        <v>56</v>
      </c>
      <c r="P964" t="s">
        <v>57</v>
      </c>
      <c r="Q964">
        <v>1</v>
      </c>
      <c r="R964">
        <v>4</v>
      </c>
      <c r="S964">
        <v>4</v>
      </c>
      <c r="T964">
        <v>350</v>
      </c>
      <c r="U964">
        <v>1400</v>
      </c>
      <c r="V964">
        <v>4</v>
      </c>
      <c r="X964">
        <v>5195</v>
      </c>
      <c r="Y964" t="s">
        <v>308</v>
      </c>
      <c r="Z964" t="s">
        <v>59</v>
      </c>
      <c r="AA964">
        <v>8929269</v>
      </c>
      <c r="AB964" t="s">
        <v>60</v>
      </c>
      <c r="AC964" t="s">
        <v>61</v>
      </c>
      <c r="AD964" t="s">
        <v>78</v>
      </c>
      <c r="AE964">
        <v>37077476</v>
      </c>
      <c r="AF964">
        <v>5019</v>
      </c>
      <c r="AG964" t="s">
        <v>63</v>
      </c>
      <c r="AH964" s="1">
        <v>43242</v>
      </c>
      <c r="AI964">
        <v>1400</v>
      </c>
      <c r="AJ964">
        <v>20</v>
      </c>
      <c r="AK964" t="s">
        <v>141</v>
      </c>
      <c r="AL964" t="s">
        <v>65</v>
      </c>
      <c r="AM964" t="s">
        <v>66</v>
      </c>
      <c r="AN964" t="s">
        <v>309</v>
      </c>
      <c r="AO964" t="s">
        <v>310</v>
      </c>
      <c r="AP964" t="s">
        <v>69</v>
      </c>
      <c r="AQ964" t="s">
        <v>69</v>
      </c>
      <c r="AR964" t="s">
        <v>69</v>
      </c>
      <c r="AS964" t="s">
        <v>70</v>
      </c>
      <c r="AT964" t="s">
        <v>71</v>
      </c>
      <c r="AY964" t="s">
        <v>72</v>
      </c>
      <c r="AZ964" t="s">
        <v>73</v>
      </c>
      <c r="BA964" t="s">
        <v>1910</v>
      </c>
      <c r="BB964" t="s">
        <v>117</v>
      </c>
      <c r="BG964" t="s">
        <v>2080</v>
      </c>
    </row>
    <row r="965" spans="1:59" x14ac:dyDescent="0.2">
      <c r="A965" t="s">
        <v>50</v>
      </c>
      <c r="B965" t="s">
        <v>51</v>
      </c>
      <c r="C965">
        <v>201802</v>
      </c>
      <c r="D965" t="s">
        <v>137</v>
      </c>
      <c r="E965">
        <v>510369</v>
      </c>
      <c r="F965">
        <v>0</v>
      </c>
      <c r="G965">
        <v>2</v>
      </c>
      <c r="H965">
        <v>8929269</v>
      </c>
      <c r="I965">
        <v>10263</v>
      </c>
      <c r="J965" t="s">
        <v>118</v>
      </c>
      <c r="K965" t="s">
        <v>1441</v>
      </c>
      <c r="N965" t="s">
        <v>1442</v>
      </c>
      <c r="O965" t="s">
        <v>56</v>
      </c>
      <c r="P965" t="s">
        <v>57</v>
      </c>
      <c r="Q965">
        <v>1</v>
      </c>
      <c r="R965">
        <v>1</v>
      </c>
      <c r="S965">
        <v>1</v>
      </c>
      <c r="T965">
        <v>350</v>
      </c>
      <c r="U965">
        <v>350</v>
      </c>
      <c r="V965">
        <v>1</v>
      </c>
      <c r="X965">
        <v>5195</v>
      </c>
      <c r="Y965" t="s">
        <v>308</v>
      </c>
      <c r="Z965" t="s">
        <v>59</v>
      </c>
      <c r="AA965">
        <v>8929269</v>
      </c>
      <c r="AB965" t="s">
        <v>60</v>
      </c>
      <c r="AC965" t="s">
        <v>61</v>
      </c>
      <c r="AD965" t="s">
        <v>78</v>
      </c>
      <c r="AE965">
        <v>37077476</v>
      </c>
      <c r="AF965">
        <v>5019</v>
      </c>
      <c r="AG965" t="s">
        <v>63</v>
      </c>
      <c r="AH965" s="1">
        <v>43242</v>
      </c>
      <c r="AI965">
        <v>350</v>
      </c>
      <c r="AJ965">
        <v>20</v>
      </c>
      <c r="AK965" t="s">
        <v>141</v>
      </c>
      <c r="AL965" t="s">
        <v>65</v>
      </c>
      <c r="AM965" t="s">
        <v>66</v>
      </c>
      <c r="AN965" t="s">
        <v>309</v>
      </c>
      <c r="AO965" t="s">
        <v>310</v>
      </c>
      <c r="AP965" t="s">
        <v>69</v>
      </c>
      <c r="AQ965" t="s">
        <v>69</v>
      </c>
      <c r="AR965" t="s">
        <v>69</v>
      </c>
      <c r="AS965" t="s">
        <v>70</v>
      </c>
      <c r="AT965" t="s">
        <v>71</v>
      </c>
      <c r="AY965" t="s">
        <v>72</v>
      </c>
      <c r="AZ965" t="s">
        <v>73</v>
      </c>
      <c r="BA965" t="s">
        <v>1910</v>
      </c>
      <c r="BB965" t="s">
        <v>117</v>
      </c>
      <c r="BG965" t="s">
        <v>2080</v>
      </c>
    </row>
    <row r="966" spans="1:59" x14ac:dyDescent="0.2">
      <c r="A966" t="s">
        <v>50</v>
      </c>
      <c r="B966" t="s">
        <v>51</v>
      </c>
      <c r="C966">
        <v>201802</v>
      </c>
      <c r="D966" t="s">
        <v>137</v>
      </c>
      <c r="E966">
        <v>510369</v>
      </c>
      <c r="F966">
        <v>1</v>
      </c>
      <c r="G966">
        <v>1</v>
      </c>
      <c r="H966">
        <v>8929269</v>
      </c>
      <c r="I966">
        <v>10263</v>
      </c>
      <c r="J966" t="s">
        <v>118</v>
      </c>
      <c r="K966" t="s">
        <v>1395</v>
      </c>
      <c r="N966" t="s">
        <v>1396</v>
      </c>
      <c r="O966" t="s">
        <v>56</v>
      </c>
      <c r="P966" t="s">
        <v>57</v>
      </c>
      <c r="Q966">
        <v>1</v>
      </c>
      <c r="R966">
        <v>2</v>
      </c>
      <c r="S966">
        <v>2</v>
      </c>
      <c r="T966">
        <v>350</v>
      </c>
      <c r="U966">
        <v>700</v>
      </c>
      <c r="V966">
        <v>2</v>
      </c>
      <c r="X966">
        <v>5195</v>
      </c>
      <c r="Y966" t="s">
        <v>308</v>
      </c>
      <c r="Z966" t="s">
        <v>59</v>
      </c>
      <c r="AA966">
        <v>8929269</v>
      </c>
      <c r="AB966" t="s">
        <v>60</v>
      </c>
      <c r="AC966" t="s">
        <v>61</v>
      </c>
      <c r="AD966" t="s">
        <v>78</v>
      </c>
      <c r="AE966">
        <v>37077476</v>
      </c>
      <c r="AF966">
        <v>5019</v>
      </c>
      <c r="AG966" t="s">
        <v>63</v>
      </c>
      <c r="AH966" s="1">
        <v>43242</v>
      </c>
      <c r="AI966">
        <v>700</v>
      </c>
      <c r="AJ966">
        <v>20</v>
      </c>
      <c r="AK966" t="s">
        <v>141</v>
      </c>
      <c r="AL966" t="s">
        <v>65</v>
      </c>
      <c r="AM966" t="s">
        <v>66</v>
      </c>
      <c r="AN966" t="s">
        <v>309</v>
      </c>
      <c r="AO966" t="s">
        <v>310</v>
      </c>
      <c r="AP966" t="s">
        <v>69</v>
      </c>
      <c r="AQ966" t="s">
        <v>69</v>
      </c>
      <c r="AR966" t="s">
        <v>69</v>
      </c>
      <c r="AS966" t="s">
        <v>70</v>
      </c>
      <c r="AT966" t="s">
        <v>71</v>
      </c>
      <c r="AY966" t="s">
        <v>72</v>
      </c>
      <c r="AZ966" t="s">
        <v>73</v>
      </c>
      <c r="BA966" t="s">
        <v>1910</v>
      </c>
      <c r="BB966" t="s">
        <v>117</v>
      </c>
      <c r="BG966" t="s">
        <v>2080</v>
      </c>
    </row>
    <row r="967" spans="1:59" x14ac:dyDescent="0.2">
      <c r="A967" t="s">
        <v>50</v>
      </c>
      <c r="B967" t="s">
        <v>51</v>
      </c>
      <c r="C967">
        <v>201802</v>
      </c>
      <c r="D967" t="s">
        <v>137</v>
      </c>
      <c r="E967">
        <v>510368</v>
      </c>
      <c r="F967">
        <v>0</v>
      </c>
      <c r="G967">
        <v>8</v>
      </c>
      <c r="H967">
        <v>8929261</v>
      </c>
      <c r="I967">
        <v>10263</v>
      </c>
      <c r="J967" t="s">
        <v>118</v>
      </c>
      <c r="K967" t="s">
        <v>1443</v>
      </c>
      <c r="N967" t="s">
        <v>1444</v>
      </c>
      <c r="O967" t="s">
        <v>56</v>
      </c>
      <c r="P967" t="s">
        <v>57</v>
      </c>
      <c r="Q967">
        <v>1</v>
      </c>
      <c r="R967">
        <v>1</v>
      </c>
      <c r="S967">
        <v>1</v>
      </c>
      <c r="T967">
        <v>20</v>
      </c>
      <c r="U967">
        <v>20</v>
      </c>
      <c r="V967">
        <v>1</v>
      </c>
      <c r="X967">
        <v>5181</v>
      </c>
      <c r="Y967" t="s">
        <v>224</v>
      </c>
      <c r="Z967" t="s">
        <v>59</v>
      </c>
      <c r="AA967">
        <v>8929261</v>
      </c>
      <c r="AB967" t="s">
        <v>60</v>
      </c>
      <c r="AC967" t="s">
        <v>61</v>
      </c>
      <c r="AD967" t="s">
        <v>78</v>
      </c>
      <c r="AE967">
        <v>37077389</v>
      </c>
      <c r="AF967">
        <v>5019</v>
      </c>
      <c r="AG967" t="s">
        <v>63</v>
      </c>
      <c r="AH967" s="1">
        <v>43242</v>
      </c>
      <c r="AI967">
        <v>20</v>
      </c>
      <c r="AJ967">
        <v>20</v>
      </c>
      <c r="AK967" t="s">
        <v>141</v>
      </c>
      <c r="AL967" t="s">
        <v>65</v>
      </c>
      <c r="AM967" t="s">
        <v>66</v>
      </c>
      <c r="AN967" t="s">
        <v>225</v>
      </c>
      <c r="AO967" t="s">
        <v>226</v>
      </c>
      <c r="AP967" t="s">
        <v>69</v>
      </c>
      <c r="AQ967" t="s">
        <v>69</v>
      </c>
      <c r="AR967" t="s">
        <v>69</v>
      </c>
      <c r="AS967" t="s">
        <v>70</v>
      </c>
      <c r="AT967" t="s">
        <v>71</v>
      </c>
      <c r="AY967" t="s">
        <v>72</v>
      </c>
      <c r="AZ967" t="s">
        <v>73</v>
      </c>
      <c r="BA967" t="s">
        <v>1910</v>
      </c>
      <c r="BB967" t="s">
        <v>117</v>
      </c>
      <c r="BG967" t="s">
        <v>2081</v>
      </c>
    </row>
    <row r="968" spans="1:59" x14ac:dyDescent="0.2">
      <c r="A968" t="s">
        <v>50</v>
      </c>
      <c r="B968" t="s">
        <v>51</v>
      </c>
      <c r="C968">
        <v>201802</v>
      </c>
      <c r="D968" t="s">
        <v>137</v>
      </c>
      <c r="E968">
        <v>510368</v>
      </c>
      <c r="F968">
        <v>0</v>
      </c>
      <c r="G968">
        <v>7</v>
      </c>
      <c r="H968">
        <v>8929261</v>
      </c>
      <c r="I968">
        <v>10263</v>
      </c>
      <c r="J968" t="s">
        <v>118</v>
      </c>
      <c r="K968" t="s">
        <v>1445</v>
      </c>
      <c r="N968" t="s">
        <v>1446</v>
      </c>
      <c r="O968" t="s">
        <v>56</v>
      </c>
      <c r="P968" t="s">
        <v>57</v>
      </c>
      <c r="Q968">
        <v>1</v>
      </c>
      <c r="R968">
        <v>1</v>
      </c>
      <c r="S968">
        <v>1</v>
      </c>
      <c r="T968">
        <v>20</v>
      </c>
      <c r="U968">
        <v>20</v>
      </c>
      <c r="V968">
        <v>1</v>
      </c>
      <c r="X968">
        <v>5181</v>
      </c>
      <c r="Y968" t="s">
        <v>224</v>
      </c>
      <c r="Z968" t="s">
        <v>59</v>
      </c>
      <c r="AA968">
        <v>8929261</v>
      </c>
      <c r="AB968" t="s">
        <v>60</v>
      </c>
      <c r="AC968" t="s">
        <v>61</v>
      </c>
      <c r="AD968" t="s">
        <v>78</v>
      </c>
      <c r="AE968">
        <v>37077389</v>
      </c>
      <c r="AF968">
        <v>5019</v>
      </c>
      <c r="AG968" t="s">
        <v>63</v>
      </c>
      <c r="AH968" s="1">
        <v>43242</v>
      </c>
      <c r="AI968">
        <v>20</v>
      </c>
      <c r="AJ968">
        <v>20</v>
      </c>
      <c r="AK968" t="s">
        <v>141</v>
      </c>
      <c r="AL968" t="s">
        <v>65</v>
      </c>
      <c r="AM968" t="s">
        <v>66</v>
      </c>
      <c r="AN968" t="s">
        <v>225</v>
      </c>
      <c r="AO968" t="s">
        <v>226</v>
      </c>
      <c r="AP968" t="s">
        <v>69</v>
      </c>
      <c r="AQ968" t="s">
        <v>69</v>
      </c>
      <c r="AR968" t="s">
        <v>69</v>
      </c>
      <c r="AS968" t="s">
        <v>70</v>
      </c>
      <c r="AT968" t="s">
        <v>71</v>
      </c>
      <c r="AY968" t="s">
        <v>72</v>
      </c>
      <c r="AZ968" t="s">
        <v>73</v>
      </c>
      <c r="BA968" t="s">
        <v>1910</v>
      </c>
      <c r="BB968" t="s">
        <v>117</v>
      </c>
      <c r="BG968" t="s">
        <v>2081</v>
      </c>
    </row>
    <row r="969" spans="1:59" x14ac:dyDescent="0.2">
      <c r="A969" t="s">
        <v>50</v>
      </c>
      <c r="B969" t="s">
        <v>51</v>
      </c>
      <c r="C969">
        <v>201802</v>
      </c>
      <c r="D969" t="s">
        <v>137</v>
      </c>
      <c r="E969">
        <v>510368</v>
      </c>
      <c r="F969">
        <v>0</v>
      </c>
      <c r="G969">
        <v>6</v>
      </c>
      <c r="H969">
        <v>8929261</v>
      </c>
      <c r="I969">
        <v>10263</v>
      </c>
      <c r="J969" t="s">
        <v>118</v>
      </c>
      <c r="K969" t="s">
        <v>1447</v>
      </c>
      <c r="N969" t="s">
        <v>1448</v>
      </c>
      <c r="O969" t="s">
        <v>56</v>
      </c>
      <c r="P969" t="s">
        <v>57</v>
      </c>
      <c r="Q969">
        <v>1</v>
      </c>
      <c r="R969">
        <v>2</v>
      </c>
      <c r="S969">
        <v>2</v>
      </c>
      <c r="T969">
        <v>20</v>
      </c>
      <c r="U969">
        <v>40</v>
      </c>
      <c r="V969">
        <v>2</v>
      </c>
      <c r="X969">
        <v>5181</v>
      </c>
      <c r="Y969" t="s">
        <v>224</v>
      </c>
      <c r="Z969" t="s">
        <v>59</v>
      </c>
      <c r="AA969">
        <v>8929261</v>
      </c>
      <c r="AB969" t="s">
        <v>60</v>
      </c>
      <c r="AC969" t="s">
        <v>61</v>
      </c>
      <c r="AD969" t="s">
        <v>78</v>
      </c>
      <c r="AE969">
        <v>37077698</v>
      </c>
      <c r="AF969">
        <v>5019</v>
      </c>
      <c r="AG969" t="s">
        <v>63</v>
      </c>
      <c r="AH969" s="1">
        <v>43242</v>
      </c>
      <c r="AI969">
        <v>40</v>
      </c>
      <c r="AJ969">
        <v>20</v>
      </c>
      <c r="AK969" t="s">
        <v>141</v>
      </c>
      <c r="AL969" t="s">
        <v>65</v>
      </c>
      <c r="AM969" t="s">
        <v>66</v>
      </c>
      <c r="AN969" t="s">
        <v>225</v>
      </c>
      <c r="AO969" t="s">
        <v>226</v>
      </c>
      <c r="AP969" t="s">
        <v>69</v>
      </c>
      <c r="AQ969" t="s">
        <v>69</v>
      </c>
      <c r="AR969" t="s">
        <v>69</v>
      </c>
      <c r="AS969" t="s">
        <v>70</v>
      </c>
      <c r="AT969" t="s">
        <v>71</v>
      </c>
      <c r="AY969" t="s">
        <v>72</v>
      </c>
      <c r="AZ969" t="s">
        <v>73</v>
      </c>
      <c r="BA969" t="s">
        <v>1910</v>
      </c>
      <c r="BB969" t="s">
        <v>117</v>
      </c>
      <c r="BG969" t="s">
        <v>2081</v>
      </c>
    </row>
    <row r="970" spans="1:59" x14ac:dyDescent="0.2">
      <c r="A970" t="s">
        <v>50</v>
      </c>
      <c r="B970" t="s">
        <v>51</v>
      </c>
      <c r="C970">
        <v>201802</v>
      </c>
      <c r="D970" t="s">
        <v>137</v>
      </c>
      <c r="E970">
        <v>510368</v>
      </c>
      <c r="F970">
        <v>0</v>
      </c>
      <c r="G970">
        <v>5</v>
      </c>
      <c r="H970">
        <v>8929261</v>
      </c>
      <c r="I970">
        <v>10263</v>
      </c>
      <c r="J970" t="s">
        <v>118</v>
      </c>
      <c r="K970" t="s">
        <v>1433</v>
      </c>
      <c r="N970" t="s">
        <v>1434</v>
      </c>
      <c r="O970" t="s">
        <v>56</v>
      </c>
      <c r="P970" t="s">
        <v>57</v>
      </c>
      <c r="Q970">
        <v>1</v>
      </c>
      <c r="R970">
        <v>5</v>
      </c>
      <c r="S970">
        <v>5</v>
      </c>
      <c r="T970">
        <v>20</v>
      </c>
      <c r="U970">
        <v>100</v>
      </c>
      <c r="V970">
        <v>5</v>
      </c>
      <c r="X970">
        <v>5181</v>
      </c>
      <c r="Y970" t="s">
        <v>224</v>
      </c>
      <c r="Z970" t="s">
        <v>59</v>
      </c>
      <c r="AA970">
        <v>8929261</v>
      </c>
      <c r="AB970" t="s">
        <v>60</v>
      </c>
      <c r="AC970" t="s">
        <v>61</v>
      </c>
      <c r="AD970" t="s">
        <v>78</v>
      </c>
      <c r="AE970">
        <v>37077698</v>
      </c>
      <c r="AF970">
        <v>5019</v>
      </c>
      <c r="AG970" t="s">
        <v>63</v>
      </c>
      <c r="AH970" s="1">
        <v>43242</v>
      </c>
      <c r="AI970">
        <v>100</v>
      </c>
      <c r="AJ970">
        <v>20</v>
      </c>
      <c r="AK970" t="s">
        <v>141</v>
      </c>
      <c r="AL970" t="s">
        <v>65</v>
      </c>
      <c r="AM970" t="s">
        <v>66</v>
      </c>
      <c r="AN970" t="s">
        <v>225</v>
      </c>
      <c r="AO970" t="s">
        <v>226</v>
      </c>
      <c r="AP970" t="s">
        <v>69</v>
      </c>
      <c r="AQ970" t="s">
        <v>69</v>
      </c>
      <c r="AR970" t="s">
        <v>69</v>
      </c>
      <c r="AS970" t="s">
        <v>70</v>
      </c>
      <c r="AT970" t="s">
        <v>71</v>
      </c>
      <c r="AY970" t="s">
        <v>72</v>
      </c>
      <c r="AZ970" t="s">
        <v>73</v>
      </c>
      <c r="BA970" t="s">
        <v>1910</v>
      </c>
      <c r="BB970" t="s">
        <v>117</v>
      </c>
      <c r="BG970" t="s">
        <v>2081</v>
      </c>
    </row>
    <row r="971" spans="1:59" x14ac:dyDescent="0.2">
      <c r="A971" t="s">
        <v>50</v>
      </c>
      <c r="B971" t="s">
        <v>51</v>
      </c>
      <c r="C971">
        <v>201802</v>
      </c>
      <c r="D971" t="s">
        <v>137</v>
      </c>
      <c r="E971">
        <v>510368</v>
      </c>
      <c r="F971">
        <v>0</v>
      </c>
      <c r="G971">
        <v>4</v>
      </c>
      <c r="H971">
        <v>8929261</v>
      </c>
      <c r="I971">
        <v>10263</v>
      </c>
      <c r="J971" t="s">
        <v>118</v>
      </c>
      <c r="K971" t="s">
        <v>1435</v>
      </c>
      <c r="N971" t="s">
        <v>1436</v>
      </c>
      <c r="O971" t="s">
        <v>56</v>
      </c>
      <c r="P971" t="s">
        <v>57</v>
      </c>
      <c r="Q971">
        <v>1</v>
      </c>
      <c r="R971">
        <v>5</v>
      </c>
      <c r="S971">
        <v>5</v>
      </c>
      <c r="T971">
        <v>20</v>
      </c>
      <c r="U971">
        <v>100</v>
      </c>
      <c r="V971">
        <v>5</v>
      </c>
      <c r="X971">
        <v>5181</v>
      </c>
      <c r="Y971" t="s">
        <v>224</v>
      </c>
      <c r="Z971" t="s">
        <v>59</v>
      </c>
      <c r="AA971">
        <v>8929261</v>
      </c>
      <c r="AB971" t="s">
        <v>60</v>
      </c>
      <c r="AC971" t="s">
        <v>61</v>
      </c>
      <c r="AD971" t="s">
        <v>78</v>
      </c>
      <c r="AE971">
        <v>37077389</v>
      </c>
      <c r="AF971">
        <v>5019</v>
      </c>
      <c r="AG971" t="s">
        <v>63</v>
      </c>
      <c r="AH971" s="1">
        <v>43242</v>
      </c>
      <c r="AI971">
        <v>100</v>
      </c>
      <c r="AJ971">
        <v>20</v>
      </c>
      <c r="AK971" t="s">
        <v>141</v>
      </c>
      <c r="AL971" t="s">
        <v>65</v>
      </c>
      <c r="AM971" t="s">
        <v>66</v>
      </c>
      <c r="AN971" t="s">
        <v>225</v>
      </c>
      <c r="AO971" t="s">
        <v>226</v>
      </c>
      <c r="AP971" t="s">
        <v>69</v>
      </c>
      <c r="AQ971" t="s">
        <v>69</v>
      </c>
      <c r="AR971" t="s">
        <v>69</v>
      </c>
      <c r="AS971" t="s">
        <v>70</v>
      </c>
      <c r="AT971" t="s">
        <v>71</v>
      </c>
      <c r="AY971" t="s">
        <v>72</v>
      </c>
      <c r="AZ971" t="s">
        <v>73</v>
      </c>
      <c r="BA971" t="s">
        <v>1910</v>
      </c>
      <c r="BB971" t="s">
        <v>117</v>
      </c>
      <c r="BG971" t="s">
        <v>2081</v>
      </c>
    </row>
    <row r="972" spans="1:59" x14ac:dyDescent="0.2">
      <c r="A972" t="s">
        <v>50</v>
      </c>
      <c r="B972" t="s">
        <v>51</v>
      </c>
      <c r="C972">
        <v>201802</v>
      </c>
      <c r="D972" t="s">
        <v>137</v>
      </c>
      <c r="E972">
        <v>510368</v>
      </c>
      <c r="F972">
        <v>0</v>
      </c>
      <c r="G972">
        <v>3</v>
      </c>
      <c r="H972">
        <v>8929261</v>
      </c>
      <c r="I972">
        <v>10263</v>
      </c>
      <c r="J972" t="s">
        <v>118</v>
      </c>
      <c r="K972" t="s">
        <v>1419</v>
      </c>
      <c r="N972" t="s">
        <v>1420</v>
      </c>
      <c r="O972" t="s">
        <v>56</v>
      </c>
      <c r="P972" t="s">
        <v>57</v>
      </c>
      <c r="Q972">
        <v>1</v>
      </c>
      <c r="R972">
        <v>3</v>
      </c>
      <c r="S972">
        <v>3</v>
      </c>
      <c r="T972">
        <v>450</v>
      </c>
      <c r="U972">
        <v>1350</v>
      </c>
      <c r="V972">
        <v>3</v>
      </c>
      <c r="X972">
        <v>5210</v>
      </c>
      <c r="Y972" t="s">
        <v>103</v>
      </c>
      <c r="Z972" t="s">
        <v>59</v>
      </c>
      <c r="AA972">
        <v>8929261</v>
      </c>
      <c r="AB972" t="s">
        <v>60</v>
      </c>
      <c r="AC972" t="s">
        <v>61</v>
      </c>
      <c r="AD972" t="s">
        <v>78</v>
      </c>
      <c r="AE972">
        <v>37077389</v>
      </c>
      <c r="AF972">
        <v>5019</v>
      </c>
      <c r="AG972" t="s">
        <v>63</v>
      </c>
      <c r="AH972" s="1">
        <v>43242</v>
      </c>
      <c r="AI972">
        <v>1350</v>
      </c>
      <c r="AJ972">
        <v>20</v>
      </c>
      <c r="AK972" t="s">
        <v>141</v>
      </c>
      <c r="AL972" t="s">
        <v>65</v>
      </c>
      <c r="AM972" t="s">
        <v>66</v>
      </c>
      <c r="AN972" t="s">
        <v>104</v>
      </c>
      <c r="AO972" t="s">
        <v>105</v>
      </c>
      <c r="AP972" t="s">
        <v>69</v>
      </c>
      <c r="AQ972" t="s">
        <v>69</v>
      </c>
      <c r="AR972" t="s">
        <v>69</v>
      </c>
      <c r="AS972" t="s">
        <v>70</v>
      </c>
      <c r="AT972" t="s">
        <v>71</v>
      </c>
      <c r="AY972" t="s">
        <v>72</v>
      </c>
      <c r="AZ972" t="s">
        <v>73</v>
      </c>
      <c r="BA972" t="s">
        <v>1910</v>
      </c>
      <c r="BB972" t="s">
        <v>117</v>
      </c>
      <c r="BG972" t="s">
        <v>2081</v>
      </c>
    </row>
    <row r="973" spans="1:59" x14ac:dyDescent="0.2">
      <c r="A973" t="s">
        <v>50</v>
      </c>
      <c r="B973" t="s">
        <v>51</v>
      </c>
      <c r="C973">
        <v>201802</v>
      </c>
      <c r="D973" t="s">
        <v>137</v>
      </c>
      <c r="E973">
        <v>510368</v>
      </c>
      <c r="F973">
        <v>0</v>
      </c>
      <c r="G973">
        <v>14</v>
      </c>
      <c r="H973">
        <v>8929261</v>
      </c>
      <c r="I973">
        <v>10263</v>
      </c>
      <c r="J973" t="s">
        <v>118</v>
      </c>
      <c r="K973" t="s">
        <v>1449</v>
      </c>
      <c r="N973" t="s">
        <v>1450</v>
      </c>
      <c r="O973" t="s">
        <v>56</v>
      </c>
      <c r="P973" t="s">
        <v>57</v>
      </c>
      <c r="Q973">
        <v>1</v>
      </c>
      <c r="R973">
        <v>3</v>
      </c>
      <c r="S973">
        <v>3</v>
      </c>
      <c r="T973">
        <v>350</v>
      </c>
      <c r="U973">
        <v>1050</v>
      </c>
      <c r="V973">
        <v>3</v>
      </c>
      <c r="X973">
        <v>5195</v>
      </c>
      <c r="Y973" t="s">
        <v>308</v>
      </c>
      <c r="Z973" t="s">
        <v>59</v>
      </c>
      <c r="AA973">
        <v>8929261</v>
      </c>
      <c r="AB973" t="s">
        <v>60</v>
      </c>
      <c r="AC973" t="s">
        <v>61</v>
      </c>
      <c r="AD973" t="s">
        <v>78</v>
      </c>
      <c r="AE973">
        <v>37077389</v>
      </c>
      <c r="AF973">
        <v>5019</v>
      </c>
      <c r="AG973" t="s">
        <v>63</v>
      </c>
      <c r="AH973" s="1">
        <v>43242</v>
      </c>
      <c r="AI973">
        <v>1050</v>
      </c>
      <c r="AJ973">
        <v>20</v>
      </c>
      <c r="AK973" t="s">
        <v>141</v>
      </c>
      <c r="AL973" t="s">
        <v>65</v>
      </c>
      <c r="AM973" t="s">
        <v>66</v>
      </c>
      <c r="AN973" t="s">
        <v>309</v>
      </c>
      <c r="AO973" t="s">
        <v>310</v>
      </c>
      <c r="AP973" t="s">
        <v>69</v>
      </c>
      <c r="AQ973" t="s">
        <v>69</v>
      </c>
      <c r="AR973" t="s">
        <v>69</v>
      </c>
      <c r="AS973" t="s">
        <v>70</v>
      </c>
      <c r="AT973" t="s">
        <v>71</v>
      </c>
      <c r="AY973" t="s">
        <v>72</v>
      </c>
      <c r="AZ973" t="s">
        <v>73</v>
      </c>
      <c r="BA973" t="s">
        <v>1910</v>
      </c>
      <c r="BB973" t="s">
        <v>117</v>
      </c>
      <c r="BG973" t="s">
        <v>2081</v>
      </c>
    </row>
    <row r="974" spans="1:59" x14ac:dyDescent="0.2">
      <c r="A974" t="s">
        <v>50</v>
      </c>
      <c r="B974" t="s">
        <v>51</v>
      </c>
      <c r="C974">
        <v>201802</v>
      </c>
      <c r="D974" t="s">
        <v>137</v>
      </c>
      <c r="E974">
        <v>510368</v>
      </c>
      <c r="F974">
        <v>0</v>
      </c>
      <c r="G974">
        <v>13</v>
      </c>
      <c r="H974">
        <v>8929261</v>
      </c>
      <c r="I974">
        <v>10263</v>
      </c>
      <c r="J974" t="s">
        <v>118</v>
      </c>
      <c r="K974" t="s">
        <v>1451</v>
      </c>
      <c r="N974" t="s">
        <v>1452</v>
      </c>
      <c r="O974" t="s">
        <v>56</v>
      </c>
      <c r="P974" t="s">
        <v>57</v>
      </c>
      <c r="Q974">
        <v>1</v>
      </c>
      <c r="R974">
        <v>3</v>
      </c>
      <c r="S974">
        <v>3</v>
      </c>
      <c r="T974">
        <v>265</v>
      </c>
      <c r="U974">
        <v>795</v>
      </c>
      <c r="V974">
        <v>3</v>
      </c>
      <c r="X974">
        <v>5275</v>
      </c>
      <c r="Y974" t="s">
        <v>161</v>
      </c>
      <c r="Z974" t="s">
        <v>59</v>
      </c>
      <c r="AA974">
        <v>8929261</v>
      </c>
      <c r="AB974" t="s">
        <v>60</v>
      </c>
      <c r="AC974" t="s">
        <v>61</v>
      </c>
      <c r="AD974" t="s">
        <v>78</v>
      </c>
      <c r="AE974">
        <v>37077698</v>
      </c>
      <c r="AF974">
        <v>5019</v>
      </c>
      <c r="AG974" t="s">
        <v>63</v>
      </c>
      <c r="AH974" s="1">
        <v>43242</v>
      </c>
      <c r="AI974">
        <v>795</v>
      </c>
      <c r="AJ974">
        <v>20</v>
      </c>
      <c r="AK974" t="s">
        <v>141</v>
      </c>
      <c r="AL974" t="s">
        <v>65</v>
      </c>
      <c r="AM974" t="s">
        <v>66</v>
      </c>
      <c r="AN974" t="s">
        <v>79</v>
      </c>
      <c r="AO974" t="s">
        <v>80</v>
      </c>
      <c r="AP974" t="s">
        <v>69</v>
      </c>
      <c r="AQ974" t="s">
        <v>69</v>
      </c>
      <c r="AR974" t="s">
        <v>69</v>
      </c>
      <c r="AS974" t="s">
        <v>70</v>
      </c>
      <c r="AT974" t="s">
        <v>71</v>
      </c>
      <c r="AY974" t="s">
        <v>72</v>
      </c>
      <c r="AZ974" t="s">
        <v>73</v>
      </c>
      <c r="BA974" t="s">
        <v>1910</v>
      </c>
      <c r="BB974" t="s">
        <v>117</v>
      </c>
      <c r="BG974" t="s">
        <v>2081</v>
      </c>
    </row>
    <row r="975" spans="1:59" x14ac:dyDescent="0.2">
      <c r="A975" t="s">
        <v>50</v>
      </c>
      <c r="B975" t="s">
        <v>51</v>
      </c>
      <c r="C975">
        <v>201802</v>
      </c>
      <c r="D975" t="s">
        <v>137</v>
      </c>
      <c r="E975">
        <v>510368</v>
      </c>
      <c r="F975">
        <v>0</v>
      </c>
      <c r="G975">
        <v>12</v>
      </c>
      <c r="H975">
        <v>8929261</v>
      </c>
      <c r="I975">
        <v>10263</v>
      </c>
      <c r="J975" t="s">
        <v>118</v>
      </c>
      <c r="K975" t="s">
        <v>1453</v>
      </c>
      <c r="N975" t="s">
        <v>1454</v>
      </c>
      <c r="O975" t="s">
        <v>56</v>
      </c>
      <c r="P975" t="s">
        <v>57</v>
      </c>
      <c r="Q975">
        <v>1</v>
      </c>
      <c r="R975">
        <v>4</v>
      </c>
      <c r="S975">
        <v>4</v>
      </c>
      <c r="T975">
        <v>265</v>
      </c>
      <c r="U975">
        <v>1060</v>
      </c>
      <c r="V975">
        <v>4</v>
      </c>
      <c r="X975">
        <v>5275</v>
      </c>
      <c r="Y975" t="s">
        <v>161</v>
      </c>
      <c r="Z975" t="s">
        <v>59</v>
      </c>
      <c r="AA975">
        <v>8929261</v>
      </c>
      <c r="AB975" t="s">
        <v>60</v>
      </c>
      <c r="AC975" t="s">
        <v>61</v>
      </c>
      <c r="AD975" t="s">
        <v>78</v>
      </c>
      <c r="AE975">
        <v>37077698</v>
      </c>
      <c r="AF975">
        <v>5019</v>
      </c>
      <c r="AG975" t="s">
        <v>63</v>
      </c>
      <c r="AH975" s="1">
        <v>43242</v>
      </c>
      <c r="AI975">
        <v>1060</v>
      </c>
      <c r="AJ975">
        <v>20</v>
      </c>
      <c r="AK975" t="s">
        <v>141</v>
      </c>
      <c r="AL975" t="s">
        <v>65</v>
      </c>
      <c r="AM975" t="s">
        <v>66</v>
      </c>
      <c r="AN975" t="s">
        <v>79</v>
      </c>
      <c r="AO975" t="s">
        <v>80</v>
      </c>
      <c r="AP975" t="s">
        <v>69</v>
      </c>
      <c r="AQ975" t="s">
        <v>69</v>
      </c>
      <c r="AR975" t="s">
        <v>69</v>
      </c>
      <c r="AS975" t="s">
        <v>70</v>
      </c>
      <c r="AT975" t="s">
        <v>71</v>
      </c>
      <c r="AY975" t="s">
        <v>72</v>
      </c>
      <c r="AZ975" t="s">
        <v>73</v>
      </c>
      <c r="BA975" t="s">
        <v>1910</v>
      </c>
      <c r="BB975" t="s">
        <v>117</v>
      </c>
      <c r="BG975" t="s">
        <v>2081</v>
      </c>
    </row>
    <row r="976" spans="1:59" x14ac:dyDescent="0.2">
      <c r="A976" t="s">
        <v>50</v>
      </c>
      <c r="B976" t="s">
        <v>51</v>
      </c>
      <c r="C976">
        <v>201802</v>
      </c>
      <c r="D976" t="s">
        <v>137</v>
      </c>
      <c r="E976">
        <v>510368</v>
      </c>
      <c r="F976">
        <v>0</v>
      </c>
      <c r="G976">
        <v>11</v>
      </c>
      <c r="H976">
        <v>8929261</v>
      </c>
      <c r="I976">
        <v>10263</v>
      </c>
      <c r="J976" t="s">
        <v>118</v>
      </c>
      <c r="K976" t="s">
        <v>1429</v>
      </c>
      <c r="N976" t="s">
        <v>1430</v>
      </c>
      <c r="O976" t="s">
        <v>56</v>
      </c>
      <c r="P976" t="s">
        <v>57</v>
      </c>
      <c r="Q976">
        <v>1</v>
      </c>
      <c r="R976">
        <v>1</v>
      </c>
      <c r="S976">
        <v>1</v>
      </c>
      <c r="T976">
        <v>20</v>
      </c>
      <c r="U976">
        <v>20</v>
      </c>
      <c r="V976">
        <v>1</v>
      </c>
      <c r="X976">
        <v>5181</v>
      </c>
      <c r="Y976" t="s">
        <v>224</v>
      </c>
      <c r="Z976" t="s">
        <v>59</v>
      </c>
      <c r="AA976">
        <v>8929261</v>
      </c>
      <c r="AB976" t="s">
        <v>60</v>
      </c>
      <c r="AC976" t="s">
        <v>61</v>
      </c>
      <c r="AD976" t="s">
        <v>78</v>
      </c>
      <c r="AE976">
        <v>37077698</v>
      </c>
      <c r="AF976">
        <v>5019</v>
      </c>
      <c r="AG976" t="s">
        <v>63</v>
      </c>
      <c r="AH976" s="1">
        <v>43242</v>
      </c>
      <c r="AI976">
        <v>20</v>
      </c>
      <c r="AJ976">
        <v>20</v>
      </c>
      <c r="AK976" t="s">
        <v>141</v>
      </c>
      <c r="AL976" t="s">
        <v>65</v>
      </c>
      <c r="AM976" t="s">
        <v>66</v>
      </c>
      <c r="AN976" t="s">
        <v>225</v>
      </c>
      <c r="AO976" t="s">
        <v>226</v>
      </c>
      <c r="AP976" t="s">
        <v>69</v>
      </c>
      <c r="AQ976" t="s">
        <v>69</v>
      </c>
      <c r="AR976" t="s">
        <v>69</v>
      </c>
      <c r="AS976" t="s">
        <v>70</v>
      </c>
      <c r="AT976" t="s">
        <v>71</v>
      </c>
      <c r="AY976" t="s">
        <v>72</v>
      </c>
      <c r="AZ976" t="s">
        <v>73</v>
      </c>
      <c r="BA976" t="s">
        <v>1910</v>
      </c>
      <c r="BB976" t="s">
        <v>117</v>
      </c>
      <c r="BG976" t="s">
        <v>2081</v>
      </c>
    </row>
    <row r="977" spans="1:59" x14ac:dyDescent="0.2">
      <c r="A977" t="s">
        <v>50</v>
      </c>
      <c r="B977" t="s">
        <v>51</v>
      </c>
      <c r="C977">
        <v>201802</v>
      </c>
      <c r="D977" t="s">
        <v>137</v>
      </c>
      <c r="E977">
        <v>510368</v>
      </c>
      <c r="F977">
        <v>0</v>
      </c>
      <c r="G977">
        <v>10</v>
      </c>
      <c r="H977">
        <v>8929261</v>
      </c>
      <c r="I977">
        <v>10263</v>
      </c>
      <c r="J977" t="s">
        <v>118</v>
      </c>
      <c r="K977" t="s">
        <v>1431</v>
      </c>
      <c r="N977" t="s">
        <v>1432</v>
      </c>
      <c r="O977" t="s">
        <v>56</v>
      </c>
      <c r="P977" t="s">
        <v>57</v>
      </c>
      <c r="Q977">
        <v>1</v>
      </c>
      <c r="R977">
        <v>1</v>
      </c>
      <c r="S977">
        <v>1</v>
      </c>
      <c r="T977">
        <v>20</v>
      </c>
      <c r="U977">
        <v>20</v>
      </c>
      <c r="V977">
        <v>1</v>
      </c>
      <c r="X977">
        <v>5181</v>
      </c>
      <c r="Y977" t="s">
        <v>224</v>
      </c>
      <c r="Z977" t="s">
        <v>59</v>
      </c>
      <c r="AA977">
        <v>8929261</v>
      </c>
      <c r="AB977" t="s">
        <v>60</v>
      </c>
      <c r="AC977" t="s">
        <v>61</v>
      </c>
      <c r="AD977" t="s">
        <v>78</v>
      </c>
      <c r="AE977">
        <v>37077389</v>
      </c>
      <c r="AF977">
        <v>5019</v>
      </c>
      <c r="AG977" t="s">
        <v>63</v>
      </c>
      <c r="AH977" s="1">
        <v>43242</v>
      </c>
      <c r="AI977">
        <v>20</v>
      </c>
      <c r="AJ977">
        <v>20</v>
      </c>
      <c r="AK977" t="s">
        <v>141</v>
      </c>
      <c r="AL977" t="s">
        <v>65</v>
      </c>
      <c r="AM977" t="s">
        <v>66</v>
      </c>
      <c r="AN977" t="s">
        <v>225</v>
      </c>
      <c r="AO977" t="s">
        <v>226</v>
      </c>
      <c r="AP977" t="s">
        <v>69</v>
      </c>
      <c r="AQ977" t="s">
        <v>69</v>
      </c>
      <c r="AR977" t="s">
        <v>69</v>
      </c>
      <c r="AS977" t="s">
        <v>70</v>
      </c>
      <c r="AT977" t="s">
        <v>71</v>
      </c>
      <c r="AY977" t="s">
        <v>72</v>
      </c>
      <c r="AZ977" t="s">
        <v>73</v>
      </c>
      <c r="BA977" t="s">
        <v>1910</v>
      </c>
      <c r="BB977" t="s">
        <v>117</v>
      </c>
      <c r="BG977" t="s">
        <v>2081</v>
      </c>
    </row>
    <row r="978" spans="1:59" x14ac:dyDescent="0.2">
      <c r="A978" t="s">
        <v>50</v>
      </c>
      <c r="B978" t="s">
        <v>51</v>
      </c>
      <c r="C978">
        <v>201802</v>
      </c>
      <c r="D978" t="s">
        <v>137</v>
      </c>
      <c r="E978">
        <v>510368</v>
      </c>
      <c r="F978">
        <v>0</v>
      </c>
      <c r="G978">
        <v>9</v>
      </c>
      <c r="H978">
        <v>8929261</v>
      </c>
      <c r="I978">
        <v>10263</v>
      </c>
      <c r="J978" t="s">
        <v>118</v>
      </c>
      <c r="K978" t="s">
        <v>1455</v>
      </c>
      <c r="N978" t="s">
        <v>1456</v>
      </c>
      <c r="O978" t="s">
        <v>56</v>
      </c>
      <c r="P978" t="s">
        <v>57</v>
      </c>
      <c r="Q978">
        <v>1</v>
      </c>
      <c r="R978">
        <v>1</v>
      </c>
      <c r="S978">
        <v>1</v>
      </c>
      <c r="T978">
        <v>20</v>
      </c>
      <c r="U978">
        <v>20</v>
      </c>
      <c r="V978">
        <v>1</v>
      </c>
      <c r="X978">
        <v>5181</v>
      </c>
      <c r="Y978" t="s">
        <v>224</v>
      </c>
      <c r="Z978" t="s">
        <v>59</v>
      </c>
      <c r="AA978">
        <v>8929261</v>
      </c>
      <c r="AB978" t="s">
        <v>60</v>
      </c>
      <c r="AC978" t="s">
        <v>61</v>
      </c>
      <c r="AD978" t="s">
        <v>78</v>
      </c>
      <c r="AE978">
        <v>37077389</v>
      </c>
      <c r="AF978">
        <v>5019</v>
      </c>
      <c r="AG978" t="s">
        <v>63</v>
      </c>
      <c r="AH978" s="1">
        <v>43242</v>
      </c>
      <c r="AI978">
        <v>20</v>
      </c>
      <c r="AJ978">
        <v>20</v>
      </c>
      <c r="AK978" t="s">
        <v>141</v>
      </c>
      <c r="AL978" t="s">
        <v>65</v>
      </c>
      <c r="AM978" t="s">
        <v>66</v>
      </c>
      <c r="AN978" t="s">
        <v>225</v>
      </c>
      <c r="AO978" t="s">
        <v>226</v>
      </c>
      <c r="AP978" t="s">
        <v>69</v>
      </c>
      <c r="AQ978" t="s">
        <v>69</v>
      </c>
      <c r="AR978" t="s">
        <v>69</v>
      </c>
      <c r="AS978" t="s">
        <v>70</v>
      </c>
      <c r="AT978" t="s">
        <v>71</v>
      </c>
      <c r="AY978" t="s">
        <v>72</v>
      </c>
      <c r="AZ978" t="s">
        <v>73</v>
      </c>
      <c r="BA978" t="s">
        <v>1910</v>
      </c>
      <c r="BB978" t="s">
        <v>117</v>
      </c>
      <c r="BG978" t="s">
        <v>2081</v>
      </c>
    </row>
    <row r="979" spans="1:59" x14ac:dyDescent="0.2">
      <c r="A979" t="s">
        <v>50</v>
      </c>
      <c r="B979" t="s">
        <v>51</v>
      </c>
      <c r="C979">
        <v>201802</v>
      </c>
      <c r="D979" t="s">
        <v>137</v>
      </c>
      <c r="E979">
        <v>510368</v>
      </c>
      <c r="F979">
        <v>0</v>
      </c>
      <c r="G979">
        <v>18</v>
      </c>
      <c r="H979">
        <v>8929261</v>
      </c>
      <c r="I979">
        <v>10263</v>
      </c>
      <c r="J979" t="s">
        <v>118</v>
      </c>
      <c r="K979" t="s">
        <v>1399</v>
      </c>
      <c r="N979" t="s">
        <v>1400</v>
      </c>
      <c r="O979" t="s">
        <v>56</v>
      </c>
      <c r="P979" t="s">
        <v>57</v>
      </c>
      <c r="Q979">
        <v>1</v>
      </c>
      <c r="R979">
        <v>1</v>
      </c>
      <c r="S979">
        <v>1</v>
      </c>
      <c r="T979">
        <v>350</v>
      </c>
      <c r="U979">
        <v>350</v>
      </c>
      <c r="V979">
        <v>1</v>
      </c>
      <c r="X979">
        <v>5195</v>
      </c>
      <c r="Y979" t="s">
        <v>308</v>
      </c>
      <c r="Z979" t="s">
        <v>59</v>
      </c>
      <c r="AA979">
        <v>8929261</v>
      </c>
      <c r="AB979" t="s">
        <v>60</v>
      </c>
      <c r="AC979" t="s">
        <v>61</v>
      </c>
      <c r="AD979" t="s">
        <v>78</v>
      </c>
      <c r="AE979">
        <v>37077389</v>
      </c>
      <c r="AF979">
        <v>5019</v>
      </c>
      <c r="AG979" t="s">
        <v>63</v>
      </c>
      <c r="AH979" s="1">
        <v>43242</v>
      </c>
      <c r="AI979">
        <v>350</v>
      </c>
      <c r="AJ979">
        <v>20</v>
      </c>
      <c r="AK979" t="s">
        <v>141</v>
      </c>
      <c r="AL979" t="s">
        <v>65</v>
      </c>
      <c r="AM979" t="s">
        <v>66</v>
      </c>
      <c r="AN979" t="s">
        <v>309</v>
      </c>
      <c r="AO979" t="s">
        <v>310</v>
      </c>
      <c r="AP979" t="s">
        <v>69</v>
      </c>
      <c r="AQ979" t="s">
        <v>69</v>
      </c>
      <c r="AR979" t="s">
        <v>69</v>
      </c>
      <c r="AS979" t="s">
        <v>70</v>
      </c>
      <c r="AT979" t="s">
        <v>71</v>
      </c>
      <c r="AY979" t="s">
        <v>72</v>
      </c>
      <c r="AZ979" t="s">
        <v>73</v>
      </c>
      <c r="BA979" t="s">
        <v>1910</v>
      </c>
      <c r="BB979" t="s">
        <v>117</v>
      </c>
      <c r="BG979" t="s">
        <v>2081</v>
      </c>
    </row>
    <row r="980" spans="1:59" x14ac:dyDescent="0.2">
      <c r="A980" t="s">
        <v>50</v>
      </c>
      <c r="B980" t="s">
        <v>51</v>
      </c>
      <c r="C980">
        <v>201802</v>
      </c>
      <c r="D980" t="s">
        <v>137</v>
      </c>
      <c r="E980">
        <v>510368</v>
      </c>
      <c r="F980">
        <v>0</v>
      </c>
      <c r="G980">
        <v>17</v>
      </c>
      <c r="H980">
        <v>8929261</v>
      </c>
      <c r="I980">
        <v>10263</v>
      </c>
      <c r="J980" t="s">
        <v>118</v>
      </c>
      <c r="K980" t="s">
        <v>1437</v>
      </c>
      <c r="N980" t="s">
        <v>1438</v>
      </c>
      <c r="O980" t="s">
        <v>56</v>
      </c>
      <c r="P980" t="s">
        <v>57</v>
      </c>
      <c r="Q980">
        <v>1</v>
      </c>
      <c r="R980">
        <v>1</v>
      </c>
      <c r="S980">
        <v>1</v>
      </c>
      <c r="T980">
        <v>350</v>
      </c>
      <c r="U980">
        <v>350</v>
      </c>
      <c r="V980">
        <v>1</v>
      </c>
      <c r="X980">
        <v>5195</v>
      </c>
      <c r="Y980" t="s">
        <v>308</v>
      </c>
      <c r="Z980" t="s">
        <v>59</v>
      </c>
      <c r="AA980">
        <v>8929261</v>
      </c>
      <c r="AB980" t="s">
        <v>60</v>
      </c>
      <c r="AC980" t="s">
        <v>61</v>
      </c>
      <c r="AD980" t="s">
        <v>78</v>
      </c>
      <c r="AE980">
        <v>37077389</v>
      </c>
      <c r="AF980">
        <v>5019</v>
      </c>
      <c r="AG980" t="s">
        <v>63</v>
      </c>
      <c r="AH980" s="1">
        <v>43242</v>
      </c>
      <c r="AI980">
        <v>350</v>
      </c>
      <c r="AJ980">
        <v>20</v>
      </c>
      <c r="AK980" t="s">
        <v>141</v>
      </c>
      <c r="AL980" t="s">
        <v>65</v>
      </c>
      <c r="AM980" t="s">
        <v>66</v>
      </c>
      <c r="AN980" t="s">
        <v>309</v>
      </c>
      <c r="AO980" t="s">
        <v>310</v>
      </c>
      <c r="AP980" t="s">
        <v>69</v>
      </c>
      <c r="AQ980" t="s">
        <v>69</v>
      </c>
      <c r="AR980" t="s">
        <v>69</v>
      </c>
      <c r="AS980" t="s">
        <v>70</v>
      </c>
      <c r="AT980" t="s">
        <v>71</v>
      </c>
      <c r="AY980" t="s">
        <v>72</v>
      </c>
      <c r="AZ980" t="s">
        <v>73</v>
      </c>
      <c r="BA980" t="s">
        <v>1910</v>
      </c>
      <c r="BB980" t="s">
        <v>117</v>
      </c>
      <c r="BG980" t="s">
        <v>2081</v>
      </c>
    </row>
    <row r="981" spans="1:59" x14ac:dyDescent="0.2">
      <c r="A981" t="s">
        <v>50</v>
      </c>
      <c r="B981" t="s">
        <v>51</v>
      </c>
      <c r="C981">
        <v>201802</v>
      </c>
      <c r="D981" t="s">
        <v>137</v>
      </c>
      <c r="E981">
        <v>510368</v>
      </c>
      <c r="F981">
        <v>0</v>
      </c>
      <c r="G981">
        <v>16</v>
      </c>
      <c r="H981">
        <v>8929261</v>
      </c>
      <c r="I981">
        <v>10263</v>
      </c>
      <c r="J981" t="s">
        <v>118</v>
      </c>
      <c r="K981" t="s">
        <v>1457</v>
      </c>
      <c r="N981" t="s">
        <v>1458</v>
      </c>
      <c r="O981" t="s">
        <v>56</v>
      </c>
      <c r="P981" t="s">
        <v>57</v>
      </c>
      <c r="Q981">
        <v>1</v>
      </c>
      <c r="R981">
        <v>5</v>
      </c>
      <c r="S981">
        <v>5</v>
      </c>
      <c r="T981">
        <v>350</v>
      </c>
      <c r="U981">
        <v>1750</v>
      </c>
      <c r="V981">
        <v>5</v>
      </c>
      <c r="X981">
        <v>5195</v>
      </c>
      <c r="Y981" t="s">
        <v>308</v>
      </c>
      <c r="Z981" t="s">
        <v>59</v>
      </c>
      <c r="AA981">
        <v>8929261</v>
      </c>
      <c r="AB981" t="s">
        <v>60</v>
      </c>
      <c r="AC981" t="s">
        <v>61</v>
      </c>
      <c r="AD981" t="s">
        <v>78</v>
      </c>
      <c r="AE981">
        <v>37077389</v>
      </c>
      <c r="AF981">
        <v>5019</v>
      </c>
      <c r="AG981" t="s">
        <v>63</v>
      </c>
      <c r="AH981" s="1">
        <v>43242</v>
      </c>
      <c r="AI981">
        <v>1750</v>
      </c>
      <c r="AJ981">
        <v>20</v>
      </c>
      <c r="AK981" t="s">
        <v>141</v>
      </c>
      <c r="AL981" t="s">
        <v>65</v>
      </c>
      <c r="AM981" t="s">
        <v>66</v>
      </c>
      <c r="AN981" t="s">
        <v>309</v>
      </c>
      <c r="AO981" t="s">
        <v>310</v>
      </c>
      <c r="AP981" t="s">
        <v>69</v>
      </c>
      <c r="AQ981" t="s">
        <v>69</v>
      </c>
      <c r="AR981" t="s">
        <v>69</v>
      </c>
      <c r="AS981" t="s">
        <v>70</v>
      </c>
      <c r="AT981" t="s">
        <v>71</v>
      </c>
      <c r="AY981" t="s">
        <v>72</v>
      </c>
      <c r="AZ981" t="s">
        <v>73</v>
      </c>
      <c r="BA981" t="s">
        <v>1910</v>
      </c>
      <c r="BB981" t="s">
        <v>117</v>
      </c>
      <c r="BG981" t="s">
        <v>2081</v>
      </c>
    </row>
    <row r="982" spans="1:59" x14ac:dyDescent="0.2">
      <c r="A982" t="s">
        <v>50</v>
      </c>
      <c r="B982" t="s">
        <v>51</v>
      </c>
      <c r="C982">
        <v>201802</v>
      </c>
      <c r="D982" t="s">
        <v>137</v>
      </c>
      <c r="E982">
        <v>510368</v>
      </c>
      <c r="F982">
        <v>0</v>
      </c>
      <c r="G982">
        <v>15</v>
      </c>
      <c r="H982">
        <v>8929261</v>
      </c>
      <c r="I982">
        <v>10263</v>
      </c>
      <c r="J982" t="s">
        <v>118</v>
      </c>
      <c r="K982" t="s">
        <v>1459</v>
      </c>
      <c r="N982" t="s">
        <v>1460</v>
      </c>
      <c r="O982" t="s">
        <v>56</v>
      </c>
      <c r="P982" t="s">
        <v>57</v>
      </c>
      <c r="Q982">
        <v>1</v>
      </c>
      <c r="R982">
        <v>2</v>
      </c>
      <c r="S982">
        <v>2</v>
      </c>
      <c r="T982">
        <v>350</v>
      </c>
      <c r="U982">
        <v>700</v>
      </c>
      <c r="V982">
        <v>2</v>
      </c>
      <c r="X982">
        <v>5195</v>
      </c>
      <c r="Y982" t="s">
        <v>308</v>
      </c>
      <c r="Z982" t="s">
        <v>59</v>
      </c>
      <c r="AA982">
        <v>8929261</v>
      </c>
      <c r="AB982" t="s">
        <v>60</v>
      </c>
      <c r="AC982" t="s">
        <v>61</v>
      </c>
      <c r="AD982" t="s">
        <v>78</v>
      </c>
      <c r="AE982">
        <v>37077389</v>
      </c>
      <c r="AF982">
        <v>5019</v>
      </c>
      <c r="AG982" t="s">
        <v>63</v>
      </c>
      <c r="AH982" s="1">
        <v>43242</v>
      </c>
      <c r="AI982">
        <v>700</v>
      </c>
      <c r="AJ982">
        <v>20</v>
      </c>
      <c r="AK982" t="s">
        <v>141</v>
      </c>
      <c r="AL982" t="s">
        <v>65</v>
      </c>
      <c r="AM982" t="s">
        <v>66</v>
      </c>
      <c r="AN982" t="s">
        <v>309</v>
      </c>
      <c r="AO982" t="s">
        <v>310</v>
      </c>
      <c r="AP982" t="s">
        <v>69</v>
      </c>
      <c r="AQ982" t="s">
        <v>69</v>
      </c>
      <c r="AR982" t="s">
        <v>69</v>
      </c>
      <c r="AS982" t="s">
        <v>70</v>
      </c>
      <c r="AT982" t="s">
        <v>71</v>
      </c>
      <c r="AY982" t="s">
        <v>72</v>
      </c>
      <c r="AZ982" t="s">
        <v>73</v>
      </c>
      <c r="BA982" t="s">
        <v>1910</v>
      </c>
      <c r="BB982" t="s">
        <v>117</v>
      </c>
      <c r="BG982" t="s">
        <v>2081</v>
      </c>
    </row>
    <row r="983" spans="1:59" x14ac:dyDescent="0.2">
      <c r="A983" t="s">
        <v>50</v>
      </c>
      <c r="B983" t="s">
        <v>51</v>
      </c>
      <c r="C983">
        <v>201802</v>
      </c>
      <c r="D983" t="s">
        <v>137</v>
      </c>
      <c r="E983">
        <v>510368</v>
      </c>
      <c r="F983">
        <v>0</v>
      </c>
      <c r="G983">
        <v>2</v>
      </c>
      <c r="H983">
        <v>8929261</v>
      </c>
      <c r="I983">
        <v>10263</v>
      </c>
      <c r="J983" t="s">
        <v>118</v>
      </c>
      <c r="K983" t="s">
        <v>1421</v>
      </c>
      <c r="N983" t="s">
        <v>1422</v>
      </c>
      <c r="O983" t="s">
        <v>56</v>
      </c>
      <c r="P983" t="s">
        <v>57</v>
      </c>
      <c r="Q983">
        <v>1</v>
      </c>
      <c r="R983">
        <v>1</v>
      </c>
      <c r="S983">
        <v>1</v>
      </c>
      <c r="T983">
        <v>200</v>
      </c>
      <c r="U983">
        <v>200</v>
      </c>
      <c r="V983">
        <v>1</v>
      </c>
      <c r="X983">
        <v>5210</v>
      </c>
      <c r="Y983" t="s">
        <v>103</v>
      </c>
      <c r="Z983" t="s">
        <v>59</v>
      </c>
      <c r="AA983">
        <v>8929261</v>
      </c>
      <c r="AB983" t="s">
        <v>60</v>
      </c>
      <c r="AC983" t="s">
        <v>61</v>
      </c>
      <c r="AD983" t="s">
        <v>78</v>
      </c>
      <c r="AE983">
        <v>37077389</v>
      </c>
      <c r="AF983">
        <v>5019</v>
      </c>
      <c r="AG983" t="s">
        <v>63</v>
      </c>
      <c r="AH983" s="1">
        <v>43242</v>
      </c>
      <c r="AI983">
        <v>200</v>
      </c>
      <c r="AJ983">
        <v>20</v>
      </c>
      <c r="AK983" t="s">
        <v>141</v>
      </c>
      <c r="AL983" t="s">
        <v>65</v>
      </c>
      <c r="AM983" t="s">
        <v>66</v>
      </c>
      <c r="AN983" t="s">
        <v>104</v>
      </c>
      <c r="AO983" t="s">
        <v>105</v>
      </c>
      <c r="AP983" t="s">
        <v>69</v>
      </c>
      <c r="AQ983" t="s">
        <v>69</v>
      </c>
      <c r="AR983" t="s">
        <v>69</v>
      </c>
      <c r="AS983" t="s">
        <v>70</v>
      </c>
      <c r="AT983" t="s">
        <v>71</v>
      </c>
      <c r="AY983" t="s">
        <v>72</v>
      </c>
      <c r="AZ983" t="s">
        <v>73</v>
      </c>
      <c r="BA983" t="s">
        <v>1910</v>
      </c>
      <c r="BB983" t="s">
        <v>117</v>
      </c>
      <c r="BG983" t="s">
        <v>2081</v>
      </c>
    </row>
    <row r="984" spans="1:59" x14ac:dyDescent="0.2">
      <c r="A984" t="s">
        <v>50</v>
      </c>
      <c r="B984" t="s">
        <v>51</v>
      </c>
      <c r="C984">
        <v>201802</v>
      </c>
      <c r="D984" t="s">
        <v>137</v>
      </c>
      <c r="E984">
        <v>510368</v>
      </c>
      <c r="F984">
        <v>0</v>
      </c>
      <c r="G984">
        <v>1</v>
      </c>
      <c r="H984">
        <v>8929261</v>
      </c>
      <c r="I984">
        <v>10263</v>
      </c>
      <c r="J984" t="s">
        <v>118</v>
      </c>
      <c r="K984" t="s">
        <v>1421</v>
      </c>
      <c r="N984" t="s">
        <v>1422</v>
      </c>
      <c r="O984" t="s">
        <v>56</v>
      </c>
      <c r="P984" t="s">
        <v>57</v>
      </c>
      <c r="Q984">
        <v>1</v>
      </c>
      <c r="R984">
        <v>2</v>
      </c>
      <c r="S984">
        <v>2</v>
      </c>
      <c r="T984">
        <v>200</v>
      </c>
      <c r="U984">
        <v>400</v>
      </c>
      <c r="V984">
        <v>2</v>
      </c>
      <c r="X984">
        <v>5210</v>
      </c>
      <c r="Y984" t="s">
        <v>103</v>
      </c>
      <c r="Z984" t="s">
        <v>59</v>
      </c>
      <c r="AA984">
        <v>8929261</v>
      </c>
      <c r="AB984" t="s">
        <v>60</v>
      </c>
      <c r="AC984" t="s">
        <v>61</v>
      </c>
      <c r="AD984" t="s">
        <v>78</v>
      </c>
      <c r="AE984">
        <v>37077389</v>
      </c>
      <c r="AF984">
        <v>5019</v>
      </c>
      <c r="AG984" t="s">
        <v>63</v>
      </c>
      <c r="AH984" s="1">
        <v>43242</v>
      </c>
      <c r="AI984">
        <v>400</v>
      </c>
      <c r="AJ984">
        <v>20</v>
      </c>
      <c r="AK984" t="s">
        <v>141</v>
      </c>
      <c r="AL984" t="s">
        <v>65</v>
      </c>
      <c r="AM984" t="s">
        <v>66</v>
      </c>
      <c r="AN984" t="s">
        <v>104</v>
      </c>
      <c r="AO984" t="s">
        <v>105</v>
      </c>
      <c r="AP984" t="s">
        <v>69</v>
      </c>
      <c r="AQ984" t="s">
        <v>69</v>
      </c>
      <c r="AR984" t="s">
        <v>69</v>
      </c>
      <c r="AS984" t="s">
        <v>70</v>
      </c>
      <c r="AT984" t="s">
        <v>71</v>
      </c>
      <c r="AY984" t="s">
        <v>72</v>
      </c>
      <c r="AZ984" t="s">
        <v>73</v>
      </c>
      <c r="BA984" t="s">
        <v>1910</v>
      </c>
      <c r="BB984" t="s">
        <v>117</v>
      </c>
      <c r="BG984" t="s">
        <v>2081</v>
      </c>
    </row>
    <row r="985" spans="1:59" x14ac:dyDescent="0.2">
      <c r="A985" t="s">
        <v>50</v>
      </c>
      <c r="B985" t="s">
        <v>51</v>
      </c>
      <c r="C985">
        <v>201802</v>
      </c>
      <c r="D985" t="s">
        <v>137</v>
      </c>
      <c r="E985">
        <v>510368</v>
      </c>
      <c r="F985">
        <v>1</v>
      </c>
      <c r="G985">
        <v>19</v>
      </c>
      <c r="H985">
        <v>8929261</v>
      </c>
      <c r="I985">
        <v>10263</v>
      </c>
      <c r="J985" t="s">
        <v>118</v>
      </c>
      <c r="K985" t="s">
        <v>1461</v>
      </c>
      <c r="N985" t="s">
        <v>1462</v>
      </c>
      <c r="O985" t="s">
        <v>56</v>
      </c>
      <c r="P985" t="s">
        <v>57</v>
      </c>
      <c r="Q985">
        <v>1</v>
      </c>
      <c r="R985">
        <v>3</v>
      </c>
      <c r="S985">
        <v>3</v>
      </c>
      <c r="T985">
        <v>350</v>
      </c>
      <c r="U985">
        <v>1050</v>
      </c>
      <c r="V985">
        <v>3</v>
      </c>
      <c r="X985">
        <v>5195</v>
      </c>
      <c r="Y985" t="s">
        <v>308</v>
      </c>
      <c r="Z985" t="s">
        <v>59</v>
      </c>
      <c r="AA985">
        <v>8929261</v>
      </c>
      <c r="AB985" t="s">
        <v>60</v>
      </c>
      <c r="AC985" t="s">
        <v>61</v>
      </c>
      <c r="AD985" t="s">
        <v>78</v>
      </c>
      <c r="AE985">
        <v>37077389</v>
      </c>
      <c r="AF985">
        <v>5019</v>
      </c>
      <c r="AG985" t="s">
        <v>63</v>
      </c>
      <c r="AH985" s="1">
        <v>43242</v>
      </c>
      <c r="AI985">
        <v>1050</v>
      </c>
      <c r="AJ985">
        <v>20</v>
      </c>
      <c r="AK985" t="s">
        <v>141</v>
      </c>
      <c r="AL985" t="s">
        <v>65</v>
      </c>
      <c r="AM985" t="s">
        <v>66</v>
      </c>
      <c r="AN985" t="s">
        <v>309</v>
      </c>
      <c r="AO985" t="s">
        <v>310</v>
      </c>
      <c r="AP985" t="s">
        <v>69</v>
      </c>
      <c r="AQ985" t="s">
        <v>69</v>
      </c>
      <c r="AR985" t="s">
        <v>69</v>
      </c>
      <c r="AS985" t="s">
        <v>70</v>
      </c>
      <c r="AT985" t="s">
        <v>71</v>
      </c>
      <c r="AY985" t="s">
        <v>72</v>
      </c>
      <c r="AZ985" t="s">
        <v>73</v>
      </c>
      <c r="BA985" t="s">
        <v>1910</v>
      </c>
      <c r="BB985" t="s">
        <v>117</v>
      </c>
      <c r="BG985" t="s">
        <v>2081</v>
      </c>
    </row>
    <row r="986" spans="1:59" x14ac:dyDescent="0.2">
      <c r="A986" t="s">
        <v>50</v>
      </c>
      <c r="B986" t="s">
        <v>51</v>
      </c>
      <c r="C986">
        <v>201802</v>
      </c>
      <c r="D986" t="s">
        <v>137</v>
      </c>
      <c r="E986">
        <v>510347</v>
      </c>
      <c r="F986">
        <v>0</v>
      </c>
      <c r="G986">
        <v>1</v>
      </c>
      <c r="H986">
        <v>8929630</v>
      </c>
      <c r="I986">
        <v>12140</v>
      </c>
      <c r="J986" t="s">
        <v>182</v>
      </c>
      <c r="K986" t="s">
        <v>915</v>
      </c>
      <c r="N986" t="s">
        <v>916</v>
      </c>
      <c r="O986" t="s">
        <v>87</v>
      </c>
      <c r="P986" t="s">
        <v>88</v>
      </c>
      <c r="Q986">
        <v>1</v>
      </c>
      <c r="R986">
        <v>25</v>
      </c>
      <c r="S986">
        <v>25</v>
      </c>
      <c r="T986">
        <v>18</v>
      </c>
      <c r="U986">
        <v>450</v>
      </c>
      <c r="V986">
        <v>25</v>
      </c>
      <c r="X986">
        <v>5181</v>
      </c>
      <c r="Y986" t="s">
        <v>224</v>
      </c>
      <c r="Z986" t="s">
        <v>59</v>
      </c>
      <c r="AA986">
        <v>8929630</v>
      </c>
      <c r="AB986" t="s">
        <v>60</v>
      </c>
      <c r="AC986" t="s">
        <v>61</v>
      </c>
      <c r="AD986" t="s">
        <v>62</v>
      </c>
      <c r="AE986">
        <v>37553987</v>
      </c>
      <c r="AF986">
        <v>5019</v>
      </c>
      <c r="AG986" t="s">
        <v>63</v>
      </c>
      <c r="AH986" s="1">
        <v>43242</v>
      </c>
      <c r="AI986">
        <v>450</v>
      </c>
      <c r="AJ986">
        <v>0</v>
      </c>
      <c r="AK986" t="s">
        <v>64</v>
      </c>
      <c r="AL986" t="s">
        <v>65</v>
      </c>
      <c r="AM986" t="s">
        <v>66</v>
      </c>
      <c r="AN986" t="s">
        <v>73</v>
      </c>
      <c r="AO986" t="s">
        <v>73</v>
      </c>
      <c r="AP986" t="s">
        <v>69</v>
      </c>
      <c r="AQ986" t="s">
        <v>69</v>
      </c>
      <c r="AR986" t="s">
        <v>69</v>
      </c>
      <c r="AS986" t="s">
        <v>70</v>
      </c>
      <c r="AT986" t="s">
        <v>71</v>
      </c>
      <c r="AY986" t="s">
        <v>72</v>
      </c>
      <c r="AZ986" t="s">
        <v>73</v>
      </c>
      <c r="BA986" t="s">
        <v>1910</v>
      </c>
      <c r="BB986" t="s">
        <v>73</v>
      </c>
      <c r="BG986" t="s">
        <v>2082</v>
      </c>
    </row>
    <row r="987" spans="1:59" x14ac:dyDescent="0.2">
      <c r="A987" t="s">
        <v>50</v>
      </c>
      <c r="B987" t="s">
        <v>51</v>
      </c>
      <c r="C987">
        <v>201802</v>
      </c>
      <c r="D987" t="s">
        <v>137</v>
      </c>
      <c r="E987">
        <v>510347</v>
      </c>
      <c r="F987">
        <v>1</v>
      </c>
      <c r="G987">
        <v>4</v>
      </c>
      <c r="H987">
        <v>8929630</v>
      </c>
      <c r="I987">
        <v>12140</v>
      </c>
      <c r="J987" t="s">
        <v>182</v>
      </c>
      <c r="K987" t="s">
        <v>1463</v>
      </c>
      <c r="N987" t="s">
        <v>1464</v>
      </c>
      <c r="O987" t="s">
        <v>56</v>
      </c>
      <c r="P987" t="s">
        <v>114</v>
      </c>
      <c r="Q987">
        <v>5</v>
      </c>
      <c r="R987">
        <v>5</v>
      </c>
      <c r="S987">
        <v>25</v>
      </c>
      <c r="T987">
        <v>90</v>
      </c>
      <c r="U987">
        <v>450</v>
      </c>
      <c r="V987">
        <v>5</v>
      </c>
      <c r="X987">
        <v>5210</v>
      </c>
      <c r="Y987" t="s">
        <v>103</v>
      </c>
      <c r="Z987" t="s">
        <v>59</v>
      </c>
      <c r="AA987">
        <v>8929630</v>
      </c>
      <c r="AB987" t="s">
        <v>60</v>
      </c>
      <c r="AC987" t="s">
        <v>61</v>
      </c>
      <c r="AD987" t="s">
        <v>62</v>
      </c>
      <c r="AE987">
        <v>37553987</v>
      </c>
      <c r="AF987">
        <v>5019</v>
      </c>
      <c r="AG987" t="s">
        <v>63</v>
      </c>
      <c r="AH987" s="1">
        <v>43242</v>
      </c>
      <c r="AI987">
        <v>450</v>
      </c>
      <c r="AJ987">
        <v>0</v>
      </c>
      <c r="AK987" t="s">
        <v>64</v>
      </c>
      <c r="AL987" t="s">
        <v>65</v>
      </c>
      <c r="AM987" t="s">
        <v>66</v>
      </c>
      <c r="AN987" t="s">
        <v>104</v>
      </c>
      <c r="AO987" t="s">
        <v>105</v>
      </c>
      <c r="AP987" t="s">
        <v>69</v>
      </c>
      <c r="AQ987" t="s">
        <v>69</v>
      </c>
      <c r="AR987" t="s">
        <v>69</v>
      </c>
      <c r="AS987" t="s">
        <v>70</v>
      </c>
      <c r="AT987" t="s">
        <v>71</v>
      </c>
      <c r="AY987" t="s">
        <v>72</v>
      </c>
      <c r="AZ987" t="s">
        <v>1910</v>
      </c>
      <c r="BA987" t="s">
        <v>1910</v>
      </c>
      <c r="BB987" t="s">
        <v>187</v>
      </c>
      <c r="BC987" s="1">
        <v>42826</v>
      </c>
      <c r="BD987" s="1">
        <v>43190</v>
      </c>
      <c r="BG987" t="s">
        <v>2082</v>
      </c>
    </row>
    <row r="988" spans="1:59" x14ac:dyDescent="0.2">
      <c r="A988" t="s">
        <v>50</v>
      </c>
      <c r="B988" t="s">
        <v>51</v>
      </c>
      <c r="C988">
        <v>201802</v>
      </c>
      <c r="D988" t="s">
        <v>137</v>
      </c>
      <c r="E988">
        <v>510344</v>
      </c>
      <c r="F988">
        <v>0</v>
      </c>
      <c r="G988">
        <v>5</v>
      </c>
      <c r="H988">
        <v>8929697</v>
      </c>
      <c r="I988">
        <v>40995</v>
      </c>
      <c r="J988" t="s">
        <v>221</v>
      </c>
      <c r="K988" t="s">
        <v>1465</v>
      </c>
      <c r="N988" t="s">
        <v>1466</v>
      </c>
      <c r="O988" t="s">
        <v>56</v>
      </c>
      <c r="P988" t="s">
        <v>114</v>
      </c>
      <c r="Q988">
        <v>5</v>
      </c>
      <c r="R988">
        <v>6</v>
      </c>
      <c r="S988">
        <v>30</v>
      </c>
      <c r="T988">
        <v>37.6</v>
      </c>
      <c r="U988">
        <v>225.6</v>
      </c>
      <c r="V988">
        <v>6</v>
      </c>
      <c r="X988">
        <v>5235</v>
      </c>
      <c r="Y988" t="s">
        <v>58</v>
      </c>
      <c r="Z988" t="s">
        <v>59</v>
      </c>
      <c r="AA988">
        <v>8929697</v>
      </c>
      <c r="AB988" t="s">
        <v>60</v>
      </c>
      <c r="AC988" t="s">
        <v>61</v>
      </c>
      <c r="AD988" t="s">
        <v>62</v>
      </c>
      <c r="AE988">
        <v>37553992</v>
      </c>
      <c r="AF988">
        <v>5019</v>
      </c>
      <c r="AG988" t="s">
        <v>63</v>
      </c>
      <c r="AH988" s="1">
        <v>43242</v>
      </c>
      <c r="AI988">
        <v>225.6</v>
      </c>
      <c r="AJ988">
        <v>0</v>
      </c>
      <c r="AK988" t="s">
        <v>141</v>
      </c>
      <c r="AL988" t="s">
        <v>65</v>
      </c>
      <c r="AM988" t="s">
        <v>66</v>
      </c>
      <c r="AN988" t="s">
        <v>115</v>
      </c>
      <c r="AO988" t="s">
        <v>116</v>
      </c>
      <c r="AP988" t="s">
        <v>69</v>
      </c>
      <c r="AQ988" t="s">
        <v>69</v>
      </c>
      <c r="AR988" t="s">
        <v>69</v>
      </c>
      <c r="AS988" t="s">
        <v>70</v>
      </c>
      <c r="AT988" t="s">
        <v>71</v>
      </c>
      <c r="AY988" t="s">
        <v>72</v>
      </c>
      <c r="AZ988" t="s">
        <v>1910</v>
      </c>
      <c r="BA988" t="s">
        <v>1910</v>
      </c>
      <c r="BB988" t="s">
        <v>117</v>
      </c>
      <c r="BG988" t="s">
        <v>2083</v>
      </c>
    </row>
    <row r="989" spans="1:59" x14ac:dyDescent="0.2">
      <c r="A989" t="s">
        <v>50</v>
      </c>
      <c r="B989" t="s">
        <v>51</v>
      </c>
      <c r="C989">
        <v>201802</v>
      </c>
      <c r="D989" t="s">
        <v>137</v>
      </c>
      <c r="E989">
        <v>510344</v>
      </c>
      <c r="F989">
        <v>0</v>
      </c>
      <c r="G989">
        <v>4</v>
      </c>
      <c r="H989">
        <v>8929697</v>
      </c>
      <c r="I989">
        <v>40995</v>
      </c>
      <c r="J989" t="s">
        <v>221</v>
      </c>
      <c r="K989" t="s">
        <v>1467</v>
      </c>
      <c r="N989" t="s">
        <v>1468</v>
      </c>
      <c r="O989" t="s">
        <v>56</v>
      </c>
      <c r="P989" t="s">
        <v>114</v>
      </c>
      <c r="Q989">
        <v>5</v>
      </c>
      <c r="R989">
        <v>10</v>
      </c>
      <c r="S989">
        <v>50</v>
      </c>
      <c r="T989">
        <v>29.87</v>
      </c>
      <c r="U989">
        <v>298.7</v>
      </c>
      <c r="V989">
        <v>10</v>
      </c>
      <c r="X989">
        <v>5181</v>
      </c>
      <c r="Y989" t="s">
        <v>224</v>
      </c>
      <c r="Z989" t="s">
        <v>59</v>
      </c>
      <c r="AA989">
        <v>8929697</v>
      </c>
      <c r="AB989" t="s">
        <v>60</v>
      </c>
      <c r="AC989" t="s">
        <v>61</v>
      </c>
      <c r="AD989" t="s">
        <v>62</v>
      </c>
      <c r="AE989">
        <v>37554124</v>
      </c>
      <c r="AF989">
        <v>5019</v>
      </c>
      <c r="AG989" t="s">
        <v>63</v>
      </c>
      <c r="AH989" s="1">
        <v>43242</v>
      </c>
      <c r="AI989">
        <v>298.7</v>
      </c>
      <c r="AJ989">
        <v>0</v>
      </c>
      <c r="AK989" t="s">
        <v>141</v>
      </c>
      <c r="AL989" t="s">
        <v>65</v>
      </c>
      <c r="AM989" t="s">
        <v>66</v>
      </c>
      <c r="AN989" t="s">
        <v>73</v>
      </c>
      <c r="AO989" t="s">
        <v>73</v>
      </c>
      <c r="AP989" t="s">
        <v>69</v>
      </c>
      <c r="AQ989" t="s">
        <v>69</v>
      </c>
      <c r="AR989" t="s">
        <v>69</v>
      </c>
      <c r="AS989" t="s">
        <v>70</v>
      </c>
      <c r="AT989" t="s">
        <v>71</v>
      </c>
      <c r="AY989" t="s">
        <v>72</v>
      </c>
      <c r="AZ989" t="s">
        <v>73</v>
      </c>
      <c r="BA989" t="s">
        <v>73</v>
      </c>
      <c r="BB989" t="s">
        <v>73</v>
      </c>
      <c r="BG989" t="s">
        <v>2083</v>
      </c>
    </row>
    <row r="990" spans="1:59" x14ac:dyDescent="0.2">
      <c r="A990" t="s">
        <v>50</v>
      </c>
      <c r="B990" t="s">
        <v>51</v>
      </c>
      <c r="C990">
        <v>201802</v>
      </c>
      <c r="D990" t="s">
        <v>137</v>
      </c>
      <c r="E990">
        <v>510344</v>
      </c>
      <c r="F990">
        <v>0</v>
      </c>
      <c r="G990">
        <v>3</v>
      </c>
      <c r="H990">
        <v>8929697</v>
      </c>
      <c r="I990">
        <v>40995</v>
      </c>
      <c r="J990" t="s">
        <v>221</v>
      </c>
      <c r="K990" t="s">
        <v>236</v>
      </c>
      <c r="N990" t="s">
        <v>237</v>
      </c>
      <c r="O990" t="s">
        <v>56</v>
      </c>
      <c r="P990" t="s">
        <v>114</v>
      </c>
      <c r="Q990">
        <v>5</v>
      </c>
      <c r="R990">
        <v>10</v>
      </c>
      <c r="S990">
        <v>50</v>
      </c>
      <c r="T990">
        <v>29.87</v>
      </c>
      <c r="U990">
        <v>298.7</v>
      </c>
      <c r="V990">
        <v>10</v>
      </c>
      <c r="X990">
        <v>5181</v>
      </c>
      <c r="Y990" t="s">
        <v>224</v>
      </c>
      <c r="Z990" t="s">
        <v>59</v>
      </c>
      <c r="AA990">
        <v>8929697</v>
      </c>
      <c r="AB990" t="s">
        <v>60</v>
      </c>
      <c r="AC990" t="s">
        <v>61</v>
      </c>
      <c r="AD990" t="s">
        <v>62</v>
      </c>
      <c r="AE990">
        <v>37554203</v>
      </c>
      <c r="AF990">
        <v>5019</v>
      </c>
      <c r="AG990" t="s">
        <v>63</v>
      </c>
      <c r="AH990" s="1">
        <v>43242</v>
      </c>
      <c r="AI990">
        <v>298.7</v>
      </c>
      <c r="AJ990">
        <v>0</v>
      </c>
      <c r="AK990" t="s">
        <v>141</v>
      </c>
      <c r="AL990" t="s">
        <v>65</v>
      </c>
      <c r="AM990" t="s">
        <v>66</v>
      </c>
      <c r="AN990" t="s">
        <v>73</v>
      </c>
      <c r="AO990" t="s">
        <v>73</v>
      </c>
      <c r="AP990" t="s">
        <v>69</v>
      </c>
      <c r="AQ990" t="s">
        <v>69</v>
      </c>
      <c r="AR990" t="s">
        <v>69</v>
      </c>
      <c r="AS990" t="s">
        <v>70</v>
      </c>
      <c r="AT990" t="s">
        <v>71</v>
      </c>
      <c r="AY990" t="s">
        <v>72</v>
      </c>
      <c r="AZ990" t="s">
        <v>73</v>
      </c>
      <c r="BA990" t="s">
        <v>73</v>
      </c>
      <c r="BB990" t="s">
        <v>73</v>
      </c>
      <c r="BG990" t="s">
        <v>2083</v>
      </c>
    </row>
    <row r="991" spans="1:59" x14ac:dyDescent="0.2">
      <c r="A991" t="s">
        <v>50</v>
      </c>
      <c r="B991" t="s">
        <v>51</v>
      </c>
      <c r="C991">
        <v>201802</v>
      </c>
      <c r="D991" t="s">
        <v>137</v>
      </c>
      <c r="E991">
        <v>510344</v>
      </c>
      <c r="F991">
        <v>0</v>
      </c>
      <c r="G991">
        <v>2</v>
      </c>
      <c r="H991">
        <v>8929697</v>
      </c>
      <c r="I991">
        <v>40995</v>
      </c>
      <c r="J991" t="s">
        <v>221</v>
      </c>
      <c r="K991" t="s">
        <v>1469</v>
      </c>
      <c r="N991" t="s">
        <v>1470</v>
      </c>
      <c r="O991" t="s">
        <v>56</v>
      </c>
      <c r="P991" t="s">
        <v>114</v>
      </c>
      <c r="Q991">
        <v>5</v>
      </c>
      <c r="R991">
        <v>10</v>
      </c>
      <c r="S991">
        <v>50</v>
      </c>
      <c r="T991">
        <v>29.87</v>
      </c>
      <c r="U991">
        <v>298.7</v>
      </c>
      <c r="V991">
        <v>10</v>
      </c>
      <c r="X991">
        <v>5181</v>
      </c>
      <c r="Y991" t="s">
        <v>224</v>
      </c>
      <c r="Z991" t="s">
        <v>59</v>
      </c>
      <c r="AA991">
        <v>8929697</v>
      </c>
      <c r="AB991" t="s">
        <v>60</v>
      </c>
      <c r="AC991" t="s">
        <v>61</v>
      </c>
      <c r="AD991" t="s">
        <v>62</v>
      </c>
      <c r="AE991">
        <v>37553992</v>
      </c>
      <c r="AF991">
        <v>5019</v>
      </c>
      <c r="AG991" t="s">
        <v>63</v>
      </c>
      <c r="AH991" s="1">
        <v>43242</v>
      </c>
      <c r="AI991">
        <v>298.7</v>
      </c>
      <c r="AJ991">
        <v>0</v>
      </c>
      <c r="AK991" t="s">
        <v>141</v>
      </c>
      <c r="AL991" t="s">
        <v>65</v>
      </c>
      <c r="AM991" t="s">
        <v>66</v>
      </c>
      <c r="AN991" t="s">
        <v>73</v>
      </c>
      <c r="AO991" t="s">
        <v>73</v>
      </c>
      <c r="AP991" t="s">
        <v>69</v>
      </c>
      <c r="AQ991" t="s">
        <v>69</v>
      </c>
      <c r="AR991" t="s">
        <v>69</v>
      </c>
      <c r="AS991" t="s">
        <v>70</v>
      </c>
      <c r="AT991" t="s">
        <v>71</v>
      </c>
      <c r="AY991" t="s">
        <v>72</v>
      </c>
      <c r="AZ991" t="s">
        <v>73</v>
      </c>
      <c r="BA991" t="s">
        <v>73</v>
      </c>
      <c r="BB991" t="s">
        <v>73</v>
      </c>
      <c r="BG991" t="s">
        <v>2083</v>
      </c>
    </row>
    <row r="992" spans="1:59" x14ac:dyDescent="0.2">
      <c r="A992" t="s">
        <v>50</v>
      </c>
      <c r="B992" t="s">
        <v>51</v>
      </c>
      <c r="C992">
        <v>201802</v>
      </c>
      <c r="D992" t="s">
        <v>137</v>
      </c>
      <c r="E992">
        <v>510344</v>
      </c>
      <c r="F992">
        <v>0</v>
      </c>
      <c r="G992">
        <v>1</v>
      </c>
      <c r="H992">
        <v>8929697</v>
      </c>
      <c r="I992">
        <v>40995</v>
      </c>
      <c r="J992" t="s">
        <v>221</v>
      </c>
      <c r="K992" t="s">
        <v>513</v>
      </c>
      <c r="N992" t="s">
        <v>514</v>
      </c>
      <c r="O992" t="s">
        <v>56</v>
      </c>
      <c r="P992" t="s">
        <v>114</v>
      </c>
      <c r="Q992">
        <v>5</v>
      </c>
      <c r="R992">
        <v>10</v>
      </c>
      <c r="S992">
        <v>50</v>
      </c>
      <c r="T992">
        <v>29.87</v>
      </c>
      <c r="U992">
        <v>298.7</v>
      </c>
      <c r="V992">
        <v>10</v>
      </c>
      <c r="X992">
        <v>5181</v>
      </c>
      <c r="Y992" t="s">
        <v>224</v>
      </c>
      <c r="Z992" t="s">
        <v>59</v>
      </c>
      <c r="AA992">
        <v>8929697</v>
      </c>
      <c r="AB992" t="s">
        <v>60</v>
      </c>
      <c r="AC992" t="s">
        <v>61</v>
      </c>
      <c r="AD992" t="s">
        <v>62</v>
      </c>
      <c r="AE992">
        <v>37554076</v>
      </c>
      <c r="AF992">
        <v>5019</v>
      </c>
      <c r="AG992" t="s">
        <v>63</v>
      </c>
      <c r="AH992" s="1">
        <v>43242</v>
      </c>
      <c r="AI992">
        <v>298.7</v>
      </c>
      <c r="AJ992">
        <v>0</v>
      </c>
      <c r="AK992" t="s">
        <v>141</v>
      </c>
      <c r="AL992" t="s">
        <v>65</v>
      </c>
      <c r="AM992" t="s">
        <v>66</v>
      </c>
      <c r="AN992" t="s">
        <v>73</v>
      </c>
      <c r="AO992" t="s">
        <v>73</v>
      </c>
      <c r="AP992" t="s">
        <v>69</v>
      </c>
      <c r="AQ992" t="s">
        <v>69</v>
      </c>
      <c r="AR992" t="s">
        <v>69</v>
      </c>
      <c r="AS992" t="s">
        <v>70</v>
      </c>
      <c r="AT992" t="s">
        <v>71</v>
      </c>
      <c r="AY992" t="s">
        <v>72</v>
      </c>
      <c r="AZ992" t="s">
        <v>73</v>
      </c>
      <c r="BA992" t="s">
        <v>73</v>
      </c>
      <c r="BB992" t="s">
        <v>73</v>
      </c>
      <c r="BG992" t="s">
        <v>2083</v>
      </c>
    </row>
    <row r="993" spans="1:59" x14ac:dyDescent="0.2">
      <c r="A993" t="s">
        <v>50</v>
      </c>
      <c r="B993" t="s">
        <v>51</v>
      </c>
      <c r="C993">
        <v>201802</v>
      </c>
      <c r="D993" t="s">
        <v>137</v>
      </c>
      <c r="E993">
        <v>510344</v>
      </c>
      <c r="F993">
        <v>0</v>
      </c>
      <c r="G993">
        <v>7</v>
      </c>
      <c r="H993">
        <v>8929697</v>
      </c>
      <c r="I993">
        <v>40995</v>
      </c>
      <c r="J993" t="s">
        <v>221</v>
      </c>
      <c r="K993" t="s">
        <v>1471</v>
      </c>
      <c r="N993" t="s">
        <v>1472</v>
      </c>
      <c r="O993" t="s">
        <v>56</v>
      </c>
      <c r="P993" t="s">
        <v>114</v>
      </c>
      <c r="Q993">
        <v>5</v>
      </c>
      <c r="R993">
        <v>6</v>
      </c>
      <c r="S993">
        <v>30</v>
      </c>
      <c r="T993">
        <v>37.6</v>
      </c>
      <c r="U993">
        <v>225.6</v>
      </c>
      <c r="V993">
        <v>6</v>
      </c>
      <c r="X993">
        <v>5235</v>
      </c>
      <c r="Y993" t="s">
        <v>58</v>
      </c>
      <c r="Z993" t="s">
        <v>59</v>
      </c>
      <c r="AA993">
        <v>8929697</v>
      </c>
      <c r="AB993" t="s">
        <v>60</v>
      </c>
      <c r="AC993" t="s">
        <v>61</v>
      </c>
      <c r="AD993" t="s">
        <v>62</v>
      </c>
      <c r="AE993">
        <v>37554493</v>
      </c>
      <c r="AF993">
        <v>5019</v>
      </c>
      <c r="AG993" t="s">
        <v>63</v>
      </c>
      <c r="AH993" s="1">
        <v>43242</v>
      </c>
      <c r="AI993">
        <v>225.6</v>
      </c>
      <c r="AJ993">
        <v>0</v>
      </c>
      <c r="AK993" t="s">
        <v>141</v>
      </c>
      <c r="AL993" t="s">
        <v>65</v>
      </c>
      <c r="AM993" t="s">
        <v>66</v>
      </c>
      <c r="AN993" t="s">
        <v>115</v>
      </c>
      <c r="AO993" t="s">
        <v>116</v>
      </c>
      <c r="AP993" t="s">
        <v>69</v>
      </c>
      <c r="AQ993" t="s">
        <v>69</v>
      </c>
      <c r="AR993" t="s">
        <v>69</v>
      </c>
      <c r="AS993" t="s">
        <v>70</v>
      </c>
      <c r="AT993" t="s">
        <v>71</v>
      </c>
      <c r="AY993" t="s">
        <v>72</v>
      </c>
      <c r="AZ993" t="s">
        <v>1910</v>
      </c>
      <c r="BA993" t="s">
        <v>1910</v>
      </c>
      <c r="BB993" t="s">
        <v>117</v>
      </c>
      <c r="BG993" t="s">
        <v>2083</v>
      </c>
    </row>
    <row r="994" spans="1:59" x14ac:dyDescent="0.2">
      <c r="A994" t="s">
        <v>50</v>
      </c>
      <c r="B994" t="s">
        <v>51</v>
      </c>
      <c r="C994">
        <v>201802</v>
      </c>
      <c r="D994" t="s">
        <v>137</v>
      </c>
      <c r="E994">
        <v>510344</v>
      </c>
      <c r="F994">
        <v>1</v>
      </c>
      <c r="G994">
        <v>6</v>
      </c>
      <c r="H994">
        <v>8929697</v>
      </c>
      <c r="I994">
        <v>40995</v>
      </c>
      <c r="J994" t="s">
        <v>221</v>
      </c>
      <c r="K994" t="s">
        <v>1473</v>
      </c>
      <c r="N994" t="s">
        <v>1474</v>
      </c>
      <c r="O994" t="s">
        <v>56</v>
      </c>
      <c r="P994" t="s">
        <v>114</v>
      </c>
      <c r="Q994">
        <v>5</v>
      </c>
      <c r="R994">
        <v>6</v>
      </c>
      <c r="S994">
        <v>30</v>
      </c>
      <c r="T994">
        <v>37.6</v>
      </c>
      <c r="U994">
        <v>225.6</v>
      </c>
      <c r="V994">
        <v>6</v>
      </c>
      <c r="X994">
        <v>5235</v>
      </c>
      <c r="Y994" t="s">
        <v>58</v>
      </c>
      <c r="Z994" t="s">
        <v>59</v>
      </c>
      <c r="AA994">
        <v>8929697</v>
      </c>
      <c r="AB994" t="s">
        <v>60</v>
      </c>
      <c r="AC994" t="s">
        <v>61</v>
      </c>
      <c r="AD994" t="s">
        <v>62</v>
      </c>
      <c r="AE994">
        <v>37554522</v>
      </c>
      <c r="AF994">
        <v>5019</v>
      </c>
      <c r="AG994" t="s">
        <v>63</v>
      </c>
      <c r="AH994" s="1">
        <v>43242</v>
      </c>
      <c r="AI994">
        <v>225.6</v>
      </c>
      <c r="AJ994">
        <v>0</v>
      </c>
      <c r="AK994" t="s">
        <v>141</v>
      </c>
      <c r="AL994" t="s">
        <v>65</v>
      </c>
      <c r="AM994" t="s">
        <v>66</v>
      </c>
      <c r="AN994" t="s">
        <v>115</v>
      </c>
      <c r="AO994" t="s">
        <v>116</v>
      </c>
      <c r="AP994" t="s">
        <v>69</v>
      </c>
      <c r="AQ994" t="s">
        <v>69</v>
      </c>
      <c r="AR994" t="s">
        <v>69</v>
      </c>
      <c r="AS994" t="s">
        <v>70</v>
      </c>
      <c r="AT994" t="s">
        <v>71</v>
      </c>
      <c r="AY994" t="s">
        <v>72</v>
      </c>
      <c r="AZ994" t="s">
        <v>1910</v>
      </c>
      <c r="BA994" t="s">
        <v>1910</v>
      </c>
      <c r="BB994" t="s">
        <v>117</v>
      </c>
      <c r="BG994" t="s">
        <v>2083</v>
      </c>
    </row>
    <row r="995" spans="1:59" x14ac:dyDescent="0.2">
      <c r="A995" t="s">
        <v>50</v>
      </c>
      <c r="B995" t="s">
        <v>51</v>
      </c>
      <c r="C995">
        <v>201802</v>
      </c>
      <c r="D995" t="s">
        <v>137</v>
      </c>
      <c r="E995">
        <v>510138</v>
      </c>
      <c r="F995">
        <v>1</v>
      </c>
      <c r="G995">
        <v>1</v>
      </c>
      <c r="H995">
        <v>8929377</v>
      </c>
      <c r="I995">
        <v>38399</v>
      </c>
      <c r="J995" t="s">
        <v>271</v>
      </c>
      <c r="K995" t="s">
        <v>272</v>
      </c>
      <c r="N995" t="s">
        <v>273</v>
      </c>
      <c r="O995" t="s">
        <v>274</v>
      </c>
      <c r="P995" t="s">
        <v>275</v>
      </c>
      <c r="Q995">
        <v>100</v>
      </c>
      <c r="R995">
        <v>6</v>
      </c>
      <c r="S995">
        <v>600</v>
      </c>
      <c r="T995">
        <v>306.60000000000002</v>
      </c>
      <c r="U995">
        <v>1839.6</v>
      </c>
      <c r="V995">
        <v>6</v>
      </c>
      <c r="X995">
        <v>5000</v>
      </c>
      <c r="Y995" t="s">
        <v>276</v>
      </c>
      <c r="Z995" t="s">
        <v>59</v>
      </c>
      <c r="AA995">
        <v>8929377</v>
      </c>
      <c r="AB995" t="s">
        <v>60</v>
      </c>
      <c r="AC995" t="s">
        <v>61</v>
      </c>
      <c r="AD995" t="s">
        <v>62</v>
      </c>
      <c r="AE995">
        <v>38558320</v>
      </c>
      <c r="AF995">
        <v>5019</v>
      </c>
      <c r="AG995" t="s">
        <v>63</v>
      </c>
      <c r="AH995" s="1">
        <v>43241</v>
      </c>
      <c r="AI995">
        <v>1839.6</v>
      </c>
      <c r="AJ995">
        <v>0</v>
      </c>
      <c r="AK995" t="s">
        <v>141</v>
      </c>
      <c r="AL995" t="s">
        <v>65</v>
      </c>
      <c r="AM995" t="s">
        <v>66</v>
      </c>
      <c r="AN995" t="s">
        <v>73</v>
      </c>
      <c r="AO995" t="s">
        <v>73</v>
      </c>
      <c r="AP995" t="s">
        <v>69</v>
      </c>
      <c r="AQ995" t="s">
        <v>69</v>
      </c>
      <c r="AR995" t="s">
        <v>69</v>
      </c>
      <c r="AS995" t="s">
        <v>70</v>
      </c>
      <c r="AT995" t="s">
        <v>71</v>
      </c>
      <c r="AY995" t="s">
        <v>72</v>
      </c>
      <c r="AZ995" t="s">
        <v>73</v>
      </c>
      <c r="BA995" t="s">
        <v>73</v>
      </c>
      <c r="BB995" t="s">
        <v>73</v>
      </c>
      <c r="BG995" t="s">
        <v>2084</v>
      </c>
    </row>
    <row r="996" spans="1:59" x14ac:dyDescent="0.2">
      <c r="A996" t="s">
        <v>50</v>
      </c>
      <c r="B996" t="s">
        <v>51</v>
      </c>
      <c r="C996">
        <v>201802</v>
      </c>
      <c r="D996" t="s">
        <v>137</v>
      </c>
      <c r="E996">
        <v>510137</v>
      </c>
      <c r="F996">
        <v>0</v>
      </c>
      <c r="G996">
        <v>2</v>
      </c>
      <c r="H996">
        <v>8929356</v>
      </c>
      <c r="I996">
        <v>12017</v>
      </c>
      <c r="J996" t="s">
        <v>146</v>
      </c>
      <c r="K996" t="s">
        <v>994</v>
      </c>
      <c r="N996" t="s">
        <v>995</v>
      </c>
      <c r="O996" t="s">
        <v>56</v>
      </c>
      <c r="P996" t="s">
        <v>57</v>
      </c>
      <c r="Q996">
        <v>1</v>
      </c>
      <c r="R996">
        <v>1</v>
      </c>
      <c r="S996">
        <v>1</v>
      </c>
      <c r="T996">
        <v>1250</v>
      </c>
      <c r="U996">
        <v>1250</v>
      </c>
      <c r="V996">
        <v>1</v>
      </c>
      <c r="X996">
        <v>5191</v>
      </c>
      <c r="Y996" t="s">
        <v>109</v>
      </c>
      <c r="Z996" t="s">
        <v>59</v>
      </c>
      <c r="AA996">
        <v>8929356</v>
      </c>
      <c r="AB996" t="s">
        <v>60</v>
      </c>
      <c r="AC996" t="s">
        <v>61</v>
      </c>
      <c r="AD996" t="s">
        <v>62</v>
      </c>
      <c r="AE996">
        <v>30550684</v>
      </c>
      <c r="AF996">
        <v>5019</v>
      </c>
      <c r="AG996" t="s">
        <v>63</v>
      </c>
      <c r="AH996" s="1">
        <v>43241</v>
      </c>
      <c r="AI996">
        <v>1250</v>
      </c>
      <c r="AJ996">
        <v>0</v>
      </c>
      <c r="AK996" t="s">
        <v>141</v>
      </c>
      <c r="AL996" t="s">
        <v>65</v>
      </c>
      <c r="AM996" t="s">
        <v>66</v>
      </c>
      <c r="AN996" t="s">
        <v>996</v>
      </c>
      <c r="AO996" t="s">
        <v>997</v>
      </c>
      <c r="AP996" t="s">
        <v>69</v>
      </c>
      <c r="AQ996" t="s">
        <v>69</v>
      </c>
      <c r="AR996" t="s">
        <v>69</v>
      </c>
      <c r="AS996" t="s">
        <v>70</v>
      </c>
      <c r="AT996" t="s">
        <v>71</v>
      </c>
      <c r="AY996" t="s">
        <v>72</v>
      </c>
      <c r="AZ996" t="s">
        <v>73</v>
      </c>
      <c r="BA996" t="s">
        <v>1910</v>
      </c>
      <c r="BB996" t="s">
        <v>117</v>
      </c>
      <c r="BG996" t="s">
        <v>2085</v>
      </c>
    </row>
    <row r="997" spans="1:59" x14ac:dyDescent="0.2">
      <c r="A997" t="s">
        <v>50</v>
      </c>
      <c r="B997" t="s">
        <v>51</v>
      </c>
      <c r="C997">
        <v>201802</v>
      </c>
      <c r="D997" t="s">
        <v>137</v>
      </c>
      <c r="E997">
        <v>510137</v>
      </c>
      <c r="F997">
        <v>1</v>
      </c>
      <c r="G997">
        <v>1</v>
      </c>
      <c r="H997">
        <v>8929356</v>
      </c>
      <c r="I997">
        <v>12017</v>
      </c>
      <c r="J997" t="s">
        <v>146</v>
      </c>
      <c r="K997" t="s">
        <v>1121</v>
      </c>
      <c r="N997" t="s">
        <v>1122</v>
      </c>
      <c r="O997" t="s">
        <v>87</v>
      </c>
      <c r="P997" t="s">
        <v>88</v>
      </c>
      <c r="Q997">
        <v>1</v>
      </c>
      <c r="R997">
        <v>1</v>
      </c>
      <c r="S997">
        <v>1</v>
      </c>
      <c r="T997">
        <v>735</v>
      </c>
      <c r="U997">
        <v>735</v>
      </c>
      <c r="V997">
        <v>1</v>
      </c>
      <c r="X997">
        <v>5191</v>
      </c>
      <c r="Y997" t="s">
        <v>109</v>
      </c>
      <c r="Z997" t="s">
        <v>59</v>
      </c>
      <c r="AA997">
        <v>8929356</v>
      </c>
      <c r="AB997" t="s">
        <v>60</v>
      </c>
      <c r="AC997" t="s">
        <v>61</v>
      </c>
      <c r="AD997" t="s">
        <v>62</v>
      </c>
      <c r="AE997">
        <v>30550684</v>
      </c>
      <c r="AF997">
        <v>5019</v>
      </c>
      <c r="AG997" t="s">
        <v>63</v>
      </c>
      <c r="AH997" s="1">
        <v>43241</v>
      </c>
      <c r="AI997">
        <v>735</v>
      </c>
      <c r="AJ997">
        <v>0</v>
      </c>
      <c r="AK997" t="s">
        <v>141</v>
      </c>
      <c r="AL997" t="s">
        <v>65</v>
      </c>
      <c r="AM997" t="s">
        <v>66</v>
      </c>
      <c r="AN997" t="s">
        <v>996</v>
      </c>
      <c r="AO997" t="s">
        <v>997</v>
      </c>
      <c r="AP997" t="s">
        <v>69</v>
      </c>
      <c r="AQ997" t="s">
        <v>69</v>
      </c>
      <c r="AR997" t="s">
        <v>69</v>
      </c>
      <c r="AS997" t="s">
        <v>70</v>
      </c>
      <c r="AT997" t="s">
        <v>71</v>
      </c>
      <c r="AY997" t="s">
        <v>72</v>
      </c>
      <c r="AZ997" t="s">
        <v>73</v>
      </c>
      <c r="BA997" t="s">
        <v>1910</v>
      </c>
      <c r="BB997" t="s">
        <v>117</v>
      </c>
      <c r="BG997" t="s">
        <v>2085</v>
      </c>
    </row>
    <row r="998" spans="1:59" x14ac:dyDescent="0.2">
      <c r="A998" t="s">
        <v>50</v>
      </c>
      <c r="B998" t="s">
        <v>51</v>
      </c>
      <c r="C998">
        <v>201802</v>
      </c>
      <c r="D998" t="s">
        <v>137</v>
      </c>
      <c r="E998">
        <v>510136</v>
      </c>
      <c r="F998">
        <v>0</v>
      </c>
      <c r="G998">
        <v>4</v>
      </c>
      <c r="H998">
        <v>8929435</v>
      </c>
      <c r="I998">
        <v>40995</v>
      </c>
      <c r="J998" t="s">
        <v>221</v>
      </c>
      <c r="K998" t="s">
        <v>453</v>
      </c>
      <c r="N998" t="s">
        <v>454</v>
      </c>
      <c r="O998" t="s">
        <v>56</v>
      </c>
      <c r="P998" t="s">
        <v>114</v>
      </c>
      <c r="Q998">
        <v>5</v>
      </c>
      <c r="R998">
        <v>20</v>
      </c>
      <c r="S998">
        <v>100</v>
      </c>
      <c r="T998">
        <v>23.69</v>
      </c>
      <c r="U998">
        <v>473.8</v>
      </c>
      <c r="V998">
        <v>20</v>
      </c>
      <c r="X998">
        <v>5181</v>
      </c>
      <c r="Y998" t="s">
        <v>224</v>
      </c>
      <c r="Z998" t="s">
        <v>59</v>
      </c>
      <c r="AA998">
        <v>8929435</v>
      </c>
      <c r="AB998" t="s">
        <v>60</v>
      </c>
      <c r="AC998" t="s">
        <v>61</v>
      </c>
      <c r="AD998" t="s">
        <v>62</v>
      </c>
      <c r="AE998">
        <v>37553990</v>
      </c>
      <c r="AF998">
        <v>5019</v>
      </c>
      <c r="AG998" t="s">
        <v>63</v>
      </c>
      <c r="AH998" s="1">
        <v>43241</v>
      </c>
      <c r="AI998">
        <v>473.8</v>
      </c>
      <c r="AJ998">
        <v>0</v>
      </c>
      <c r="AK998" t="s">
        <v>141</v>
      </c>
      <c r="AL998" t="s">
        <v>65</v>
      </c>
      <c r="AM998" t="s">
        <v>66</v>
      </c>
      <c r="AN998" t="s">
        <v>73</v>
      </c>
      <c r="AO998" t="s">
        <v>73</v>
      </c>
      <c r="AP998" t="s">
        <v>69</v>
      </c>
      <c r="AQ998" t="s">
        <v>69</v>
      </c>
      <c r="AR998" t="s">
        <v>69</v>
      </c>
      <c r="AS998" t="s">
        <v>70</v>
      </c>
      <c r="AT998" t="s">
        <v>71</v>
      </c>
      <c r="AY998" t="s">
        <v>72</v>
      </c>
      <c r="AZ998" t="s">
        <v>73</v>
      </c>
      <c r="BA998" t="s">
        <v>73</v>
      </c>
      <c r="BB998" t="s">
        <v>73</v>
      </c>
      <c r="BC998" s="1">
        <v>0</v>
      </c>
      <c r="BD998" s="1">
        <v>0</v>
      </c>
      <c r="BG998" t="s">
        <v>1971</v>
      </c>
    </row>
    <row r="999" spans="1:59" x14ac:dyDescent="0.2">
      <c r="A999" t="s">
        <v>50</v>
      </c>
      <c r="B999" t="s">
        <v>51</v>
      </c>
      <c r="C999">
        <v>201802</v>
      </c>
      <c r="D999" t="s">
        <v>137</v>
      </c>
      <c r="E999">
        <v>510136</v>
      </c>
      <c r="F999">
        <v>0</v>
      </c>
      <c r="G999">
        <v>3</v>
      </c>
      <c r="H999">
        <v>8929435</v>
      </c>
      <c r="I999">
        <v>40995</v>
      </c>
      <c r="J999" t="s">
        <v>221</v>
      </c>
      <c r="K999" t="s">
        <v>445</v>
      </c>
      <c r="N999" t="s">
        <v>446</v>
      </c>
      <c r="O999" t="s">
        <v>56</v>
      </c>
      <c r="P999" t="s">
        <v>114</v>
      </c>
      <c r="Q999">
        <v>5</v>
      </c>
      <c r="R999">
        <v>20</v>
      </c>
      <c r="S999">
        <v>100</v>
      </c>
      <c r="T999">
        <v>23.69</v>
      </c>
      <c r="U999">
        <v>473.8</v>
      </c>
      <c r="V999">
        <v>20</v>
      </c>
      <c r="X999">
        <v>5181</v>
      </c>
      <c r="Y999" t="s">
        <v>224</v>
      </c>
      <c r="Z999" t="s">
        <v>59</v>
      </c>
      <c r="AA999">
        <v>8929435</v>
      </c>
      <c r="AB999" t="s">
        <v>60</v>
      </c>
      <c r="AC999" t="s">
        <v>61</v>
      </c>
      <c r="AD999" t="s">
        <v>62</v>
      </c>
      <c r="AE999">
        <v>37553990</v>
      </c>
      <c r="AF999">
        <v>5019</v>
      </c>
      <c r="AG999" t="s">
        <v>63</v>
      </c>
      <c r="AH999" s="1">
        <v>43241</v>
      </c>
      <c r="AI999">
        <v>473.8</v>
      </c>
      <c r="AJ999">
        <v>0</v>
      </c>
      <c r="AK999" t="s">
        <v>141</v>
      </c>
      <c r="AL999" t="s">
        <v>65</v>
      </c>
      <c r="AM999" t="s">
        <v>66</v>
      </c>
      <c r="AN999" t="s">
        <v>73</v>
      </c>
      <c r="AO999" t="s">
        <v>73</v>
      </c>
      <c r="AP999" t="s">
        <v>69</v>
      </c>
      <c r="AQ999" t="s">
        <v>69</v>
      </c>
      <c r="AR999" t="s">
        <v>69</v>
      </c>
      <c r="AS999" t="s">
        <v>70</v>
      </c>
      <c r="AT999" t="s">
        <v>71</v>
      </c>
      <c r="AY999" t="s">
        <v>72</v>
      </c>
      <c r="AZ999" t="s">
        <v>73</v>
      </c>
      <c r="BA999" t="s">
        <v>73</v>
      </c>
      <c r="BB999" t="s">
        <v>73</v>
      </c>
      <c r="BC999" s="1">
        <v>0</v>
      </c>
      <c r="BD999" s="1">
        <v>0</v>
      </c>
      <c r="BG999" t="s">
        <v>1971</v>
      </c>
    </row>
    <row r="1000" spans="1:59" x14ac:dyDescent="0.2">
      <c r="A1000" t="s">
        <v>50</v>
      </c>
      <c r="B1000" t="s">
        <v>51</v>
      </c>
      <c r="C1000">
        <v>201802</v>
      </c>
      <c r="D1000" t="s">
        <v>137</v>
      </c>
      <c r="E1000">
        <v>510136</v>
      </c>
      <c r="F1000">
        <v>0</v>
      </c>
      <c r="G1000">
        <v>2</v>
      </c>
      <c r="H1000">
        <v>8929435</v>
      </c>
      <c r="I1000">
        <v>40995</v>
      </c>
      <c r="J1000" t="s">
        <v>221</v>
      </c>
      <c r="K1000" t="s">
        <v>449</v>
      </c>
      <c r="N1000" t="s">
        <v>450</v>
      </c>
      <c r="O1000" t="s">
        <v>56</v>
      </c>
      <c r="P1000" t="s">
        <v>114</v>
      </c>
      <c r="Q1000">
        <v>5</v>
      </c>
      <c r="R1000">
        <v>15</v>
      </c>
      <c r="S1000">
        <v>75</v>
      </c>
      <c r="T1000">
        <v>37.6</v>
      </c>
      <c r="U1000">
        <v>564</v>
      </c>
      <c r="V1000">
        <v>15</v>
      </c>
      <c r="X1000">
        <v>5235</v>
      </c>
      <c r="Y1000" t="s">
        <v>58</v>
      </c>
      <c r="Z1000" t="s">
        <v>59</v>
      </c>
      <c r="AA1000">
        <v>8929435</v>
      </c>
      <c r="AB1000" t="s">
        <v>60</v>
      </c>
      <c r="AC1000" t="s">
        <v>61</v>
      </c>
      <c r="AD1000" t="s">
        <v>62</v>
      </c>
      <c r="AE1000">
        <v>37553991</v>
      </c>
      <c r="AF1000">
        <v>5019</v>
      </c>
      <c r="AG1000" t="s">
        <v>63</v>
      </c>
      <c r="AH1000" s="1">
        <v>43241</v>
      </c>
      <c r="AI1000">
        <v>564</v>
      </c>
      <c r="AJ1000">
        <v>0</v>
      </c>
      <c r="AK1000" t="s">
        <v>141</v>
      </c>
      <c r="AL1000" t="s">
        <v>65</v>
      </c>
      <c r="AM1000" t="s">
        <v>66</v>
      </c>
      <c r="AN1000" t="s">
        <v>115</v>
      </c>
      <c r="AO1000" t="s">
        <v>116</v>
      </c>
      <c r="AP1000" t="s">
        <v>69</v>
      </c>
      <c r="AQ1000" t="s">
        <v>69</v>
      </c>
      <c r="AR1000" t="s">
        <v>69</v>
      </c>
      <c r="AS1000" t="s">
        <v>70</v>
      </c>
      <c r="AT1000" t="s">
        <v>71</v>
      </c>
      <c r="AY1000" t="s">
        <v>72</v>
      </c>
      <c r="AZ1000" t="s">
        <v>1910</v>
      </c>
      <c r="BA1000" t="s">
        <v>1910</v>
      </c>
      <c r="BB1000" t="s">
        <v>117</v>
      </c>
      <c r="BG1000" t="s">
        <v>1971</v>
      </c>
    </row>
    <row r="1001" spans="1:59" x14ac:dyDescent="0.2">
      <c r="A1001" t="s">
        <v>50</v>
      </c>
      <c r="B1001" t="s">
        <v>51</v>
      </c>
      <c r="C1001">
        <v>201802</v>
      </c>
      <c r="D1001" t="s">
        <v>137</v>
      </c>
      <c r="E1001">
        <v>510136</v>
      </c>
      <c r="F1001">
        <v>1</v>
      </c>
      <c r="G1001">
        <v>1</v>
      </c>
      <c r="H1001">
        <v>8929435</v>
      </c>
      <c r="I1001">
        <v>40995</v>
      </c>
      <c r="J1001" t="s">
        <v>221</v>
      </c>
      <c r="K1001" t="s">
        <v>451</v>
      </c>
      <c r="N1001" t="s">
        <v>452</v>
      </c>
      <c r="O1001" t="s">
        <v>56</v>
      </c>
      <c r="P1001" t="s">
        <v>114</v>
      </c>
      <c r="Q1001">
        <v>5</v>
      </c>
      <c r="R1001">
        <v>15</v>
      </c>
      <c r="S1001">
        <v>75</v>
      </c>
      <c r="T1001">
        <v>37.6</v>
      </c>
      <c r="U1001">
        <v>564</v>
      </c>
      <c r="V1001">
        <v>15</v>
      </c>
      <c r="X1001">
        <v>5235</v>
      </c>
      <c r="Y1001" t="s">
        <v>58</v>
      </c>
      <c r="Z1001" t="s">
        <v>59</v>
      </c>
      <c r="AA1001">
        <v>8929435</v>
      </c>
      <c r="AB1001" t="s">
        <v>60</v>
      </c>
      <c r="AC1001" t="s">
        <v>61</v>
      </c>
      <c r="AD1001" t="s">
        <v>62</v>
      </c>
      <c r="AE1001">
        <v>37553990</v>
      </c>
      <c r="AF1001">
        <v>5019</v>
      </c>
      <c r="AG1001" t="s">
        <v>63</v>
      </c>
      <c r="AH1001" s="1">
        <v>43241</v>
      </c>
      <c r="AI1001">
        <v>564</v>
      </c>
      <c r="AJ1001">
        <v>0</v>
      </c>
      <c r="AK1001" t="s">
        <v>141</v>
      </c>
      <c r="AL1001" t="s">
        <v>65</v>
      </c>
      <c r="AM1001" t="s">
        <v>66</v>
      </c>
      <c r="AN1001" t="s">
        <v>115</v>
      </c>
      <c r="AO1001" t="s">
        <v>116</v>
      </c>
      <c r="AP1001" t="s">
        <v>69</v>
      </c>
      <c r="AQ1001" t="s">
        <v>69</v>
      </c>
      <c r="AR1001" t="s">
        <v>69</v>
      </c>
      <c r="AS1001" t="s">
        <v>70</v>
      </c>
      <c r="AT1001" t="s">
        <v>71</v>
      </c>
      <c r="AY1001" t="s">
        <v>72</v>
      </c>
      <c r="AZ1001" t="s">
        <v>1910</v>
      </c>
      <c r="BA1001" t="s">
        <v>1910</v>
      </c>
      <c r="BB1001" t="s">
        <v>117</v>
      </c>
      <c r="BG1001" t="s">
        <v>1971</v>
      </c>
    </row>
    <row r="1002" spans="1:59" x14ac:dyDescent="0.2">
      <c r="A1002" t="s">
        <v>50</v>
      </c>
      <c r="B1002" t="s">
        <v>51</v>
      </c>
      <c r="C1002">
        <v>201802</v>
      </c>
      <c r="D1002" t="s">
        <v>137</v>
      </c>
      <c r="E1002">
        <v>510135</v>
      </c>
      <c r="F1002">
        <v>1</v>
      </c>
      <c r="G1002">
        <v>1</v>
      </c>
      <c r="H1002">
        <v>8929045</v>
      </c>
      <c r="I1002">
        <v>36885</v>
      </c>
      <c r="J1002" t="s">
        <v>495</v>
      </c>
      <c r="K1002" t="s">
        <v>496</v>
      </c>
      <c r="N1002" t="s">
        <v>497</v>
      </c>
      <c r="O1002" t="s">
        <v>56</v>
      </c>
      <c r="P1002" t="s">
        <v>57</v>
      </c>
      <c r="Q1002">
        <v>1</v>
      </c>
      <c r="R1002">
        <v>7</v>
      </c>
      <c r="S1002">
        <v>7</v>
      </c>
      <c r="T1002">
        <v>425</v>
      </c>
      <c r="U1002">
        <v>2975</v>
      </c>
      <c r="V1002">
        <v>7</v>
      </c>
      <c r="X1002">
        <v>5181</v>
      </c>
      <c r="Y1002" t="s">
        <v>224</v>
      </c>
      <c r="Z1002" t="s">
        <v>59</v>
      </c>
      <c r="AA1002">
        <v>8929045</v>
      </c>
      <c r="AB1002" t="s">
        <v>498</v>
      </c>
      <c r="AC1002" t="s">
        <v>499</v>
      </c>
      <c r="AD1002" t="s">
        <v>62</v>
      </c>
      <c r="AE1002">
        <v>37554255</v>
      </c>
      <c r="AF1002">
        <v>5019</v>
      </c>
      <c r="AG1002" t="s">
        <v>63</v>
      </c>
      <c r="AH1002" s="1">
        <v>43241</v>
      </c>
      <c r="AI1002">
        <v>2975</v>
      </c>
      <c r="AJ1002">
        <v>0</v>
      </c>
      <c r="AK1002" t="s">
        <v>64</v>
      </c>
      <c r="AL1002" t="s">
        <v>65</v>
      </c>
      <c r="AM1002" t="s">
        <v>66</v>
      </c>
      <c r="AN1002" t="s">
        <v>225</v>
      </c>
      <c r="AO1002" t="s">
        <v>226</v>
      </c>
      <c r="AP1002" t="s">
        <v>69</v>
      </c>
      <c r="AQ1002" t="s">
        <v>69</v>
      </c>
      <c r="AR1002" t="s">
        <v>69</v>
      </c>
      <c r="AS1002" t="s">
        <v>70</v>
      </c>
      <c r="AT1002" t="s">
        <v>71</v>
      </c>
      <c r="AY1002" t="s">
        <v>72</v>
      </c>
      <c r="AZ1002" t="s">
        <v>1910</v>
      </c>
      <c r="BA1002" t="s">
        <v>1910</v>
      </c>
      <c r="BB1002" t="s">
        <v>500</v>
      </c>
      <c r="BC1002" s="1">
        <v>43070</v>
      </c>
      <c r="BD1002" s="1">
        <v>43465</v>
      </c>
      <c r="BG1002" t="s">
        <v>2086</v>
      </c>
    </row>
    <row r="1003" spans="1:59" x14ac:dyDescent="0.2">
      <c r="A1003" t="s">
        <v>50</v>
      </c>
      <c r="B1003" t="s">
        <v>51</v>
      </c>
      <c r="C1003">
        <v>201802</v>
      </c>
      <c r="D1003" t="s">
        <v>137</v>
      </c>
      <c r="E1003">
        <v>510134</v>
      </c>
      <c r="F1003">
        <v>0</v>
      </c>
      <c r="G1003">
        <v>2</v>
      </c>
      <c r="H1003">
        <v>8929437</v>
      </c>
      <c r="I1003">
        <v>28779</v>
      </c>
      <c r="J1003" t="s">
        <v>84</v>
      </c>
      <c r="K1003" t="s">
        <v>107</v>
      </c>
      <c r="N1003" t="s">
        <v>108</v>
      </c>
      <c r="O1003" t="s">
        <v>101</v>
      </c>
      <c r="P1003" t="s">
        <v>102</v>
      </c>
      <c r="Q1003">
        <v>5</v>
      </c>
      <c r="R1003">
        <v>7</v>
      </c>
      <c r="S1003">
        <v>35</v>
      </c>
      <c r="T1003">
        <v>200</v>
      </c>
      <c r="U1003">
        <v>1400</v>
      </c>
      <c r="V1003">
        <v>7</v>
      </c>
      <c r="X1003">
        <v>5191</v>
      </c>
      <c r="Y1003" t="s">
        <v>109</v>
      </c>
      <c r="Z1003" t="s">
        <v>59</v>
      </c>
      <c r="AA1003">
        <v>8929437</v>
      </c>
      <c r="AB1003" t="s">
        <v>60</v>
      </c>
      <c r="AC1003" t="s">
        <v>61</v>
      </c>
      <c r="AD1003" t="s">
        <v>78</v>
      </c>
      <c r="AE1003">
        <v>30550762</v>
      </c>
      <c r="AF1003">
        <v>5019</v>
      </c>
      <c r="AG1003" t="s">
        <v>63</v>
      </c>
      <c r="AH1003" s="1">
        <v>43241</v>
      </c>
      <c r="AI1003">
        <v>1400</v>
      </c>
      <c r="AJ1003">
        <v>0</v>
      </c>
      <c r="AK1003" t="s">
        <v>141</v>
      </c>
      <c r="AL1003" t="s">
        <v>65</v>
      </c>
      <c r="AM1003" t="s">
        <v>66</v>
      </c>
      <c r="AN1003" t="s">
        <v>104</v>
      </c>
      <c r="AO1003" t="s">
        <v>105</v>
      </c>
      <c r="AP1003" t="s">
        <v>69</v>
      </c>
      <c r="AQ1003" t="s">
        <v>69</v>
      </c>
      <c r="AR1003" t="s">
        <v>69</v>
      </c>
      <c r="AS1003" t="s">
        <v>70</v>
      </c>
      <c r="AT1003" t="s">
        <v>71</v>
      </c>
      <c r="AY1003" t="s">
        <v>72</v>
      </c>
      <c r="AZ1003" t="s">
        <v>1910</v>
      </c>
      <c r="BA1003" t="s">
        <v>1910</v>
      </c>
      <c r="BB1003" t="s">
        <v>110</v>
      </c>
      <c r="BC1003" s="1">
        <v>42991</v>
      </c>
      <c r="BD1003" s="1">
        <v>43355</v>
      </c>
      <c r="BG1003" t="s">
        <v>1931</v>
      </c>
    </row>
    <row r="1004" spans="1:59" x14ac:dyDescent="0.2">
      <c r="A1004" t="s">
        <v>50</v>
      </c>
      <c r="B1004" t="s">
        <v>51</v>
      </c>
      <c r="C1004">
        <v>201802</v>
      </c>
      <c r="D1004" t="s">
        <v>137</v>
      </c>
      <c r="E1004">
        <v>510134</v>
      </c>
      <c r="F1004">
        <v>1</v>
      </c>
      <c r="G1004">
        <v>1</v>
      </c>
      <c r="H1004">
        <v>8929437</v>
      </c>
      <c r="I1004">
        <v>28779</v>
      </c>
      <c r="J1004" t="s">
        <v>84</v>
      </c>
      <c r="K1004" t="s">
        <v>99</v>
      </c>
      <c r="N1004" t="s">
        <v>100</v>
      </c>
      <c r="O1004" t="s">
        <v>101</v>
      </c>
      <c r="P1004" t="s">
        <v>102</v>
      </c>
      <c r="Q1004">
        <v>5</v>
      </c>
      <c r="R1004">
        <v>8</v>
      </c>
      <c r="S1004">
        <v>40</v>
      </c>
      <c r="T1004">
        <v>200</v>
      </c>
      <c r="U1004">
        <v>1600</v>
      </c>
      <c r="V1004">
        <v>8</v>
      </c>
      <c r="X1004">
        <v>5210</v>
      </c>
      <c r="Y1004" t="s">
        <v>103</v>
      </c>
      <c r="Z1004" t="s">
        <v>59</v>
      </c>
      <c r="AA1004">
        <v>8929437</v>
      </c>
      <c r="AB1004" t="s">
        <v>60</v>
      </c>
      <c r="AC1004" t="s">
        <v>61</v>
      </c>
      <c r="AD1004" t="s">
        <v>78</v>
      </c>
      <c r="AE1004">
        <v>30550762</v>
      </c>
      <c r="AF1004">
        <v>5019</v>
      </c>
      <c r="AG1004" t="s">
        <v>63</v>
      </c>
      <c r="AH1004" s="1">
        <v>43241</v>
      </c>
      <c r="AI1004">
        <v>1600</v>
      </c>
      <c r="AJ1004">
        <v>0</v>
      </c>
      <c r="AK1004" t="s">
        <v>141</v>
      </c>
      <c r="AL1004" t="s">
        <v>65</v>
      </c>
      <c r="AM1004" t="s">
        <v>66</v>
      </c>
      <c r="AN1004" t="s">
        <v>104</v>
      </c>
      <c r="AO1004" t="s">
        <v>105</v>
      </c>
      <c r="AP1004" t="s">
        <v>69</v>
      </c>
      <c r="AQ1004" t="s">
        <v>69</v>
      </c>
      <c r="AR1004" t="s">
        <v>69</v>
      </c>
      <c r="AS1004" t="s">
        <v>70</v>
      </c>
      <c r="AT1004" t="s">
        <v>71</v>
      </c>
      <c r="AY1004" t="s">
        <v>72</v>
      </c>
      <c r="AZ1004" t="s">
        <v>1910</v>
      </c>
      <c r="BA1004" t="s">
        <v>1910</v>
      </c>
      <c r="BB1004" t="s">
        <v>106</v>
      </c>
      <c r="BC1004" s="1">
        <v>42862</v>
      </c>
      <c r="BD1004" s="1">
        <v>43226</v>
      </c>
      <c r="BG1004" t="s">
        <v>1931</v>
      </c>
    </row>
    <row r="1005" spans="1:59" x14ac:dyDescent="0.2">
      <c r="A1005" t="s">
        <v>50</v>
      </c>
      <c r="B1005" t="s">
        <v>51</v>
      </c>
      <c r="C1005">
        <v>201802</v>
      </c>
      <c r="D1005" t="s">
        <v>137</v>
      </c>
      <c r="E1005">
        <v>510133</v>
      </c>
      <c r="F1005">
        <v>1</v>
      </c>
      <c r="G1005">
        <v>1</v>
      </c>
      <c r="H1005">
        <v>8929332</v>
      </c>
      <c r="I1005">
        <v>28779</v>
      </c>
      <c r="J1005" t="s">
        <v>84</v>
      </c>
      <c r="K1005" t="s">
        <v>998</v>
      </c>
      <c r="N1005" t="s">
        <v>999</v>
      </c>
      <c r="O1005" t="s">
        <v>56</v>
      </c>
      <c r="P1005" t="s">
        <v>57</v>
      </c>
      <c r="Q1005">
        <v>1</v>
      </c>
      <c r="R1005">
        <v>5</v>
      </c>
      <c r="S1005">
        <v>5</v>
      </c>
      <c r="T1005">
        <v>375</v>
      </c>
      <c r="U1005">
        <v>1875</v>
      </c>
      <c r="V1005">
        <v>5</v>
      </c>
      <c r="X1005">
        <v>5181</v>
      </c>
      <c r="Y1005" t="s">
        <v>224</v>
      </c>
      <c r="Z1005" t="s">
        <v>59</v>
      </c>
      <c r="AA1005">
        <v>8929332</v>
      </c>
      <c r="AB1005" t="s">
        <v>60</v>
      </c>
      <c r="AC1005" t="s">
        <v>61</v>
      </c>
      <c r="AD1005" t="s">
        <v>78</v>
      </c>
      <c r="AE1005">
        <v>30550942</v>
      </c>
      <c r="AF1005">
        <v>5019</v>
      </c>
      <c r="AG1005" t="s">
        <v>63</v>
      </c>
      <c r="AH1005" s="1">
        <v>43241</v>
      </c>
      <c r="AI1005">
        <v>1875</v>
      </c>
      <c r="AJ1005">
        <v>20</v>
      </c>
      <c r="AK1005" t="s">
        <v>141</v>
      </c>
      <c r="AL1005" t="s">
        <v>65</v>
      </c>
      <c r="AM1005" t="s">
        <v>66</v>
      </c>
      <c r="AN1005" t="s">
        <v>225</v>
      </c>
      <c r="AO1005" t="s">
        <v>226</v>
      </c>
      <c r="AP1005" t="s">
        <v>69</v>
      </c>
      <c r="AQ1005" t="s">
        <v>69</v>
      </c>
      <c r="AR1005" t="s">
        <v>69</v>
      </c>
      <c r="AS1005" t="s">
        <v>70</v>
      </c>
      <c r="AT1005" t="s">
        <v>71</v>
      </c>
      <c r="AY1005" t="s">
        <v>72</v>
      </c>
      <c r="AZ1005" t="s">
        <v>73</v>
      </c>
      <c r="BA1005" t="s">
        <v>1910</v>
      </c>
      <c r="BB1005" t="s">
        <v>73</v>
      </c>
      <c r="BG1005" t="s">
        <v>2087</v>
      </c>
    </row>
    <row r="1006" spans="1:59" x14ac:dyDescent="0.2">
      <c r="A1006" t="s">
        <v>50</v>
      </c>
      <c r="B1006" t="s">
        <v>51</v>
      </c>
      <c r="C1006">
        <v>201802</v>
      </c>
      <c r="D1006" t="s">
        <v>137</v>
      </c>
      <c r="E1006">
        <v>510132</v>
      </c>
      <c r="F1006">
        <v>0</v>
      </c>
      <c r="G1006">
        <v>9</v>
      </c>
      <c r="H1006">
        <v>8318912</v>
      </c>
      <c r="I1006">
        <v>27614</v>
      </c>
      <c r="J1006" t="s">
        <v>789</v>
      </c>
      <c r="K1006" t="s">
        <v>1475</v>
      </c>
      <c r="N1006" t="s">
        <v>1476</v>
      </c>
      <c r="O1006" t="s">
        <v>274</v>
      </c>
      <c r="P1006" t="s">
        <v>1477</v>
      </c>
      <c r="Q1006">
        <v>30</v>
      </c>
      <c r="R1006">
        <v>2</v>
      </c>
      <c r="S1006">
        <v>60</v>
      </c>
      <c r="T1006">
        <v>35.979999999999997</v>
      </c>
      <c r="U1006">
        <v>71.959999999999994</v>
      </c>
      <c r="V1006">
        <v>0</v>
      </c>
      <c r="X1006">
        <v>5260</v>
      </c>
      <c r="Y1006" t="s">
        <v>155</v>
      </c>
      <c r="Z1006" t="s">
        <v>692</v>
      </c>
      <c r="AA1006">
        <v>8318912</v>
      </c>
      <c r="AB1006" t="s">
        <v>60</v>
      </c>
      <c r="AC1006" t="s">
        <v>61</v>
      </c>
      <c r="AD1006" t="s">
        <v>213</v>
      </c>
      <c r="AE1006">
        <v>0</v>
      </c>
      <c r="AF1006">
        <v>5019</v>
      </c>
      <c r="AG1006" t="s">
        <v>63</v>
      </c>
      <c r="AH1006" s="1">
        <v>43241</v>
      </c>
      <c r="AI1006">
        <v>0</v>
      </c>
      <c r="AJ1006">
        <v>0</v>
      </c>
      <c r="AK1006" t="s">
        <v>64</v>
      </c>
      <c r="AL1006" t="s">
        <v>65</v>
      </c>
      <c r="AM1006" t="s">
        <v>66</v>
      </c>
      <c r="AN1006" t="s">
        <v>1478</v>
      </c>
      <c r="AO1006" t="s">
        <v>1479</v>
      </c>
      <c r="AP1006" t="s">
        <v>69</v>
      </c>
      <c r="AQ1006" t="s">
        <v>69</v>
      </c>
      <c r="AR1006" t="s">
        <v>69</v>
      </c>
      <c r="AS1006" t="s">
        <v>70</v>
      </c>
      <c r="AT1006" t="s">
        <v>71</v>
      </c>
      <c r="AY1006" t="s">
        <v>72</v>
      </c>
      <c r="AZ1006" t="s">
        <v>1910</v>
      </c>
      <c r="BA1006" t="s">
        <v>1910</v>
      </c>
      <c r="BB1006" t="s">
        <v>187</v>
      </c>
      <c r="BC1006" s="1">
        <v>42644</v>
      </c>
      <c r="BD1006" s="1">
        <v>43220</v>
      </c>
      <c r="BG1006" t="s">
        <v>2088</v>
      </c>
    </row>
    <row r="1007" spans="1:59" x14ac:dyDescent="0.2">
      <c r="A1007" t="s">
        <v>50</v>
      </c>
      <c r="B1007" t="s">
        <v>51</v>
      </c>
      <c r="C1007">
        <v>201802</v>
      </c>
      <c r="D1007" t="s">
        <v>137</v>
      </c>
      <c r="E1007">
        <v>510132</v>
      </c>
      <c r="F1007">
        <v>0</v>
      </c>
      <c r="G1007">
        <v>8</v>
      </c>
      <c r="H1007">
        <v>8318912</v>
      </c>
      <c r="I1007">
        <v>27614</v>
      </c>
      <c r="J1007" t="s">
        <v>789</v>
      </c>
      <c r="K1007" t="s">
        <v>1480</v>
      </c>
      <c r="N1007" t="s">
        <v>1481</v>
      </c>
      <c r="O1007" t="s">
        <v>274</v>
      </c>
      <c r="P1007" t="s">
        <v>1300</v>
      </c>
      <c r="Q1007">
        <v>4</v>
      </c>
      <c r="R1007">
        <v>24</v>
      </c>
      <c r="S1007">
        <v>96</v>
      </c>
      <c r="T1007">
        <v>18.43</v>
      </c>
      <c r="U1007">
        <v>442.32</v>
      </c>
      <c r="V1007">
        <v>0</v>
      </c>
      <c r="X1007">
        <v>5260</v>
      </c>
      <c r="Y1007" t="s">
        <v>155</v>
      </c>
      <c r="Z1007" t="s">
        <v>692</v>
      </c>
      <c r="AA1007">
        <v>8318912</v>
      </c>
      <c r="AB1007" t="s">
        <v>60</v>
      </c>
      <c r="AC1007" t="s">
        <v>61</v>
      </c>
      <c r="AD1007" t="s">
        <v>213</v>
      </c>
      <c r="AE1007">
        <v>0</v>
      </c>
      <c r="AF1007">
        <v>5019</v>
      </c>
      <c r="AG1007" t="s">
        <v>63</v>
      </c>
      <c r="AH1007" s="1">
        <v>43241</v>
      </c>
      <c r="AI1007">
        <v>0</v>
      </c>
      <c r="AJ1007">
        <v>0</v>
      </c>
      <c r="AK1007" t="s">
        <v>64</v>
      </c>
      <c r="AL1007" t="s">
        <v>65</v>
      </c>
      <c r="AM1007" t="s">
        <v>66</v>
      </c>
      <c r="AN1007" t="s">
        <v>1482</v>
      </c>
      <c r="AO1007" t="s">
        <v>1483</v>
      </c>
      <c r="AP1007" t="s">
        <v>69</v>
      </c>
      <c r="AQ1007" t="s">
        <v>69</v>
      </c>
      <c r="AR1007" t="s">
        <v>69</v>
      </c>
      <c r="AS1007" t="s">
        <v>70</v>
      </c>
      <c r="AT1007" t="s">
        <v>71</v>
      </c>
      <c r="AY1007" t="s">
        <v>72</v>
      </c>
      <c r="AZ1007" t="s">
        <v>1910</v>
      </c>
      <c r="BA1007" t="s">
        <v>1910</v>
      </c>
      <c r="BB1007" t="s">
        <v>187</v>
      </c>
      <c r="BC1007" s="1">
        <v>42644</v>
      </c>
      <c r="BD1007" s="1">
        <v>43220</v>
      </c>
      <c r="BG1007" t="s">
        <v>2088</v>
      </c>
    </row>
    <row r="1008" spans="1:59" x14ac:dyDescent="0.2">
      <c r="A1008" t="s">
        <v>50</v>
      </c>
      <c r="B1008" t="s">
        <v>51</v>
      </c>
      <c r="C1008">
        <v>201802</v>
      </c>
      <c r="D1008" t="s">
        <v>137</v>
      </c>
      <c r="E1008">
        <v>510132</v>
      </c>
      <c r="F1008">
        <v>0</v>
      </c>
      <c r="G1008">
        <v>7</v>
      </c>
      <c r="H1008">
        <v>8318912</v>
      </c>
      <c r="I1008">
        <v>27614</v>
      </c>
      <c r="J1008" t="s">
        <v>789</v>
      </c>
      <c r="K1008" t="s">
        <v>790</v>
      </c>
      <c r="N1008" t="s">
        <v>791</v>
      </c>
      <c r="O1008" t="s">
        <v>274</v>
      </c>
      <c r="P1008" t="s">
        <v>275</v>
      </c>
      <c r="Q1008">
        <v>100</v>
      </c>
      <c r="R1008">
        <v>1</v>
      </c>
      <c r="S1008">
        <v>100</v>
      </c>
      <c r="T1008">
        <v>29</v>
      </c>
      <c r="U1008">
        <v>29</v>
      </c>
      <c r="V1008">
        <v>0</v>
      </c>
      <c r="X1008">
        <v>5030</v>
      </c>
      <c r="Y1008" t="s">
        <v>785</v>
      </c>
      <c r="Z1008" t="s">
        <v>692</v>
      </c>
      <c r="AA1008">
        <v>8318912</v>
      </c>
      <c r="AB1008" t="s">
        <v>60</v>
      </c>
      <c r="AC1008" t="s">
        <v>61</v>
      </c>
      <c r="AD1008" t="s">
        <v>213</v>
      </c>
      <c r="AE1008">
        <v>0</v>
      </c>
      <c r="AF1008">
        <v>5019</v>
      </c>
      <c r="AG1008" t="s">
        <v>63</v>
      </c>
      <c r="AH1008" s="1">
        <v>43241</v>
      </c>
      <c r="AI1008">
        <v>0</v>
      </c>
      <c r="AJ1008">
        <v>0</v>
      </c>
      <c r="AK1008" t="s">
        <v>64</v>
      </c>
      <c r="AL1008" t="s">
        <v>65</v>
      </c>
      <c r="AM1008" t="s">
        <v>66</v>
      </c>
      <c r="AN1008" t="s">
        <v>792</v>
      </c>
      <c r="AO1008" t="s">
        <v>793</v>
      </c>
      <c r="AP1008" t="s">
        <v>69</v>
      </c>
      <c r="AQ1008" t="s">
        <v>69</v>
      </c>
      <c r="AR1008" t="s">
        <v>69</v>
      </c>
      <c r="AS1008" t="s">
        <v>70</v>
      </c>
      <c r="AT1008" t="s">
        <v>71</v>
      </c>
      <c r="AY1008" t="s">
        <v>72</v>
      </c>
      <c r="AZ1008" t="s">
        <v>1910</v>
      </c>
      <c r="BA1008" t="s">
        <v>1910</v>
      </c>
      <c r="BB1008" t="s">
        <v>187</v>
      </c>
      <c r="BC1008" s="1">
        <v>42644</v>
      </c>
      <c r="BD1008" s="1">
        <v>43220</v>
      </c>
      <c r="BG1008" t="s">
        <v>2088</v>
      </c>
    </row>
    <row r="1009" spans="1:59" x14ac:dyDescent="0.2">
      <c r="A1009" t="s">
        <v>50</v>
      </c>
      <c r="B1009" t="s">
        <v>51</v>
      </c>
      <c r="C1009">
        <v>201802</v>
      </c>
      <c r="D1009" t="s">
        <v>137</v>
      </c>
      <c r="E1009">
        <v>510132</v>
      </c>
      <c r="F1009">
        <v>0</v>
      </c>
      <c r="G1009">
        <v>6</v>
      </c>
      <c r="H1009">
        <v>8318912</v>
      </c>
      <c r="I1009">
        <v>27614</v>
      </c>
      <c r="J1009" t="s">
        <v>789</v>
      </c>
      <c r="K1009" t="s">
        <v>1475</v>
      </c>
      <c r="N1009" t="s">
        <v>1476</v>
      </c>
      <c r="O1009" t="s">
        <v>274</v>
      </c>
      <c r="P1009" t="s">
        <v>1477</v>
      </c>
      <c r="Q1009">
        <v>30</v>
      </c>
      <c r="R1009">
        <v>2</v>
      </c>
      <c r="S1009">
        <v>60</v>
      </c>
      <c r="T1009">
        <v>35.979999999999997</v>
      </c>
      <c r="U1009">
        <v>71.959999999999994</v>
      </c>
      <c r="V1009">
        <v>0</v>
      </c>
      <c r="X1009">
        <v>5260</v>
      </c>
      <c r="Y1009" t="s">
        <v>155</v>
      </c>
      <c r="Z1009" t="s">
        <v>692</v>
      </c>
      <c r="AA1009">
        <v>8318912</v>
      </c>
      <c r="AB1009" t="s">
        <v>60</v>
      </c>
      <c r="AC1009" t="s">
        <v>61</v>
      </c>
      <c r="AD1009" t="s">
        <v>213</v>
      </c>
      <c r="AE1009">
        <v>0</v>
      </c>
      <c r="AF1009">
        <v>5019</v>
      </c>
      <c r="AG1009" t="s">
        <v>63</v>
      </c>
      <c r="AH1009" s="1">
        <v>43241</v>
      </c>
      <c r="AI1009">
        <v>0</v>
      </c>
      <c r="AJ1009">
        <v>0</v>
      </c>
      <c r="AK1009" t="s">
        <v>64</v>
      </c>
      <c r="AL1009" t="s">
        <v>65</v>
      </c>
      <c r="AM1009" t="s">
        <v>66</v>
      </c>
      <c r="AN1009" t="s">
        <v>1478</v>
      </c>
      <c r="AO1009" t="s">
        <v>1479</v>
      </c>
      <c r="AP1009" t="s">
        <v>69</v>
      </c>
      <c r="AQ1009" t="s">
        <v>69</v>
      </c>
      <c r="AR1009" t="s">
        <v>69</v>
      </c>
      <c r="AS1009" t="s">
        <v>70</v>
      </c>
      <c r="AT1009" t="s">
        <v>71</v>
      </c>
      <c r="AY1009" t="s">
        <v>72</v>
      </c>
      <c r="AZ1009" t="s">
        <v>1910</v>
      </c>
      <c r="BA1009" t="s">
        <v>1910</v>
      </c>
      <c r="BB1009" t="s">
        <v>187</v>
      </c>
      <c r="BC1009" s="1">
        <v>42644</v>
      </c>
      <c r="BD1009" s="1">
        <v>43220</v>
      </c>
      <c r="BG1009" t="s">
        <v>2088</v>
      </c>
    </row>
    <row r="1010" spans="1:59" x14ac:dyDescent="0.2">
      <c r="A1010" t="s">
        <v>50</v>
      </c>
      <c r="B1010" t="s">
        <v>51</v>
      </c>
      <c r="C1010">
        <v>201802</v>
      </c>
      <c r="D1010" t="s">
        <v>137</v>
      </c>
      <c r="E1010">
        <v>510132</v>
      </c>
      <c r="F1010">
        <v>0</v>
      </c>
      <c r="G1010">
        <v>5</v>
      </c>
      <c r="H1010">
        <v>8318912</v>
      </c>
      <c r="I1010">
        <v>27614</v>
      </c>
      <c r="J1010" t="s">
        <v>789</v>
      </c>
      <c r="K1010" t="s">
        <v>1480</v>
      </c>
      <c r="N1010" t="s">
        <v>1481</v>
      </c>
      <c r="O1010" t="s">
        <v>274</v>
      </c>
      <c r="P1010" t="s">
        <v>1300</v>
      </c>
      <c r="Q1010">
        <v>4</v>
      </c>
      <c r="R1010">
        <v>24</v>
      </c>
      <c r="S1010">
        <v>96</v>
      </c>
      <c r="T1010">
        <v>18.43</v>
      </c>
      <c r="U1010">
        <v>442.32</v>
      </c>
      <c r="V1010">
        <v>0</v>
      </c>
      <c r="X1010">
        <v>5260</v>
      </c>
      <c r="Y1010" t="s">
        <v>155</v>
      </c>
      <c r="Z1010" t="s">
        <v>692</v>
      </c>
      <c r="AA1010">
        <v>8318912</v>
      </c>
      <c r="AB1010" t="s">
        <v>60</v>
      </c>
      <c r="AC1010" t="s">
        <v>61</v>
      </c>
      <c r="AD1010" t="s">
        <v>213</v>
      </c>
      <c r="AE1010">
        <v>0</v>
      </c>
      <c r="AF1010">
        <v>5019</v>
      </c>
      <c r="AG1010" t="s">
        <v>63</v>
      </c>
      <c r="AH1010" s="1">
        <v>43241</v>
      </c>
      <c r="AI1010">
        <v>0</v>
      </c>
      <c r="AJ1010">
        <v>0</v>
      </c>
      <c r="AK1010" t="s">
        <v>64</v>
      </c>
      <c r="AL1010" t="s">
        <v>65</v>
      </c>
      <c r="AM1010" t="s">
        <v>66</v>
      </c>
      <c r="AN1010" t="s">
        <v>1482</v>
      </c>
      <c r="AO1010" t="s">
        <v>1483</v>
      </c>
      <c r="AP1010" t="s">
        <v>69</v>
      </c>
      <c r="AQ1010" t="s">
        <v>69</v>
      </c>
      <c r="AR1010" t="s">
        <v>69</v>
      </c>
      <c r="AS1010" t="s">
        <v>70</v>
      </c>
      <c r="AT1010" t="s">
        <v>71</v>
      </c>
      <c r="AY1010" t="s">
        <v>72</v>
      </c>
      <c r="AZ1010" t="s">
        <v>1910</v>
      </c>
      <c r="BA1010" t="s">
        <v>1910</v>
      </c>
      <c r="BB1010" t="s">
        <v>187</v>
      </c>
      <c r="BC1010" s="1">
        <v>42644</v>
      </c>
      <c r="BD1010" s="1">
        <v>43220</v>
      </c>
      <c r="BG1010" t="s">
        <v>2088</v>
      </c>
    </row>
    <row r="1011" spans="1:59" x14ac:dyDescent="0.2">
      <c r="A1011" t="s">
        <v>50</v>
      </c>
      <c r="B1011" t="s">
        <v>51</v>
      </c>
      <c r="C1011">
        <v>201802</v>
      </c>
      <c r="D1011" t="s">
        <v>137</v>
      </c>
      <c r="E1011">
        <v>510132</v>
      </c>
      <c r="F1011">
        <v>0</v>
      </c>
      <c r="G1011">
        <v>4</v>
      </c>
      <c r="H1011">
        <v>8318912</v>
      </c>
      <c r="I1011">
        <v>27614</v>
      </c>
      <c r="J1011" t="s">
        <v>789</v>
      </c>
      <c r="K1011" t="s">
        <v>790</v>
      </c>
      <c r="N1011" t="s">
        <v>791</v>
      </c>
      <c r="O1011" t="s">
        <v>274</v>
      </c>
      <c r="P1011" t="s">
        <v>275</v>
      </c>
      <c r="Q1011">
        <v>100</v>
      </c>
      <c r="R1011">
        <v>1</v>
      </c>
      <c r="S1011">
        <v>100</v>
      </c>
      <c r="T1011">
        <v>29</v>
      </c>
      <c r="U1011">
        <v>29</v>
      </c>
      <c r="V1011">
        <v>0</v>
      </c>
      <c r="X1011">
        <v>5030</v>
      </c>
      <c r="Y1011" t="s">
        <v>785</v>
      </c>
      <c r="Z1011" t="s">
        <v>692</v>
      </c>
      <c r="AA1011">
        <v>8318912</v>
      </c>
      <c r="AB1011" t="s">
        <v>60</v>
      </c>
      <c r="AC1011" t="s">
        <v>61</v>
      </c>
      <c r="AD1011" t="s">
        <v>213</v>
      </c>
      <c r="AE1011">
        <v>0</v>
      </c>
      <c r="AF1011">
        <v>5019</v>
      </c>
      <c r="AG1011" t="s">
        <v>63</v>
      </c>
      <c r="AH1011" s="1">
        <v>43241</v>
      </c>
      <c r="AI1011">
        <v>0</v>
      </c>
      <c r="AJ1011">
        <v>0</v>
      </c>
      <c r="AK1011" t="s">
        <v>64</v>
      </c>
      <c r="AL1011" t="s">
        <v>65</v>
      </c>
      <c r="AM1011" t="s">
        <v>66</v>
      </c>
      <c r="AN1011" t="s">
        <v>792</v>
      </c>
      <c r="AO1011" t="s">
        <v>793</v>
      </c>
      <c r="AP1011" t="s">
        <v>69</v>
      </c>
      <c r="AQ1011" t="s">
        <v>69</v>
      </c>
      <c r="AR1011" t="s">
        <v>69</v>
      </c>
      <c r="AS1011" t="s">
        <v>70</v>
      </c>
      <c r="AT1011" t="s">
        <v>71</v>
      </c>
      <c r="AY1011" t="s">
        <v>72</v>
      </c>
      <c r="AZ1011" t="s">
        <v>1910</v>
      </c>
      <c r="BA1011" t="s">
        <v>1910</v>
      </c>
      <c r="BB1011" t="s">
        <v>187</v>
      </c>
      <c r="BC1011" s="1">
        <v>42644</v>
      </c>
      <c r="BD1011" s="1">
        <v>43220</v>
      </c>
      <c r="BG1011" t="s">
        <v>2088</v>
      </c>
    </row>
    <row r="1012" spans="1:59" x14ac:dyDescent="0.2">
      <c r="A1012" t="s">
        <v>50</v>
      </c>
      <c r="B1012" t="s">
        <v>51</v>
      </c>
      <c r="C1012">
        <v>201802</v>
      </c>
      <c r="D1012" t="s">
        <v>137</v>
      </c>
      <c r="E1012">
        <v>510132</v>
      </c>
      <c r="F1012">
        <v>0</v>
      </c>
      <c r="G1012">
        <v>3</v>
      </c>
      <c r="H1012">
        <v>8318912</v>
      </c>
      <c r="I1012">
        <v>27614</v>
      </c>
      <c r="J1012" t="s">
        <v>789</v>
      </c>
      <c r="K1012" t="s">
        <v>1475</v>
      </c>
      <c r="N1012" t="s">
        <v>1476</v>
      </c>
      <c r="O1012" t="s">
        <v>274</v>
      </c>
      <c r="P1012" t="s">
        <v>1477</v>
      </c>
      <c r="Q1012">
        <v>30</v>
      </c>
      <c r="R1012">
        <v>2</v>
      </c>
      <c r="S1012">
        <v>60</v>
      </c>
      <c r="T1012">
        <v>35.979999999999997</v>
      </c>
      <c r="U1012">
        <v>71.959999999999994</v>
      </c>
      <c r="V1012">
        <v>2</v>
      </c>
      <c r="X1012">
        <v>5260</v>
      </c>
      <c r="Y1012" t="s">
        <v>155</v>
      </c>
      <c r="Z1012" t="s">
        <v>692</v>
      </c>
      <c r="AA1012">
        <v>8318912</v>
      </c>
      <c r="AB1012" t="s">
        <v>60</v>
      </c>
      <c r="AC1012" t="s">
        <v>61</v>
      </c>
      <c r="AD1012" t="s">
        <v>213</v>
      </c>
      <c r="AE1012">
        <v>37555721</v>
      </c>
      <c r="AF1012">
        <v>5019</v>
      </c>
      <c r="AG1012" t="s">
        <v>63</v>
      </c>
      <c r="AH1012" s="1">
        <v>43241</v>
      </c>
      <c r="AI1012">
        <v>71.959999999999994</v>
      </c>
      <c r="AJ1012">
        <v>0</v>
      </c>
      <c r="AK1012" t="s">
        <v>64</v>
      </c>
      <c r="AL1012" t="s">
        <v>65</v>
      </c>
      <c r="AM1012" t="s">
        <v>66</v>
      </c>
      <c r="AN1012" t="s">
        <v>1478</v>
      </c>
      <c r="AO1012" t="s">
        <v>1479</v>
      </c>
      <c r="AP1012" t="s">
        <v>69</v>
      </c>
      <c r="AQ1012" t="s">
        <v>69</v>
      </c>
      <c r="AR1012" t="s">
        <v>69</v>
      </c>
      <c r="AS1012" t="s">
        <v>70</v>
      </c>
      <c r="AT1012" t="s">
        <v>71</v>
      </c>
      <c r="AY1012" t="s">
        <v>72</v>
      </c>
      <c r="AZ1012" t="s">
        <v>1910</v>
      </c>
      <c r="BA1012" t="s">
        <v>1910</v>
      </c>
      <c r="BB1012" t="s">
        <v>187</v>
      </c>
      <c r="BC1012" s="1">
        <v>42644</v>
      </c>
      <c r="BD1012" s="1">
        <v>43220</v>
      </c>
      <c r="BG1012" t="s">
        <v>2088</v>
      </c>
    </row>
    <row r="1013" spans="1:59" x14ac:dyDescent="0.2">
      <c r="A1013" t="s">
        <v>50</v>
      </c>
      <c r="B1013" t="s">
        <v>51</v>
      </c>
      <c r="C1013">
        <v>201802</v>
      </c>
      <c r="D1013" t="s">
        <v>137</v>
      </c>
      <c r="E1013">
        <v>510132</v>
      </c>
      <c r="F1013">
        <v>0</v>
      </c>
      <c r="G1013">
        <v>2</v>
      </c>
      <c r="H1013">
        <v>8318912</v>
      </c>
      <c r="I1013">
        <v>27614</v>
      </c>
      <c r="J1013" t="s">
        <v>789</v>
      </c>
      <c r="K1013" t="s">
        <v>1480</v>
      </c>
      <c r="N1013" t="s">
        <v>1481</v>
      </c>
      <c r="O1013" t="s">
        <v>274</v>
      </c>
      <c r="P1013" t="s">
        <v>1300</v>
      </c>
      <c r="Q1013">
        <v>4</v>
      </c>
      <c r="R1013">
        <v>24</v>
      </c>
      <c r="S1013">
        <v>96</v>
      </c>
      <c r="T1013">
        <v>18.43</v>
      </c>
      <c r="U1013">
        <v>442.32</v>
      </c>
      <c r="V1013">
        <v>24</v>
      </c>
      <c r="X1013">
        <v>5260</v>
      </c>
      <c r="Y1013" t="s">
        <v>155</v>
      </c>
      <c r="Z1013" t="s">
        <v>692</v>
      </c>
      <c r="AA1013">
        <v>8318912</v>
      </c>
      <c r="AB1013" t="s">
        <v>60</v>
      </c>
      <c r="AC1013" t="s">
        <v>61</v>
      </c>
      <c r="AD1013" t="s">
        <v>213</v>
      </c>
      <c r="AE1013">
        <v>37555721</v>
      </c>
      <c r="AF1013">
        <v>5019</v>
      </c>
      <c r="AG1013" t="s">
        <v>63</v>
      </c>
      <c r="AH1013" s="1">
        <v>43241</v>
      </c>
      <c r="AI1013">
        <v>442.32</v>
      </c>
      <c r="AJ1013">
        <v>0</v>
      </c>
      <c r="AK1013" t="s">
        <v>64</v>
      </c>
      <c r="AL1013" t="s">
        <v>65</v>
      </c>
      <c r="AM1013" t="s">
        <v>66</v>
      </c>
      <c r="AN1013" t="s">
        <v>1482</v>
      </c>
      <c r="AO1013" t="s">
        <v>1483</v>
      </c>
      <c r="AP1013" t="s">
        <v>69</v>
      </c>
      <c r="AQ1013" t="s">
        <v>69</v>
      </c>
      <c r="AR1013" t="s">
        <v>69</v>
      </c>
      <c r="AS1013" t="s">
        <v>70</v>
      </c>
      <c r="AT1013" t="s">
        <v>71</v>
      </c>
      <c r="AY1013" t="s">
        <v>72</v>
      </c>
      <c r="AZ1013" t="s">
        <v>1910</v>
      </c>
      <c r="BA1013" t="s">
        <v>1910</v>
      </c>
      <c r="BB1013" t="s">
        <v>187</v>
      </c>
      <c r="BC1013" s="1">
        <v>42644</v>
      </c>
      <c r="BD1013" s="1">
        <v>43220</v>
      </c>
      <c r="BG1013" t="s">
        <v>2088</v>
      </c>
    </row>
    <row r="1014" spans="1:59" x14ac:dyDescent="0.2">
      <c r="A1014" t="s">
        <v>50</v>
      </c>
      <c r="B1014" t="s">
        <v>51</v>
      </c>
      <c r="C1014">
        <v>201802</v>
      </c>
      <c r="D1014" t="s">
        <v>137</v>
      </c>
      <c r="E1014">
        <v>510132</v>
      </c>
      <c r="F1014">
        <v>1</v>
      </c>
      <c r="G1014">
        <v>1</v>
      </c>
      <c r="H1014">
        <v>8318912</v>
      </c>
      <c r="I1014">
        <v>27614</v>
      </c>
      <c r="J1014" t="s">
        <v>789</v>
      </c>
      <c r="K1014" t="s">
        <v>790</v>
      </c>
      <c r="N1014" t="s">
        <v>791</v>
      </c>
      <c r="O1014" t="s">
        <v>274</v>
      </c>
      <c r="P1014" t="s">
        <v>275</v>
      </c>
      <c r="Q1014">
        <v>100</v>
      </c>
      <c r="R1014">
        <v>1</v>
      </c>
      <c r="S1014">
        <v>100</v>
      </c>
      <c r="T1014">
        <v>29</v>
      </c>
      <c r="U1014">
        <v>29</v>
      </c>
      <c r="V1014">
        <v>1</v>
      </c>
      <c r="X1014">
        <v>5030</v>
      </c>
      <c r="Y1014" t="s">
        <v>785</v>
      </c>
      <c r="Z1014" t="s">
        <v>692</v>
      </c>
      <c r="AA1014">
        <v>8318912</v>
      </c>
      <c r="AB1014" t="s">
        <v>60</v>
      </c>
      <c r="AC1014" t="s">
        <v>61</v>
      </c>
      <c r="AD1014" t="s">
        <v>213</v>
      </c>
      <c r="AE1014">
        <v>37555721</v>
      </c>
      <c r="AF1014">
        <v>5019</v>
      </c>
      <c r="AG1014" t="s">
        <v>63</v>
      </c>
      <c r="AH1014" s="1">
        <v>43241</v>
      </c>
      <c r="AI1014">
        <v>29</v>
      </c>
      <c r="AJ1014">
        <v>0</v>
      </c>
      <c r="AK1014" t="s">
        <v>64</v>
      </c>
      <c r="AL1014" t="s">
        <v>65</v>
      </c>
      <c r="AM1014" t="s">
        <v>66</v>
      </c>
      <c r="AN1014" t="s">
        <v>792</v>
      </c>
      <c r="AO1014" t="s">
        <v>793</v>
      </c>
      <c r="AP1014" t="s">
        <v>69</v>
      </c>
      <c r="AQ1014" t="s">
        <v>69</v>
      </c>
      <c r="AR1014" t="s">
        <v>69</v>
      </c>
      <c r="AS1014" t="s">
        <v>70</v>
      </c>
      <c r="AT1014" t="s">
        <v>71</v>
      </c>
      <c r="AY1014" t="s">
        <v>72</v>
      </c>
      <c r="AZ1014" t="s">
        <v>1910</v>
      </c>
      <c r="BA1014" t="s">
        <v>1910</v>
      </c>
      <c r="BB1014" t="s">
        <v>187</v>
      </c>
      <c r="BC1014" s="1">
        <v>42644</v>
      </c>
      <c r="BD1014" s="1">
        <v>43220</v>
      </c>
      <c r="BG1014" t="s">
        <v>2088</v>
      </c>
    </row>
    <row r="1015" spans="1:59" x14ac:dyDescent="0.2">
      <c r="A1015" t="s">
        <v>50</v>
      </c>
      <c r="B1015" t="s">
        <v>51</v>
      </c>
      <c r="C1015">
        <v>201802</v>
      </c>
      <c r="D1015" t="s">
        <v>137</v>
      </c>
      <c r="E1015">
        <v>510131</v>
      </c>
      <c r="F1015">
        <v>0</v>
      </c>
      <c r="G1015">
        <v>1</v>
      </c>
      <c r="H1015">
        <v>8929440</v>
      </c>
      <c r="I1015">
        <v>25820</v>
      </c>
      <c r="J1015" t="s">
        <v>165</v>
      </c>
      <c r="K1015" t="s">
        <v>1484</v>
      </c>
      <c r="N1015" t="s">
        <v>1485</v>
      </c>
      <c r="O1015" t="s">
        <v>56</v>
      </c>
      <c r="P1015" t="s">
        <v>114</v>
      </c>
      <c r="Q1015">
        <v>5</v>
      </c>
      <c r="R1015">
        <v>3</v>
      </c>
      <c r="S1015">
        <v>15</v>
      </c>
      <c r="T1015">
        <v>450</v>
      </c>
      <c r="U1015">
        <v>1350</v>
      </c>
      <c r="V1015">
        <v>3</v>
      </c>
      <c r="X1015">
        <v>5235</v>
      </c>
      <c r="Y1015" t="s">
        <v>58</v>
      </c>
      <c r="Z1015" t="s">
        <v>59</v>
      </c>
      <c r="AA1015">
        <v>8929440</v>
      </c>
      <c r="AB1015" t="s">
        <v>60</v>
      </c>
      <c r="AC1015" t="s">
        <v>61</v>
      </c>
      <c r="AD1015" t="s">
        <v>62</v>
      </c>
      <c r="AE1015">
        <v>37553999</v>
      </c>
      <c r="AF1015">
        <v>5019</v>
      </c>
      <c r="AG1015" t="s">
        <v>63</v>
      </c>
      <c r="AH1015" s="1">
        <v>43241</v>
      </c>
      <c r="AI1015">
        <v>1350</v>
      </c>
      <c r="AJ1015">
        <v>20</v>
      </c>
      <c r="AK1015" t="s">
        <v>141</v>
      </c>
      <c r="AL1015" t="s">
        <v>65</v>
      </c>
      <c r="AM1015" t="s">
        <v>66</v>
      </c>
      <c r="AN1015" t="s">
        <v>168</v>
      </c>
      <c r="AO1015" t="s">
        <v>169</v>
      </c>
      <c r="AP1015" t="s">
        <v>69</v>
      </c>
      <c r="AQ1015" t="s">
        <v>69</v>
      </c>
      <c r="AR1015" t="s">
        <v>69</v>
      </c>
      <c r="AS1015" t="s">
        <v>70</v>
      </c>
      <c r="AT1015" t="s">
        <v>71</v>
      </c>
      <c r="AY1015" t="s">
        <v>72</v>
      </c>
      <c r="AZ1015" t="s">
        <v>1910</v>
      </c>
      <c r="BA1015" t="s">
        <v>1910</v>
      </c>
      <c r="BB1015" t="s">
        <v>991</v>
      </c>
      <c r="BC1015" s="1">
        <v>42320</v>
      </c>
      <c r="BD1015" s="1">
        <v>43434</v>
      </c>
      <c r="BG1015" t="s">
        <v>2089</v>
      </c>
    </row>
    <row r="1016" spans="1:59" x14ac:dyDescent="0.2">
      <c r="A1016" t="s">
        <v>50</v>
      </c>
      <c r="B1016" t="s">
        <v>51</v>
      </c>
      <c r="C1016">
        <v>201802</v>
      </c>
      <c r="D1016" t="s">
        <v>137</v>
      </c>
      <c r="E1016">
        <v>510130</v>
      </c>
      <c r="F1016">
        <v>1</v>
      </c>
      <c r="G1016">
        <v>1</v>
      </c>
      <c r="H1016">
        <v>8929138</v>
      </c>
      <c r="I1016">
        <v>25820</v>
      </c>
      <c r="J1016" t="s">
        <v>165</v>
      </c>
      <c r="K1016" t="s">
        <v>989</v>
      </c>
      <c r="N1016" t="s">
        <v>990</v>
      </c>
      <c r="O1016" t="s">
        <v>56</v>
      </c>
      <c r="P1016" t="s">
        <v>114</v>
      </c>
      <c r="Q1016">
        <v>5</v>
      </c>
      <c r="R1016">
        <v>3</v>
      </c>
      <c r="S1016">
        <v>15</v>
      </c>
      <c r="T1016">
        <v>450</v>
      </c>
      <c r="U1016">
        <v>1350</v>
      </c>
      <c r="V1016">
        <v>3</v>
      </c>
      <c r="X1016">
        <v>5210</v>
      </c>
      <c r="Y1016" t="s">
        <v>103</v>
      </c>
      <c r="Z1016" t="s">
        <v>59</v>
      </c>
      <c r="AA1016">
        <v>8929138</v>
      </c>
      <c r="AB1016" t="s">
        <v>60</v>
      </c>
      <c r="AC1016" t="s">
        <v>61</v>
      </c>
      <c r="AD1016" t="s">
        <v>62</v>
      </c>
      <c r="AE1016">
        <v>37554000</v>
      </c>
      <c r="AF1016">
        <v>5019</v>
      </c>
      <c r="AG1016" t="s">
        <v>63</v>
      </c>
      <c r="AH1016" s="1">
        <v>43241</v>
      </c>
      <c r="AI1016">
        <v>1350</v>
      </c>
      <c r="AJ1016">
        <v>0</v>
      </c>
      <c r="AK1016" t="s">
        <v>141</v>
      </c>
      <c r="AL1016" t="s">
        <v>65</v>
      </c>
      <c r="AM1016" t="s">
        <v>66</v>
      </c>
      <c r="AN1016" t="s">
        <v>104</v>
      </c>
      <c r="AO1016" t="s">
        <v>105</v>
      </c>
      <c r="AP1016" t="s">
        <v>69</v>
      </c>
      <c r="AQ1016" t="s">
        <v>69</v>
      </c>
      <c r="AR1016" t="s">
        <v>69</v>
      </c>
      <c r="AS1016" t="s">
        <v>70</v>
      </c>
      <c r="AT1016" t="s">
        <v>71</v>
      </c>
      <c r="AY1016" t="s">
        <v>72</v>
      </c>
      <c r="AZ1016" t="s">
        <v>1910</v>
      </c>
      <c r="BA1016" t="s">
        <v>1910</v>
      </c>
      <c r="BB1016" t="s">
        <v>991</v>
      </c>
      <c r="BC1016" s="1">
        <v>42320</v>
      </c>
      <c r="BD1016" s="1">
        <v>43434</v>
      </c>
      <c r="BG1016" t="s">
        <v>1922</v>
      </c>
    </row>
    <row r="1017" spans="1:59" x14ac:dyDescent="0.2">
      <c r="A1017" t="s">
        <v>50</v>
      </c>
      <c r="B1017" t="s">
        <v>51</v>
      </c>
      <c r="C1017">
        <v>201802</v>
      </c>
      <c r="D1017" t="s">
        <v>137</v>
      </c>
      <c r="E1017">
        <v>510129</v>
      </c>
      <c r="F1017">
        <v>1</v>
      </c>
      <c r="G1017">
        <v>1</v>
      </c>
      <c r="H1017">
        <v>8929444</v>
      </c>
      <c r="I1017">
        <v>12140</v>
      </c>
      <c r="J1017" t="s">
        <v>182</v>
      </c>
      <c r="K1017" t="s">
        <v>518</v>
      </c>
      <c r="N1017" t="s">
        <v>519</v>
      </c>
      <c r="O1017" t="s">
        <v>56</v>
      </c>
      <c r="P1017" t="s">
        <v>114</v>
      </c>
      <c r="Q1017">
        <v>5</v>
      </c>
      <c r="R1017">
        <v>28</v>
      </c>
      <c r="S1017">
        <v>140</v>
      </c>
      <c r="T1017">
        <v>105</v>
      </c>
      <c r="U1017">
        <v>2940</v>
      </c>
      <c r="V1017">
        <v>28</v>
      </c>
      <c r="X1017">
        <v>5275</v>
      </c>
      <c r="Y1017" t="s">
        <v>161</v>
      </c>
      <c r="Z1017" t="s">
        <v>59</v>
      </c>
      <c r="AA1017">
        <v>8929444</v>
      </c>
      <c r="AB1017" t="s">
        <v>60</v>
      </c>
      <c r="AC1017" t="s">
        <v>61</v>
      </c>
      <c r="AD1017" t="s">
        <v>62</v>
      </c>
      <c r="AE1017">
        <v>37553982</v>
      </c>
      <c r="AF1017">
        <v>5019</v>
      </c>
      <c r="AG1017" t="s">
        <v>63</v>
      </c>
      <c r="AH1017" s="1">
        <v>43241</v>
      </c>
      <c r="AI1017">
        <v>2940</v>
      </c>
      <c r="AJ1017">
        <v>0</v>
      </c>
      <c r="AK1017" t="s">
        <v>141</v>
      </c>
      <c r="AL1017" t="s">
        <v>65</v>
      </c>
      <c r="AM1017" t="s">
        <v>66</v>
      </c>
      <c r="AN1017" t="s">
        <v>185</v>
      </c>
      <c r="AO1017" t="s">
        <v>186</v>
      </c>
      <c r="AP1017" t="s">
        <v>69</v>
      </c>
      <c r="AQ1017" t="s">
        <v>69</v>
      </c>
      <c r="AR1017" t="s">
        <v>69</v>
      </c>
      <c r="AS1017" t="s">
        <v>70</v>
      </c>
      <c r="AT1017" t="s">
        <v>71</v>
      </c>
      <c r="AY1017" t="s">
        <v>72</v>
      </c>
      <c r="AZ1017" t="s">
        <v>1910</v>
      </c>
      <c r="BA1017" t="s">
        <v>1910</v>
      </c>
      <c r="BB1017" t="s">
        <v>187</v>
      </c>
      <c r="BC1017" s="1">
        <v>42826</v>
      </c>
      <c r="BD1017" s="1">
        <v>43190</v>
      </c>
      <c r="BG1017" t="s">
        <v>2015</v>
      </c>
    </row>
    <row r="1018" spans="1:59" x14ac:dyDescent="0.2">
      <c r="A1018" t="s">
        <v>50</v>
      </c>
      <c r="B1018" t="s">
        <v>51</v>
      </c>
      <c r="C1018">
        <v>201802</v>
      </c>
      <c r="D1018" t="s">
        <v>137</v>
      </c>
      <c r="E1018">
        <v>510127</v>
      </c>
      <c r="F1018">
        <v>0</v>
      </c>
      <c r="G1018">
        <v>8</v>
      </c>
      <c r="H1018">
        <v>8929373</v>
      </c>
      <c r="I1018">
        <v>11342</v>
      </c>
      <c r="J1018" t="s">
        <v>75</v>
      </c>
      <c r="K1018" t="s">
        <v>1097</v>
      </c>
      <c r="N1018" t="s">
        <v>1098</v>
      </c>
      <c r="O1018" t="s">
        <v>56</v>
      </c>
      <c r="P1018" t="s">
        <v>57</v>
      </c>
      <c r="Q1018">
        <v>1</v>
      </c>
      <c r="R1018">
        <v>4</v>
      </c>
      <c r="S1018">
        <v>4</v>
      </c>
      <c r="T1018">
        <v>95</v>
      </c>
      <c r="U1018">
        <v>380</v>
      </c>
      <c r="V1018">
        <v>4</v>
      </c>
      <c r="X1018">
        <v>5192</v>
      </c>
      <c r="Y1018" t="s">
        <v>89</v>
      </c>
      <c r="Z1018" t="s">
        <v>59</v>
      </c>
      <c r="AA1018">
        <v>8929373</v>
      </c>
      <c r="AB1018" t="s">
        <v>60</v>
      </c>
      <c r="AC1018" t="s">
        <v>61</v>
      </c>
      <c r="AD1018" t="s">
        <v>78</v>
      </c>
      <c r="AE1018">
        <v>31054494</v>
      </c>
      <c r="AF1018">
        <v>5019</v>
      </c>
      <c r="AG1018" t="s">
        <v>63</v>
      </c>
      <c r="AH1018" s="1">
        <v>43241</v>
      </c>
      <c r="AI1018">
        <v>380</v>
      </c>
      <c r="AJ1018">
        <v>0</v>
      </c>
      <c r="AK1018" t="s">
        <v>141</v>
      </c>
      <c r="AL1018" t="s">
        <v>65</v>
      </c>
      <c r="AM1018" t="s">
        <v>66</v>
      </c>
      <c r="AN1018" t="s">
        <v>90</v>
      </c>
      <c r="AO1018" t="s">
        <v>91</v>
      </c>
      <c r="AP1018" t="s">
        <v>69</v>
      </c>
      <c r="AQ1018" t="s">
        <v>69</v>
      </c>
      <c r="AR1018" t="s">
        <v>69</v>
      </c>
      <c r="AS1018" t="s">
        <v>70</v>
      </c>
      <c r="AT1018" t="s">
        <v>71</v>
      </c>
      <c r="AY1018" t="s">
        <v>72</v>
      </c>
      <c r="AZ1018" t="s">
        <v>1910</v>
      </c>
      <c r="BA1018" t="s">
        <v>1910</v>
      </c>
      <c r="BB1018" t="s">
        <v>465</v>
      </c>
      <c r="BC1018" s="1">
        <v>43126</v>
      </c>
      <c r="BD1018" s="1">
        <v>43496</v>
      </c>
      <c r="BG1018" t="s">
        <v>2090</v>
      </c>
    </row>
    <row r="1019" spans="1:59" x14ac:dyDescent="0.2">
      <c r="A1019" t="s">
        <v>50</v>
      </c>
      <c r="B1019" t="s">
        <v>51</v>
      </c>
      <c r="C1019">
        <v>201802</v>
      </c>
      <c r="D1019" t="s">
        <v>137</v>
      </c>
      <c r="E1019">
        <v>510127</v>
      </c>
      <c r="F1019">
        <v>0</v>
      </c>
      <c r="G1019">
        <v>7</v>
      </c>
      <c r="H1019">
        <v>8929373</v>
      </c>
      <c r="I1019">
        <v>11342</v>
      </c>
      <c r="J1019" t="s">
        <v>75</v>
      </c>
      <c r="K1019" t="s">
        <v>1486</v>
      </c>
      <c r="N1019" t="s">
        <v>1487</v>
      </c>
      <c r="O1019" t="s">
        <v>56</v>
      </c>
      <c r="P1019" t="s">
        <v>57</v>
      </c>
      <c r="Q1019">
        <v>1</v>
      </c>
      <c r="R1019">
        <v>5</v>
      </c>
      <c r="S1019">
        <v>5</v>
      </c>
      <c r="T1019">
        <v>41.8</v>
      </c>
      <c r="U1019">
        <v>209</v>
      </c>
      <c r="V1019">
        <v>5</v>
      </c>
      <c r="X1019">
        <v>5235</v>
      </c>
      <c r="Y1019" t="s">
        <v>58</v>
      </c>
      <c r="Z1019" t="s">
        <v>59</v>
      </c>
      <c r="AA1019">
        <v>8929373</v>
      </c>
      <c r="AB1019" t="s">
        <v>60</v>
      </c>
      <c r="AC1019" t="s">
        <v>61</v>
      </c>
      <c r="AD1019" t="s">
        <v>78</v>
      </c>
      <c r="AE1019">
        <v>31054494</v>
      </c>
      <c r="AF1019">
        <v>5019</v>
      </c>
      <c r="AG1019" t="s">
        <v>63</v>
      </c>
      <c r="AH1019" s="1">
        <v>43241</v>
      </c>
      <c r="AI1019">
        <v>209</v>
      </c>
      <c r="AJ1019">
        <v>0</v>
      </c>
      <c r="AK1019" t="s">
        <v>141</v>
      </c>
      <c r="AL1019" t="s">
        <v>65</v>
      </c>
      <c r="AM1019" t="s">
        <v>66</v>
      </c>
      <c r="AN1019" t="s">
        <v>79</v>
      </c>
      <c r="AO1019" t="s">
        <v>80</v>
      </c>
      <c r="AP1019" t="s">
        <v>69</v>
      </c>
      <c r="AQ1019" t="s">
        <v>69</v>
      </c>
      <c r="AR1019" t="s">
        <v>69</v>
      </c>
      <c r="AS1019" t="s">
        <v>70</v>
      </c>
      <c r="AT1019" t="s">
        <v>71</v>
      </c>
      <c r="AY1019" t="s">
        <v>72</v>
      </c>
      <c r="AZ1019" t="s">
        <v>1910</v>
      </c>
      <c r="BA1019" t="s">
        <v>1910</v>
      </c>
      <c r="BB1019" t="s">
        <v>81</v>
      </c>
      <c r="BC1019" s="1">
        <v>42794</v>
      </c>
      <c r="BD1019" s="1">
        <v>43159</v>
      </c>
      <c r="BG1019" t="s">
        <v>2090</v>
      </c>
    </row>
    <row r="1020" spans="1:59" x14ac:dyDescent="0.2">
      <c r="A1020" t="s">
        <v>50</v>
      </c>
      <c r="B1020" t="s">
        <v>51</v>
      </c>
      <c r="C1020">
        <v>201802</v>
      </c>
      <c r="D1020" t="s">
        <v>137</v>
      </c>
      <c r="E1020">
        <v>510127</v>
      </c>
      <c r="F1020">
        <v>0</v>
      </c>
      <c r="G1020">
        <v>6</v>
      </c>
      <c r="H1020">
        <v>8929373</v>
      </c>
      <c r="I1020">
        <v>11342</v>
      </c>
      <c r="J1020" t="s">
        <v>75</v>
      </c>
      <c r="K1020" t="s">
        <v>1488</v>
      </c>
      <c r="N1020" t="s">
        <v>1489</v>
      </c>
      <c r="O1020" t="s">
        <v>56</v>
      </c>
      <c r="P1020" t="s">
        <v>57</v>
      </c>
      <c r="Q1020">
        <v>1</v>
      </c>
      <c r="R1020">
        <v>5</v>
      </c>
      <c r="S1020">
        <v>5</v>
      </c>
      <c r="T1020">
        <v>41.8</v>
      </c>
      <c r="U1020">
        <v>209</v>
      </c>
      <c r="V1020">
        <v>5</v>
      </c>
      <c r="X1020">
        <v>5235</v>
      </c>
      <c r="Y1020" t="s">
        <v>58</v>
      </c>
      <c r="Z1020" t="s">
        <v>59</v>
      </c>
      <c r="AA1020">
        <v>8929373</v>
      </c>
      <c r="AB1020" t="s">
        <v>60</v>
      </c>
      <c r="AC1020" t="s">
        <v>61</v>
      </c>
      <c r="AD1020" t="s">
        <v>78</v>
      </c>
      <c r="AE1020">
        <v>31054494</v>
      </c>
      <c r="AF1020">
        <v>5019</v>
      </c>
      <c r="AG1020" t="s">
        <v>63</v>
      </c>
      <c r="AH1020" s="1">
        <v>43241</v>
      </c>
      <c r="AI1020">
        <v>209</v>
      </c>
      <c r="AJ1020">
        <v>0</v>
      </c>
      <c r="AK1020" t="s">
        <v>141</v>
      </c>
      <c r="AL1020" t="s">
        <v>65</v>
      </c>
      <c r="AM1020" t="s">
        <v>66</v>
      </c>
      <c r="AN1020" t="s">
        <v>79</v>
      </c>
      <c r="AO1020" t="s">
        <v>80</v>
      </c>
      <c r="AP1020" t="s">
        <v>69</v>
      </c>
      <c r="AQ1020" t="s">
        <v>69</v>
      </c>
      <c r="AR1020" t="s">
        <v>69</v>
      </c>
      <c r="AS1020" t="s">
        <v>70</v>
      </c>
      <c r="AT1020" t="s">
        <v>71</v>
      </c>
      <c r="AY1020" t="s">
        <v>72</v>
      </c>
      <c r="AZ1020" t="s">
        <v>1910</v>
      </c>
      <c r="BA1020" t="s">
        <v>1910</v>
      </c>
      <c r="BB1020" t="s">
        <v>81</v>
      </c>
      <c r="BC1020" s="1">
        <v>42794</v>
      </c>
      <c r="BD1020" s="1">
        <v>43159</v>
      </c>
      <c r="BG1020" t="s">
        <v>2090</v>
      </c>
    </row>
    <row r="1021" spans="1:59" x14ac:dyDescent="0.2">
      <c r="A1021" t="s">
        <v>50</v>
      </c>
      <c r="B1021" t="s">
        <v>51</v>
      </c>
      <c r="C1021">
        <v>201802</v>
      </c>
      <c r="D1021" t="s">
        <v>137</v>
      </c>
      <c r="E1021">
        <v>510127</v>
      </c>
      <c r="F1021">
        <v>0</v>
      </c>
      <c r="G1021">
        <v>5</v>
      </c>
      <c r="H1021">
        <v>8929373</v>
      </c>
      <c r="I1021">
        <v>11342</v>
      </c>
      <c r="J1021" t="s">
        <v>75</v>
      </c>
      <c r="K1021" t="s">
        <v>1490</v>
      </c>
      <c r="N1021" t="s">
        <v>1491</v>
      </c>
      <c r="O1021" t="s">
        <v>56</v>
      </c>
      <c r="P1021" t="s">
        <v>57</v>
      </c>
      <c r="Q1021">
        <v>1</v>
      </c>
      <c r="R1021">
        <v>5</v>
      </c>
      <c r="S1021">
        <v>5</v>
      </c>
      <c r="T1021">
        <v>41.8</v>
      </c>
      <c r="U1021">
        <v>209</v>
      </c>
      <c r="V1021">
        <v>5</v>
      </c>
      <c r="X1021">
        <v>5192</v>
      </c>
      <c r="Y1021" t="s">
        <v>89</v>
      </c>
      <c r="Z1021" t="s">
        <v>59</v>
      </c>
      <c r="AA1021">
        <v>8929373</v>
      </c>
      <c r="AB1021" t="s">
        <v>60</v>
      </c>
      <c r="AC1021" t="s">
        <v>61</v>
      </c>
      <c r="AD1021" t="s">
        <v>78</v>
      </c>
      <c r="AE1021">
        <v>31054494</v>
      </c>
      <c r="AF1021">
        <v>5019</v>
      </c>
      <c r="AG1021" t="s">
        <v>63</v>
      </c>
      <c r="AH1021" s="1">
        <v>43241</v>
      </c>
      <c r="AI1021">
        <v>209</v>
      </c>
      <c r="AJ1021">
        <v>0</v>
      </c>
      <c r="AK1021" t="s">
        <v>141</v>
      </c>
      <c r="AL1021" t="s">
        <v>65</v>
      </c>
      <c r="AM1021" t="s">
        <v>66</v>
      </c>
      <c r="AN1021" t="s">
        <v>354</v>
      </c>
      <c r="AO1021" t="s">
        <v>355</v>
      </c>
      <c r="AP1021" t="s">
        <v>69</v>
      </c>
      <c r="AQ1021" t="s">
        <v>69</v>
      </c>
      <c r="AR1021" t="s">
        <v>69</v>
      </c>
      <c r="AS1021" t="s">
        <v>70</v>
      </c>
      <c r="AT1021" t="s">
        <v>71</v>
      </c>
      <c r="AY1021" t="s">
        <v>72</v>
      </c>
      <c r="AZ1021" t="s">
        <v>1910</v>
      </c>
      <c r="BA1021" t="s">
        <v>1910</v>
      </c>
      <c r="BB1021" t="s">
        <v>117</v>
      </c>
      <c r="BG1021" t="s">
        <v>2090</v>
      </c>
    </row>
    <row r="1022" spans="1:59" x14ac:dyDescent="0.2">
      <c r="A1022" t="s">
        <v>50</v>
      </c>
      <c r="B1022" t="s">
        <v>51</v>
      </c>
      <c r="C1022">
        <v>201802</v>
      </c>
      <c r="D1022" t="s">
        <v>137</v>
      </c>
      <c r="E1022">
        <v>510127</v>
      </c>
      <c r="F1022">
        <v>0</v>
      </c>
      <c r="G1022">
        <v>4</v>
      </c>
      <c r="H1022">
        <v>8929373</v>
      </c>
      <c r="I1022">
        <v>11342</v>
      </c>
      <c r="J1022" t="s">
        <v>75</v>
      </c>
      <c r="K1022" t="s">
        <v>1492</v>
      </c>
      <c r="N1022" t="s">
        <v>1493</v>
      </c>
      <c r="O1022" t="s">
        <v>56</v>
      </c>
      <c r="P1022" t="s">
        <v>57</v>
      </c>
      <c r="Q1022">
        <v>1</v>
      </c>
      <c r="R1022">
        <v>10</v>
      </c>
      <c r="S1022">
        <v>10</v>
      </c>
      <c r="T1022">
        <v>41.8</v>
      </c>
      <c r="U1022">
        <v>418</v>
      </c>
      <c r="V1022">
        <v>10</v>
      </c>
      <c r="X1022">
        <v>5192</v>
      </c>
      <c r="Y1022" t="s">
        <v>89</v>
      </c>
      <c r="Z1022" t="s">
        <v>59</v>
      </c>
      <c r="AA1022">
        <v>8929373</v>
      </c>
      <c r="AB1022" t="s">
        <v>60</v>
      </c>
      <c r="AC1022" t="s">
        <v>61</v>
      </c>
      <c r="AD1022" t="s">
        <v>78</v>
      </c>
      <c r="AE1022">
        <v>31054494</v>
      </c>
      <c r="AF1022">
        <v>5019</v>
      </c>
      <c r="AG1022" t="s">
        <v>63</v>
      </c>
      <c r="AH1022" s="1">
        <v>43241</v>
      </c>
      <c r="AI1022">
        <v>418</v>
      </c>
      <c r="AJ1022">
        <v>0</v>
      </c>
      <c r="AK1022" t="s">
        <v>141</v>
      </c>
      <c r="AL1022" t="s">
        <v>65</v>
      </c>
      <c r="AM1022" t="s">
        <v>66</v>
      </c>
      <c r="AN1022" t="s">
        <v>354</v>
      </c>
      <c r="AO1022" t="s">
        <v>355</v>
      </c>
      <c r="AP1022" t="s">
        <v>69</v>
      </c>
      <c r="AQ1022" t="s">
        <v>69</v>
      </c>
      <c r="AR1022" t="s">
        <v>69</v>
      </c>
      <c r="AS1022" t="s">
        <v>70</v>
      </c>
      <c r="AT1022" t="s">
        <v>71</v>
      </c>
      <c r="AY1022" t="s">
        <v>72</v>
      </c>
      <c r="AZ1022" t="s">
        <v>1910</v>
      </c>
      <c r="BA1022" t="s">
        <v>1910</v>
      </c>
      <c r="BB1022" t="s">
        <v>117</v>
      </c>
      <c r="BG1022" t="s">
        <v>2090</v>
      </c>
    </row>
    <row r="1023" spans="1:59" x14ac:dyDescent="0.2">
      <c r="A1023" t="s">
        <v>50</v>
      </c>
      <c r="B1023" t="s">
        <v>51</v>
      </c>
      <c r="C1023">
        <v>201802</v>
      </c>
      <c r="D1023" t="s">
        <v>137</v>
      </c>
      <c r="E1023">
        <v>510127</v>
      </c>
      <c r="F1023">
        <v>0</v>
      </c>
      <c r="G1023">
        <v>3</v>
      </c>
      <c r="H1023">
        <v>8929373</v>
      </c>
      <c r="I1023">
        <v>11342</v>
      </c>
      <c r="J1023" t="s">
        <v>75</v>
      </c>
      <c r="K1023" t="s">
        <v>1494</v>
      </c>
      <c r="N1023" t="s">
        <v>1495</v>
      </c>
      <c r="O1023" t="s">
        <v>56</v>
      </c>
      <c r="P1023" t="s">
        <v>57</v>
      </c>
      <c r="Q1023">
        <v>1</v>
      </c>
      <c r="R1023">
        <v>10</v>
      </c>
      <c r="S1023">
        <v>10</v>
      </c>
      <c r="T1023">
        <v>41.8</v>
      </c>
      <c r="U1023">
        <v>418</v>
      </c>
      <c r="V1023">
        <v>10</v>
      </c>
      <c r="X1023">
        <v>5192</v>
      </c>
      <c r="Y1023" t="s">
        <v>89</v>
      </c>
      <c r="Z1023" t="s">
        <v>59</v>
      </c>
      <c r="AA1023">
        <v>8929373</v>
      </c>
      <c r="AB1023" t="s">
        <v>60</v>
      </c>
      <c r="AC1023" t="s">
        <v>61</v>
      </c>
      <c r="AD1023" t="s">
        <v>78</v>
      </c>
      <c r="AE1023">
        <v>31054494</v>
      </c>
      <c r="AF1023">
        <v>5019</v>
      </c>
      <c r="AG1023" t="s">
        <v>63</v>
      </c>
      <c r="AH1023" s="1">
        <v>43241</v>
      </c>
      <c r="AI1023">
        <v>418</v>
      </c>
      <c r="AJ1023">
        <v>0</v>
      </c>
      <c r="AK1023" t="s">
        <v>141</v>
      </c>
      <c r="AL1023" t="s">
        <v>65</v>
      </c>
      <c r="AM1023" t="s">
        <v>66</v>
      </c>
      <c r="AN1023" t="s">
        <v>354</v>
      </c>
      <c r="AO1023" t="s">
        <v>355</v>
      </c>
      <c r="AP1023" t="s">
        <v>69</v>
      </c>
      <c r="AQ1023" t="s">
        <v>69</v>
      </c>
      <c r="AR1023" t="s">
        <v>69</v>
      </c>
      <c r="AS1023" t="s">
        <v>70</v>
      </c>
      <c r="AT1023" t="s">
        <v>71</v>
      </c>
      <c r="AY1023" t="s">
        <v>72</v>
      </c>
      <c r="AZ1023" t="s">
        <v>1910</v>
      </c>
      <c r="BA1023" t="s">
        <v>1910</v>
      </c>
      <c r="BB1023" t="s">
        <v>117</v>
      </c>
      <c r="BG1023" t="s">
        <v>2090</v>
      </c>
    </row>
    <row r="1024" spans="1:59" x14ac:dyDescent="0.2">
      <c r="A1024" t="s">
        <v>50</v>
      </c>
      <c r="B1024" t="s">
        <v>51</v>
      </c>
      <c r="C1024">
        <v>201802</v>
      </c>
      <c r="D1024" t="s">
        <v>137</v>
      </c>
      <c r="E1024">
        <v>510127</v>
      </c>
      <c r="F1024">
        <v>0</v>
      </c>
      <c r="G1024">
        <v>2</v>
      </c>
      <c r="H1024">
        <v>8929373</v>
      </c>
      <c r="I1024">
        <v>11342</v>
      </c>
      <c r="J1024" t="s">
        <v>75</v>
      </c>
      <c r="K1024" t="s">
        <v>466</v>
      </c>
      <c r="N1024" t="s">
        <v>467</v>
      </c>
      <c r="O1024" t="s">
        <v>56</v>
      </c>
      <c r="P1024" t="s">
        <v>57</v>
      </c>
      <c r="Q1024">
        <v>1</v>
      </c>
      <c r="R1024">
        <v>10</v>
      </c>
      <c r="S1024">
        <v>10</v>
      </c>
      <c r="T1024">
        <v>41.8</v>
      </c>
      <c r="U1024">
        <v>418</v>
      </c>
      <c r="V1024">
        <v>10</v>
      </c>
      <c r="X1024">
        <v>5192</v>
      </c>
      <c r="Y1024" t="s">
        <v>89</v>
      </c>
      <c r="Z1024" t="s">
        <v>59</v>
      </c>
      <c r="AA1024">
        <v>8929373</v>
      </c>
      <c r="AB1024" t="s">
        <v>60</v>
      </c>
      <c r="AC1024" t="s">
        <v>61</v>
      </c>
      <c r="AD1024" t="s">
        <v>78</v>
      </c>
      <c r="AE1024">
        <v>31054494</v>
      </c>
      <c r="AF1024">
        <v>5019</v>
      </c>
      <c r="AG1024" t="s">
        <v>63</v>
      </c>
      <c r="AH1024" s="1">
        <v>43241</v>
      </c>
      <c r="AI1024">
        <v>418</v>
      </c>
      <c r="AJ1024">
        <v>0</v>
      </c>
      <c r="AK1024" t="s">
        <v>141</v>
      </c>
      <c r="AL1024" t="s">
        <v>65</v>
      </c>
      <c r="AM1024" t="s">
        <v>66</v>
      </c>
      <c r="AN1024" t="s">
        <v>354</v>
      </c>
      <c r="AO1024" t="s">
        <v>355</v>
      </c>
      <c r="AP1024" t="s">
        <v>69</v>
      </c>
      <c r="AQ1024" t="s">
        <v>69</v>
      </c>
      <c r="AR1024" t="s">
        <v>69</v>
      </c>
      <c r="AS1024" t="s">
        <v>70</v>
      </c>
      <c r="AT1024" t="s">
        <v>71</v>
      </c>
      <c r="AY1024" t="s">
        <v>72</v>
      </c>
      <c r="AZ1024" t="s">
        <v>1910</v>
      </c>
      <c r="BA1024" t="s">
        <v>1910</v>
      </c>
      <c r="BB1024" t="s">
        <v>117</v>
      </c>
      <c r="BG1024" t="s">
        <v>2090</v>
      </c>
    </row>
    <row r="1025" spans="1:59" x14ac:dyDescent="0.2">
      <c r="A1025" t="s">
        <v>50</v>
      </c>
      <c r="B1025" t="s">
        <v>51</v>
      </c>
      <c r="C1025">
        <v>201802</v>
      </c>
      <c r="D1025" t="s">
        <v>137</v>
      </c>
      <c r="E1025">
        <v>510127</v>
      </c>
      <c r="F1025">
        <v>0</v>
      </c>
      <c r="G1025">
        <v>1</v>
      </c>
      <c r="H1025">
        <v>8929373</v>
      </c>
      <c r="I1025">
        <v>11342</v>
      </c>
      <c r="J1025" t="s">
        <v>75</v>
      </c>
      <c r="K1025" t="s">
        <v>1496</v>
      </c>
      <c r="N1025" t="s">
        <v>1497</v>
      </c>
      <c r="O1025" t="s">
        <v>56</v>
      </c>
      <c r="P1025" t="s">
        <v>57</v>
      </c>
      <c r="Q1025">
        <v>1</v>
      </c>
      <c r="R1025">
        <v>10</v>
      </c>
      <c r="S1025">
        <v>10</v>
      </c>
      <c r="T1025">
        <v>41.8</v>
      </c>
      <c r="U1025">
        <v>418</v>
      </c>
      <c r="V1025">
        <v>10</v>
      </c>
      <c r="X1025">
        <v>5235</v>
      </c>
      <c r="Y1025" t="s">
        <v>58</v>
      </c>
      <c r="Z1025" t="s">
        <v>59</v>
      </c>
      <c r="AA1025">
        <v>8929373</v>
      </c>
      <c r="AB1025" t="s">
        <v>60</v>
      </c>
      <c r="AC1025" t="s">
        <v>61</v>
      </c>
      <c r="AD1025" t="s">
        <v>78</v>
      </c>
      <c r="AE1025">
        <v>31054494</v>
      </c>
      <c r="AF1025">
        <v>5019</v>
      </c>
      <c r="AG1025" t="s">
        <v>63</v>
      </c>
      <c r="AH1025" s="1">
        <v>43241</v>
      </c>
      <c r="AI1025">
        <v>418</v>
      </c>
      <c r="AJ1025">
        <v>0</v>
      </c>
      <c r="AK1025" t="s">
        <v>141</v>
      </c>
      <c r="AL1025" t="s">
        <v>65</v>
      </c>
      <c r="AM1025" t="s">
        <v>66</v>
      </c>
      <c r="AN1025" t="s">
        <v>79</v>
      </c>
      <c r="AO1025" t="s">
        <v>80</v>
      </c>
      <c r="AP1025" t="s">
        <v>69</v>
      </c>
      <c r="AQ1025" t="s">
        <v>69</v>
      </c>
      <c r="AR1025" t="s">
        <v>69</v>
      </c>
      <c r="AS1025" t="s">
        <v>70</v>
      </c>
      <c r="AT1025" t="s">
        <v>71</v>
      </c>
      <c r="AY1025" t="s">
        <v>72</v>
      </c>
      <c r="AZ1025" t="s">
        <v>1910</v>
      </c>
      <c r="BA1025" t="s">
        <v>1910</v>
      </c>
      <c r="BB1025" t="s">
        <v>81</v>
      </c>
      <c r="BC1025" s="1">
        <v>42794</v>
      </c>
      <c r="BD1025" s="1">
        <v>43159</v>
      </c>
      <c r="BG1025" t="s">
        <v>2090</v>
      </c>
    </row>
    <row r="1026" spans="1:59" x14ac:dyDescent="0.2">
      <c r="A1026" t="s">
        <v>50</v>
      </c>
      <c r="B1026" t="s">
        <v>51</v>
      </c>
      <c r="C1026">
        <v>201802</v>
      </c>
      <c r="D1026" t="s">
        <v>137</v>
      </c>
      <c r="E1026">
        <v>510127</v>
      </c>
      <c r="F1026">
        <v>1</v>
      </c>
      <c r="G1026">
        <v>9</v>
      </c>
      <c r="H1026">
        <v>8929373</v>
      </c>
      <c r="I1026">
        <v>11342</v>
      </c>
      <c r="J1026" t="s">
        <v>75</v>
      </c>
      <c r="K1026" t="s">
        <v>1498</v>
      </c>
      <c r="N1026" t="s">
        <v>1499</v>
      </c>
      <c r="O1026" t="s">
        <v>56</v>
      </c>
      <c r="P1026" t="s">
        <v>57</v>
      </c>
      <c r="Q1026">
        <v>1</v>
      </c>
      <c r="R1026">
        <v>3</v>
      </c>
      <c r="S1026">
        <v>3</v>
      </c>
      <c r="T1026">
        <v>95</v>
      </c>
      <c r="U1026">
        <v>285</v>
      </c>
      <c r="V1026">
        <v>3</v>
      </c>
      <c r="X1026">
        <v>5192</v>
      </c>
      <c r="Y1026" t="s">
        <v>89</v>
      </c>
      <c r="Z1026" t="s">
        <v>59</v>
      </c>
      <c r="AA1026">
        <v>8929373</v>
      </c>
      <c r="AB1026" t="s">
        <v>60</v>
      </c>
      <c r="AC1026" t="s">
        <v>61</v>
      </c>
      <c r="AD1026" t="s">
        <v>78</v>
      </c>
      <c r="AE1026">
        <v>31054494</v>
      </c>
      <c r="AF1026">
        <v>5019</v>
      </c>
      <c r="AG1026" t="s">
        <v>63</v>
      </c>
      <c r="AH1026" s="1">
        <v>43241</v>
      </c>
      <c r="AI1026">
        <v>285</v>
      </c>
      <c r="AJ1026">
        <v>0</v>
      </c>
      <c r="AK1026" t="s">
        <v>141</v>
      </c>
      <c r="AL1026" t="s">
        <v>65</v>
      </c>
      <c r="AM1026" t="s">
        <v>66</v>
      </c>
      <c r="AN1026" t="s">
        <v>90</v>
      </c>
      <c r="AO1026" t="s">
        <v>91</v>
      </c>
      <c r="AP1026" t="s">
        <v>69</v>
      </c>
      <c r="AQ1026" t="s">
        <v>69</v>
      </c>
      <c r="AR1026" t="s">
        <v>69</v>
      </c>
      <c r="AS1026" t="s">
        <v>70</v>
      </c>
      <c r="AT1026" t="s">
        <v>71</v>
      </c>
      <c r="AY1026" t="s">
        <v>72</v>
      </c>
      <c r="AZ1026" t="s">
        <v>1910</v>
      </c>
      <c r="BA1026" t="s">
        <v>1910</v>
      </c>
      <c r="BB1026" t="s">
        <v>465</v>
      </c>
      <c r="BC1026" s="1">
        <v>43126</v>
      </c>
      <c r="BD1026" s="1">
        <v>43496</v>
      </c>
      <c r="BG1026" t="s">
        <v>2090</v>
      </c>
    </row>
    <row r="1027" spans="1:59" x14ac:dyDescent="0.2">
      <c r="A1027" t="s">
        <v>50</v>
      </c>
      <c r="B1027" t="s">
        <v>51</v>
      </c>
      <c r="C1027">
        <v>201802</v>
      </c>
      <c r="D1027" t="s">
        <v>137</v>
      </c>
      <c r="E1027">
        <v>510126</v>
      </c>
      <c r="F1027">
        <v>0</v>
      </c>
      <c r="G1027">
        <v>2</v>
      </c>
      <c r="H1027">
        <v>8929132</v>
      </c>
      <c r="I1027">
        <v>11146</v>
      </c>
      <c r="J1027" t="s">
        <v>400</v>
      </c>
      <c r="K1027" t="s">
        <v>401</v>
      </c>
      <c r="N1027" t="s">
        <v>402</v>
      </c>
      <c r="O1027" t="s">
        <v>56</v>
      </c>
      <c r="P1027" t="s">
        <v>403</v>
      </c>
      <c r="Q1027">
        <v>50</v>
      </c>
      <c r="R1027">
        <v>2</v>
      </c>
      <c r="S1027">
        <v>100</v>
      </c>
      <c r="T1027">
        <v>199</v>
      </c>
      <c r="U1027">
        <v>398</v>
      </c>
      <c r="V1027">
        <v>2</v>
      </c>
      <c r="X1027">
        <v>5275</v>
      </c>
      <c r="Y1027" t="s">
        <v>161</v>
      </c>
      <c r="Z1027" t="s">
        <v>59</v>
      </c>
      <c r="AA1027">
        <v>8929132</v>
      </c>
      <c r="AB1027" t="s">
        <v>60</v>
      </c>
      <c r="AC1027" t="s">
        <v>61</v>
      </c>
      <c r="AD1027" t="s">
        <v>213</v>
      </c>
      <c r="AE1027">
        <v>38558471</v>
      </c>
      <c r="AF1027">
        <v>5019</v>
      </c>
      <c r="AG1027" t="s">
        <v>63</v>
      </c>
      <c r="AH1027" s="1">
        <v>43241</v>
      </c>
      <c r="AI1027">
        <v>398</v>
      </c>
      <c r="AJ1027">
        <v>0</v>
      </c>
      <c r="AK1027" t="s">
        <v>64</v>
      </c>
      <c r="AL1027" t="s">
        <v>65</v>
      </c>
      <c r="AM1027" t="s">
        <v>66</v>
      </c>
      <c r="AN1027" t="s">
        <v>404</v>
      </c>
      <c r="AO1027" t="s">
        <v>405</v>
      </c>
      <c r="AP1027" t="s">
        <v>69</v>
      </c>
      <c r="AQ1027" t="s">
        <v>69</v>
      </c>
      <c r="AR1027" t="s">
        <v>69</v>
      </c>
      <c r="AS1027" t="s">
        <v>70</v>
      </c>
      <c r="AT1027" t="s">
        <v>71</v>
      </c>
      <c r="AY1027" t="s">
        <v>72</v>
      </c>
      <c r="AZ1027" t="s">
        <v>73</v>
      </c>
      <c r="BA1027" t="s">
        <v>1910</v>
      </c>
      <c r="BB1027" t="s">
        <v>117</v>
      </c>
      <c r="BG1027" t="s">
        <v>1921</v>
      </c>
    </row>
    <row r="1028" spans="1:59" x14ac:dyDescent="0.2">
      <c r="A1028" t="s">
        <v>50</v>
      </c>
      <c r="B1028" t="s">
        <v>51</v>
      </c>
      <c r="C1028">
        <v>201802</v>
      </c>
      <c r="D1028" t="s">
        <v>137</v>
      </c>
      <c r="E1028">
        <v>510126</v>
      </c>
      <c r="F1028">
        <v>1</v>
      </c>
      <c r="G1028">
        <v>1</v>
      </c>
      <c r="H1028">
        <v>8929132</v>
      </c>
      <c r="I1028">
        <v>11146</v>
      </c>
      <c r="J1028" t="s">
        <v>400</v>
      </c>
      <c r="K1028" t="s">
        <v>657</v>
      </c>
      <c r="N1028" t="s">
        <v>658</v>
      </c>
      <c r="O1028" t="s">
        <v>56</v>
      </c>
      <c r="P1028" t="s">
        <v>659</v>
      </c>
      <c r="Q1028">
        <v>25</v>
      </c>
      <c r="R1028">
        <v>20</v>
      </c>
      <c r="S1028">
        <v>500</v>
      </c>
      <c r="T1028">
        <v>52</v>
      </c>
      <c r="U1028">
        <v>1040</v>
      </c>
      <c r="V1028">
        <v>20</v>
      </c>
      <c r="X1028">
        <v>5275</v>
      </c>
      <c r="Y1028" t="s">
        <v>161</v>
      </c>
      <c r="Z1028" t="s">
        <v>59</v>
      </c>
      <c r="AA1028">
        <v>8929132</v>
      </c>
      <c r="AB1028" t="s">
        <v>60</v>
      </c>
      <c r="AC1028" t="s">
        <v>61</v>
      </c>
      <c r="AD1028" t="s">
        <v>213</v>
      </c>
      <c r="AE1028">
        <v>38558471</v>
      </c>
      <c r="AF1028">
        <v>5019</v>
      </c>
      <c r="AG1028" t="s">
        <v>63</v>
      </c>
      <c r="AH1028" s="1">
        <v>43241</v>
      </c>
      <c r="AI1028">
        <v>1040</v>
      </c>
      <c r="AJ1028">
        <v>0</v>
      </c>
      <c r="AK1028" t="s">
        <v>64</v>
      </c>
      <c r="AL1028" t="s">
        <v>65</v>
      </c>
      <c r="AM1028" t="s">
        <v>66</v>
      </c>
      <c r="AN1028" t="s">
        <v>660</v>
      </c>
      <c r="AO1028" t="s">
        <v>661</v>
      </c>
      <c r="AP1028" t="s">
        <v>69</v>
      </c>
      <c r="AQ1028" t="s">
        <v>69</v>
      </c>
      <c r="AR1028" t="s">
        <v>69</v>
      </c>
      <c r="AS1028" t="s">
        <v>70</v>
      </c>
      <c r="AT1028" t="s">
        <v>71</v>
      </c>
      <c r="AY1028" t="s">
        <v>72</v>
      </c>
      <c r="AZ1028" t="s">
        <v>1910</v>
      </c>
      <c r="BA1028" t="s">
        <v>1910</v>
      </c>
      <c r="BB1028" t="s">
        <v>662</v>
      </c>
      <c r="BC1028" s="1">
        <v>40954</v>
      </c>
      <c r="BD1028" s="1">
        <v>43159</v>
      </c>
      <c r="BG1028" t="s">
        <v>1921</v>
      </c>
    </row>
    <row r="1029" spans="1:59" x14ac:dyDescent="0.2">
      <c r="A1029" t="s">
        <v>50</v>
      </c>
      <c r="B1029" t="s">
        <v>51</v>
      </c>
      <c r="C1029">
        <v>201802</v>
      </c>
      <c r="D1029" t="s">
        <v>137</v>
      </c>
      <c r="E1029">
        <v>510125</v>
      </c>
      <c r="F1029">
        <v>1</v>
      </c>
      <c r="G1029">
        <v>1</v>
      </c>
      <c r="H1029">
        <v>8929353</v>
      </c>
      <c r="I1029">
        <v>10263</v>
      </c>
      <c r="J1029" t="s">
        <v>118</v>
      </c>
      <c r="K1029" t="s">
        <v>1500</v>
      </c>
      <c r="N1029" t="s">
        <v>1501</v>
      </c>
      <c r="O1029" t="s">
        <v>56</v>
      </c>
      <c r="P1029" t="s">
        <v>57</v>
      </c>
      <c r="Q1029">
        <v>1</v>
      </c>
      <c r="R1029">
        <v>3</v>
      </c>
      <c r="S1029">
        <v>3</v>
      </c>
      <c r="T1029">
        <v>572.21</v>
      </c>
      <c r="U1029">
        <v>1716.63</v>
      </c>
      <c r="V1029">
        <v>3</v>
      </c>
      <c r="X1029">
        <v>5275</v>
      </c>
      <c r="Y1029" t="s">
        <v>161</v>
      </c>
      <c r="Z1029" t="s">
        <v>59</v>
      </c>
      <c r="AA1029">
        <v>8929353</v>
      </c>
      <c r="AB1029" t="s">
        <v>60</v>
      </c>
      <c r="AC1029" t="s">
        <v>61</v>
      </c>
      <c r="AD1029" t="s">
        <v>78</v>
      </c>
      <c r="AE1029">
        <v>37077364</v>
      </c>
      <c r="AF1029">
        <v>5019</v>
      </c>
      <c r="AG1029" t="s">
        <v>63</v>
      </c>
      <c r="AH1029" s="1">
        <v>43241</v>
      </c>
      <c r="AI1029">
        <v>1575</v>
      </c>
      <c r="AJ1029">
        <v>0</v>
      </c>
      <c r="AK1029" t="s">
        <v>64</v>
      </c>
      <c r="AL1029" t="s">
        <v>65</v>
      </c>
      <c r="AM1029" t="s">
        <v>66</v>
      </c>
      <c r="AN1029" t="s">
        <v>73</v>
      </c>
      <c r="AO1029" t="s">
        <v>73</v>
      </c>
      <c r="AP1029" t="s">
        <v>69</v>
      </c>
      <c r="AQ1029" t="s">
        <v>69</v>
      </c>
      <c r="AR1029" t="s">
        <v>69</v>
      </c>
      <c r="AS1029" t="s">
        <v>70</v>
      </c>
      <c r="AT1029" t="s">
        <v>71</v>
      </c>
      <c r="AY1029" t="s">
        <v>72</v>
      </c>
      <c r="AZ1029" t="s">
        <v>1910</v>
      </c>
      <c r="BA1029" t="s">
        <v>1910</v>
      </c>
      <c r="BB1029" t="s">
        <v>73</v>
      </c>
      <c r="BG1029" t="s">
        <v>1925</v>
      </c>
    </row>
    <row r="1030" spans="1:59" x14ac:dyDescent="0.2">
      <c r="A1030" t="s">
        <v>50</v>
      </c>
      <c r="B1030" t="s">
        <v>51</v>
      </c>
      <c r="C1030">
        <v>201802</v>
      </c>
      <c r="D1030" t="s">
        <v>137</v>
      </c>
      <c r="E1030">
        <v>510124</v>
      </c>
      <c r="F1030">
        <v>0</v>
      </c>
      <c r="G1030">
        <v>10</v>
      </c>
      <c r="H1030">
        <v>8929325</v>
      </c>
      <c r="I1030">
        <v>10263</v>
      </c>
      <c r="J1030" t="s">
        <v>118</v>
      </c>
      <c r="K1030" t="s">
        <v>1502</v>
      </c>
      <c r="N1030" t="s">
        <v>1503</v>
      </c>
      <c r="O1030" t="s">
        <v>56</v>
      </c>
      <c r="P1030" t="s">
        <v>57</v>
      </c>
      <c r="Q1030">
        <v>1</v>
      </c>
      <c r="R1030">
        <v>2</v>
      </c>
      <c r="S1030">
        <v>2</v>
      </c>
      <c r="T1030">
        <v>33</v>
      </c>
      <c r="U1030">
        <v>66</v>
      </c>
      <c r="V1030">
        <v>2</v>
      </c>
      <c r="X1030">
        <v>5192</v>
      </c>
      <c r="Y1030" t="s">
        <v>89</v>
      </c>
      <c r="Z1030" t="s">
        <v>59</v>
      </c>
      <c r="AA1030">
        <v>8929325</v>
      </c>
      <c r="AB1030" t="s">
        <v>60</v>
      </c>
      <c r="AC1030" t="s">
        <v>61</v>
      </c>
      <c r="AD1030" t="s">
        <v>78</v>
      </c>
      <c r="AE1030">
        <v>37077572</v>
      </c>
      <c r="AF1030">
        <v>5019</v>
      </c>
      <c r="AG1030" t="s">
        <v>63</v>
      </c>
      <c r="AH1030" s="1">
        <v>43241</v>
      </c>
      <c r="AI1030">
        <v>66</v>
      </c>
      <c r="AJ1030">
        <v>0</v>
      </c>
      <c r="AK1030" t="s">
        <v>64</v>
      </c>
      <c r="AL1030" t="s">
        <v>65</v>
      </c>
      <c r="AM1030" t="s">
        <v>66</v>
      </c>
      <c r="AN1030" t="s">
        <v>354</v>
      </c>
      <c r="AO1030" t="s">
        <v>355</v>
      </c>
      <c r="AP1030" t="s">
        <v>69</v>
      </c>
      <c r="AQ1030" t="s">
        <v>69</v>
      </c>
      <c r="AR1030" t="s">
        <v>69</v>
      </c>
      <c r="AS1030" t="s">
        <v>70</v>
      </c>
      <c r="AT1030" t="s">
        <v>71</v>
      </c>
      <c r="AY1030" t="s">
        <v>72</v>
      </c>
      <c r="AZ1030" t="s">
        <v>73</v>
      </c>
      <c r="BA1030" t="s">
        <v>1910</v>
      </c>
      <c r="BB1030" t="s">
        <v>117</v>
      </c>
      <c r="BG1030" t="s">
        <v>2091</v>
      </c>
    </row>
    <row r="1031" spans="1:59" x14ac:dyDescent="0.2">
      <c r="A1031" t="s">
        <v>50</v>
      </c>
      <c r="B1031" t="s">
        <v>51</v>
      </c>
      <c r="C1031">
        <v>201802</v>
      </c>
      <c r="D1031" t="s">
        <v>137</v>
      </c>
      <c r="E1031">
        <v>510124</v>
      </c>
      <c r="F1031">
        <v>0</v>
      </c>
      <c r="G1031">
        <v>9</v>
      </c>
      <c r="H1031">
        <v>8929325</v>
      </c>
      <c r="I1031">
        <v>10263</v>
      </c>
      <c r="J1031" t="s">
        <v>118</v>
      </c>
      <c r="K1031" t="s">
        <v>1504</v>
      </c>
      <c r="N1031" t="s">
        <v>1505</v>
      </c>
      <c r="O1031" t="s">
        <v>56</v>
      </c>
      <c r="P1031" t="s">
        <v>57</v>
      </c>
      <c r="Q1031">
        <v>1</v>
      </c>
      <c r="R1031">
        <v>1</v>
      </c>
      <c r="S1031">
        <v>1</v>
      </c>
      <c r="T1031">
        <v>33</v>
      </c>
      <c r="U1031">
        <v>33</v>
      </c>
      <c r="V1031">
        <v>1</v>
      </c>
      <c r="X1031">
        <v>5192</v>
      </c>
      <c r="Y1031" t="s">
        <v>89</v>
      </c>
      <c r="Z1031" t="s">
        <v>59</v>
      </c>
      <c r="AA1031">
        <v>8929325</v>
      </c>
      <c r="AB1031" t="s">
        <v>60</v>
      </c>
      <c r="AC1031" t="s">
        <v>61</v>
      </c>
      <c r="AD1031" t="s">
        <v>78</v>
      </c>
      <c r="AE1031">
        <v>37077572</v>
      </c>
      <c r="AF1031">
        <v>5019</v>
      </c>
      <c r="AG1031" t="s">
        <v>63</v>
      </c>
      <c r="AH1031" s="1">
        <v>43241</v>
      </c>
      <c r="AI1031">
        <v>33</v>
      </c>
      <c r="AJ1031">
        <v>0</v>
      </c>
      <c r="AK1031" t="s">
        <v>64</v>
      </c>
      <c r="AL1031" t="s">
        <v>65</v>
      </c>
      <c r="AM1031" t="s">
        <v>66</v>
      </c>
      <c r="AN1031" t="s">
        <v>354</v>
      </c>
      <c r="AO1031" t="s">
        <v>355</v>
      </c>
      <c r="AP1031" t="s">
        <v>69</v>
      </c>
      <c r="AQ1031" t="s">
        <v>69</v>
      </c>
      <c r="AR1031" t="s">
        <v>69</v>
      </c>
      <c r="AS1031" t="s">
        <v>70</v>
      </c>
      <c r="AT1031" t="s">
        <v>71</v>
      </c>
      <c r="AY1031" t="s">
        <v>72</v>
      </c>
      <c r="AZ1031" t="s">
        <v>73</v>
      </c>
      <c r="BA1031" t="s">
        <v>1910</v>
      </c>
      <c r="BB1031" t="s">
        <v>117</v>
      </c>
      <c r="BG1031" t="s">
        <v>2091</v>
      </c>
    </row>
    <row r="1032" spans="1:59" x14ac:dyDescent="0.2">
      <c r="A1032" t="s">
        <v>50</v>
      </c>
      <c r="B1032" t="s">
        <v>51</v>
      </c>
      <c r="C1032">
        <v>201802</v>
      </c>
      <c r="D1032" t="s">
        <v>137</v>
      </c>
      <c r="E1032">
        <v>510124</v>
      </c>
      <c r="F1032">
        <v>0</v>
      </c>
      <c r="G1032">
        <v>8</v>
      </c>
      <c r="H1032">
        <v>8929325</v>
      </c>
      <c r="I1032">
        <v>10263</v>
      </c>
      <c r="J1032" t="s">
        <v>118</v>
      </c>
      <c r="K1032" t="s">
        <v>1506</v>
      </c>
      <c r="N1032" t="s">
        <v>1507</v>
      </c>
      <c r="O1032" t="s">
        <v>56</v>
      </c>
      <c r="P1032" t="s">
        <v>57</v>
      </c>
      <c r="Q1032">
        <v>1</v>
      </c>
      <c r="R1032">
        <v>1</v>
      </c>
      <c r="S1032">
        <v>1</v>
      </c>
      <c r="T1032">
        <v>33</v>
      </c>
      <c r="U1032">
        <v>33</v>
      </c>
      <c r="V1032">
        <v>1</v>
      </c>
      <c r="X1032">
        <v>5192</v>
      </c>
      <c r="Y1032" t="s">
        <v>89</v>
      </c>
      <c r="Z1032" t="s">
        <v>59</v>
      </c>
      <c r="AA1032">
        <v>8929325</v>
      </c>
      <c r="AB1032" t="s">
        <v>60</v>
      </c>
      <c r="AC1032" t="s">
        <v>61</v>
      </c>
      <c r="AD1032" t="s">
        <v>78</v>
      </c>
      <c r="AE1032">
        <v>37077572</v>
      </c>
      <c r="AF1032">
        <v>5019</v>
      </c>
      <c r="AG1032" t="s">
        <v>63</v>
      </c>
      <c r="AH1032" s="1">
        <v>43241</v>
      </c>
      <c r="AI1032">
        <v>33</v>
      </c>
      <c r="AJ1032">
        <v>0</v>
      </c>
      <c r="AK1032" t="s">
        <v>64</v>
      </c>
      <c r="AL1032" t="s">
        <v>65</v>
      </c>
      <c r="AM1032" t="s">
        <v>66</v>
      </c>
      <c r="AN1032" t="s">
        <v>354</v>
      </c>
      <c r="AO1032" t="s">
        <v>355</v>
      </c>
      <c r="AP1032" t="s">
        <v>69</v>
      </c>
      <c r="AQ1032" t="s">
        <v>69</v>
      </c>
      <c r="AR1032" t="s">
        <v>69</v>
      </c>
      <c r="AS1032" t="s">
        <v>70</v>
      </c>
      <c r="AT1032" t="s">
        <v>71</v>
      </c>
      <c r="AY1032" t="s">
        <v>72</v>
      </c>
      <c r="AZ1032" t="s">
        <v>73</v>
      </c>
      <c r="BA1032" t="s">
        <v>1910</v>
      </c>
      <c r="BB1032" t="s">
        <v>117</v>
      </c>
      <c r="BG1032" t="s">
        <v>2091</v>
      </c>
    </row>
    <row r="1033" spans="1:59" x14ac:dyDescent="0.2">
      <c r="A1033" t="s">
        <v>50</v>
      </c>
      <c r="B1033" t="s">
        <v>51</v>
      </c>
      <c r="C1033">
        <v>201802</v>
      </c>
      <c r="D1033" t="s">
        <v>137</v>
      </c>
      <c r="E1033">
        <v>510124</v>
      </c>
      <c r="F1033">
        <v>0</v>
      </c>
      <c r="G1033">
        <v>7</v>
      </c>
      <c r="H1033">
        <v>8929325</v>
      </c>
      <c r="I1033">
        <v>10263</v>
      </c>
      <c r="J1033" t="s">
        <v>118</v>
      </c>
      <c r="K1033" t="s">
        <v>1508</v>
      </c>
      <c r="N1033" t="s">
        <v>1509</v>
      </c>
      <c r="O1033" t="s">
        <v>56</v>
      </c>
      <c r="P1033" t="s">
        <v>57</v>
      </c>
      <c r="Q1033">
        <v>1</v>
      </c>
      <c r="R1033">
        <v>1</v>
      </c>
      <c r="S1033">
        <v>1</v>
      </c>
      <c r="T1033">
        <v>33</v>
      </c>
      <c r="U1033">
        <v>33</v>
      </c>
      <c r="V1033">
        <v>1</v>
      </c>
      <c r="X1033">
        <v>5192</v>
      </c>
      <c r="Y1033" t="s">
        <v>89</v>
      </c>
      <c r="Z1033" t="s">
        <v>59</v>
      </c>
      <c r="AA1033">
        <v>8929325</v>
      </c>
      <c r="AB1033" t="s">
        <v>60</v>
      </c>
      <c r="AC1033" t="s">
        <v>61</v>
      </c>
      <c r="AD1033" t="s">
        <v>78</v>
      </c>
      <c r="AE1033">
        <v>37077572</v>
      </c>
      <c r="AF1033">
        <v>5019</v>
      </c>
      <c r="AG1033" t="s">
        <v>63</v>
      </c>
      <c r="AH1033" s="1">
        <v>43241</v>
      </c>
      <c r="AI1033">
        <v>33</v>
      </c>
      <c r="AJ1033">
        <v>0</v>
      </c>
      <c r="AK1033" t="s">
        <v>64</v>
      </c>
      <c r="AL1033" t="s">
        <v>65</v>
      </c>
      <c r="AM1033" t="s">
        <v>66</v>
      </c>
      <c r="AN1033" t="s">
        <v>354</v>
      </c>
      <c r="AO1033" t="s">
        <v>355</v>
      </c>
      <c r="AP1033" t="s">
        <v>69</v>
      </c>
      <c r="AQ1033" t="s">
        <v>69</v>
      </c>
      <c r="AR1033" t="s">
        <v>69</v>
      </c>
      <c r="AS1033" t="s">
        <v>70</v>
      </c>
      <c r="AT1033" t="s">
        <v>71</v>
      </c>
      <c r="AY1033" t="s">
        <v>72</v>
      </c>
      <c r="AZ1033" t="s">
        <v>73</v>
      </c>
      <c r="BA1033" t="s">
        <v>1910</v>
      </c>
      <c r="BB1033" t="s">
        <v>117</v>
      </c>
      <c r="BG1033" t="s">
        <v>2091</v>
      </c>
    </row>
    <row r="1034" spans="1:59" x14ac:dyDescent="0.2">
      <c r="A1034" t="s">
        <v>50</v>
      </c>
      <c r="B1034" t="s">
        <v>51</v>
      </c>
      <c r="C1034">
        <v>201802</v>
      </c>
      <c r="D1034" t="s">
        <v>137</v>
      </c>
      <c r="E1034">
        <v>510124</v>
      </c>
      <c r="F1034">
        <v>0</v>
      </c>
      <c r="G1034">
        <v>6</v>
      </c>
      <c r="H1034">
        <v>8929325</v>
      </c>
      <c r="I1034">
        <v>10263</v>
      </c>
      <c r="J1034" t="s">
        <v>118</v>
      </c>
      <c r="K1034" t="s">
        <v>1510</v>
      </c>
      <c r="N1034" t="s">
        <v>1511</v>
      </c>
      <c r="O1034" t="s">
        <v>56</v>
      </c>
      <c r="P1034" t="s">
        <v>57</v>
      </c>
      <c r="Q1034">
        <v>1</v>
      </c>
      <c r="R1034">
        <v>1</v>
      </c>
      <c r="S1034">
        <v>1</v>
      </c>
      <c r="T1034">
        <v>33</v>
      </c>
      <c r="U1034">
        <v>33</v>
      </c>
      <c r="V1034">
        <v>1</v>
      </c>
      <c r="X1034">
        <v>5192</v>
      </c>
      <c r="Y1034" t="s">
        <v>89</v>
      </c>
      <c r="Z1034" t="s">
        <v>59</v>
      </c>
      <c r="AA1034">
        <v>8929325</v>
      </c>
      <c r="AB1034" t="s">
        <v>60</v>
      </c>
      <c r="AC1034" t="s">
        <v>61</v>
      </c>
      <c r="AD1034" t="s">
        <v>78</v>
      </c>
      <c r="AE1034">
        <v>37077572</v>
      </c>
      <c r="AF1034">
        <v>5019</v>
      </c>
      <c r="AG1034" t="s">
        <v>63</v>
      </c>
      <c r="AH1034" s="1">
        <v>43241</v>
      </c>
      <c r="AI1034">
        <v>33</v>
      </c>
      <c r="AJ1034">
        <v>0</v>
      </c>
      <c r="AK1034" t="s">
        <v>64</v>
      </c>
      <c r="AL1034" t="s">
        <v>65</v>
      </c>
      <c r="AM1034" t="s">
        <v>66</v>
      </c>
      <c r="AN1034" t="s">
        <v>354</v>
      </c>
      <c r="AO1034" t="s">
        <v>355</v>
      </c>
      <c r="AP1034" t="s">
        <v>69</v>
      </c>
      <c r="AQ1034" t="s">
        <v>69</v>
      </c>
      <c r="AR1034" t="s">
        <v>69</v>
      </c>
      <c r="AS1034" t="s">
        <v>70</v>
      </c>
      <c r="AT1034" t="s">
        <v>71</v>
      </c>
      <c r="AY1034" t="s">
        <v>72</v>
      </c>
      <c r="AZ1034" t="s">
        <v>73</v>
      </c>
      <c r="BA1034" t="s">
        <v>1910</v>
      </c>
      <c r="BB1034" t="s">
        <v>117</v>
      </c>
      <c r="BG1034" t="s">
        <v>2091</v>
      </c>
    </row>
    <row r="1035" spans="1:59" x14ac:dyDescent="0.2">
      <c r="A1035" t="s">
        <v>50</v>
      </c>
      <c r="B1035" t="s">
        <v>51</v>
      </c>
      <c r="C1035">
        <v>201802</v>
      </c>
      <c r="D1035" t="s">
        <v>137</v>
      </c>
      <c r="E1035">
        <v>510124</v>
      </c>
      <c r="F1035">
        <v>0</v>
      </c>
      <c r="G1035">
        <v>5</v>
      </c>
      <c r="H1035">
        <v>8929325</v>
      </c>
      <c r="I1035">
        <v>10263</v>
      </c>
      <c r="J1035" t="s">
        <v>118</v>
      </c>
      <c r="K1035" t="s">
        <v>1512</v>
      </c>
      <c r="N1035" t="s">
        <v>1513</v>
      </c>
      <c r="O1035" t="s">
        <v>56</v>
      </c>
      <c r="P1035" t="s">
        <v>57</v>
      </c>
      <c r="Q1035">
        <v>1</v>
      </c>
      <c r="R1035">
        <v>1</v>
      </c>
      <c r="S1035">
        <v>1</v>
      </c>
      <c r="T1035">
        <v>33</v>
      </c>
      <c r="U1035">
        <v>33</v>
      </c>
      <c r="V1035">
        <v>1</v>
      </c>
      <c r="X1035">
        <v>5192</v>
      </c>
      <c r="Y1035" t="s">
        <v>89</v>
      </c>
      <c r="Z1035" t="s">
        <v>59</v>
      </c>
      <c r="AA1035">
        <v>8929325</v>
      </c>
      <c r="AB1035" t="s">
        <v>60</v>
      </c>
      <c r="AC1035" t="s">
        <v>61</v>
      </c>
      <c r="AD1035" t="s">
        <v>78</v>
      </c>
      <c r="AE1035">
        <v>37077572</v>
      </c>
      <c r="AF1035">
        <v>5019</v>
      </c>
      <c r="AG1035" t="s">
        <v>63</v>
      </c>
      <c r="AH1035" s="1">
        <v>43241</v>
      </c>
      <c r="AI1035">
        <v>33</v>
      </c>
      <c r="AJ1035">
        <v>0</v>
      </c>
      <c r="AK1035" t="s">
        <v>64</v>
      </c>
      <c r="AL1035" t="s">
        <v>65</v>
      </c>
      <c r="AM1035" t="s">
        <v>66</v>
      </c>
      <c r="AN1035" t="s">
        <v>354</v>
      </c>
      <c r="AO1035" t="s">
        <v>355</v>
      </c>
      <c r="AP1035" t="s">
        <v>69</v>
      </c>
      <c r="AQ1035" t="s">
        <v>69</v>
      </c>
      <c r="AR1035" t="s">
        <v>69</v>
      </c>
      <c r="AS1035" t="s">
        <v>70</v>
      </c>
      <c r="AT1035" t="s">
        <v>71</v>
      </c>
      <c r="AY1035" t="s">
        <v>72</v>
      </c>
      <c r="AZ1035" t="s">
        <v>73</v>
      </c>
      <c r="BA1035" t="s">
        <v>1910</v>
      </c>
      <c r="BB1035" t="s">
        <v>117</v>
      </c>
      <c r="BG1035" t="s">
        <v>2091</v>
      </c>
    </row>
    <row r="1036" spans="1:59" x14ac:dyDescent="0.2">
      <c r="A1036" t="s">
        <v>50</v>
      </c>
      <c r="B1036" t="s">
        <v>51</v>
      </c>
      <c r="C1036">
        <v>201802</v>
      </c>
      <c r="D1036" t="s">
        <v>137</v>
      </c>
      <c r="E1036">
        <v>510124</v>
      </c>
      <c r="F1036">
        <v>0</v>
      </c>
      <c r="G1036">
        <v>16</v>
      </c>
      <c r="H1036">
        <v>8929325</v>
      </c>
      <c r="I1036">
        <v>10263</v>
      </c>
      <c r="J1036" t="s">
        <v>118</v>
      </c>
      <c r="K1036" t="s">
        <v>1514</v>
      </c>
      <c r="N1036" t="s">
        <v>1515</v>
      </c>
      <c r="O1036" t="s">
        <v>87</v>
      </c>
      <c r="P1036" t="s">
        <v>88</v>
      </c>
      <c r="Q1036">
        <v>1</v>
      </c>
      <c r="R1036">
        <v>2</v>
      </c>
      <c r="S1036">
        <v>2</v>
      </c>
      <c r="T1036">
        <v>33</v>
      </c>
      <c r="U1036">
        <v>66</v>
      </c>
      <c r="V1036">
        <v>2</v>
      </c>
      <c r="X1036">
        <v>5192</v>
      </c>
      <c r="Y1036" t="s">
        <v>89</v>
      </c>
      <c r="Z1036" t="s">
        <v>59</v>
      </c>
      <c r="AA1036">
        <v>8929325</v>
      </c>
      <c r="AB1036" t="s">
        <v>60</v>
      </c>
      <c r="AC1036" t="s">
        <v>61</v>
      </c>
      <c r="AD1036" t="s">
        <v>78</v>
      </c>
      <c r="AE1036">
        <v>37077572</v>
      </c>
      <c r="AF1036">
        <v>5019</v>
      </c>
      <c r="AG1036" t="s">
        <v>63</v>
      </c>
      <c r="AH1036" s="1">
        <v>43241</v>
      </c>
      <c r="AI1036">
        <v>66</v>
      </c>
      <c r="AJ1036">
        <v>0</v>
      </c>
      <c r="AK1036" t="s">
        <v>64</v>
      </c>
      <c r="AL1036" t="s">
        <v>65</v>
      </c>
      <c r="AM1036" t="s">
        <v>66</v>
      </c>
      <c r="AN1036" t="s">
        <v>354</v>
      </c>
      <c r="AO1036" t="s">
        <v>355</v>
      </c>
      <c r="AP1036" t="s">
        <v>69</v>
      </c>
      <c r="AQ1036" t="s">
        <v>69</v>
      </c>
      <c r="AR1036" t="s">
        <v>69</v>
      </c>
      <c r="AS1036" t="s">
        <v>70</v>
      </c>
      <c r="AT1036" t="s">
        <v>71</v>
      </c>
      <c r="AY1036" t="s">
        <v>72</v>
      </c>
      <c r="AZ1036" t="s">
        <v>73</v>
      </c>
      <c r="BA1036" t="s">
        <v>1910</v>
      </c>
      <c r="BB1036" t="s">
        <v>117</v>
      </c>
      <c r="BG1036" t="s">
        <v>2091</v>
      </c>
    </row>
    <row r="1037" spans="1:59" x14ac:dyDescent="0.2">
      <c r="A1037" t="s">
        <v>50</v>
      </c>
      <c r="B1037" t="s">
        <v>51</v>
      </c>
      <c r="C1037">
        <v>201802</v>
      </c>
      <c r="D1037" t="s">
        <v>137</v>
      </c>
      <c r="E1037">
        <v>510124</v>
      </c>
      <c r="F1037">
        <v>0</v>
      </c>
      <c r="G1037">
        <v>15</v>
      </c>
      <c r="H1037">
        <v>8929325</v>
      </c>
      <c r="I1037">
        <v>10263</v>
      </c>
      <c r="J1037" t="s">
        <v>118</v>
      </c>
      <c r="K1037" t="s">
        <v>1516</v>
      </c>
      <c r="N1037" t="s">
        <v>1517</v>
      </c>
      <c r="O1037" t="s">
        <v>87</v>
      </c>
      <c r="P1037" t="s">
        <v>88</v>
      </c>
      <c r="Q1037">
        <v>1</v>
      </c>
      <c r="R1037">
        <v>4</v>
      </c>
      <c r="S1037">
        <v>4</v>
      </c>
      <c r="T1037">
        <v>33</v>
      </c>
      <c r="U1037">
        <v>132</v>
      </c>
      <c r="V1037">
        <v>0</v>
      </c>
      <c r="X1037">
        <v>5192</v>
      </c>
      <c r="Y1037" t="s">
        <v>89</v>
      </c>
      <c r="Z1037" t="s">
        <v>59</v>
      </c>
      <c r="AA1037">
        <v>8929325</v>
      </c>
      <c r="AB1037" t="s">
        <v>60</v>
      </c>
      <c r="AC1037" t="s">
        <v>61</v>
      </c>
      <c r="AD1037" t="s">
        <v>78</v>
      </c>
      <c r="AE1037">
        <v>0</v>
      </c>
      <c r="AF1037">
        <v>5019</v>
      </c>
      <c r="AG1037" t="s">
        <v>63</v>
      </c>
      <c r="AH1037" s="1">
        <v>43241</v>
      </c>
      <c r="AI1037">
        <v>0</v>
      </c>
      <c r="AJ1037">
        <v>0</v>
      </c>
      <c r="AK1037" t="s">
        <v>64</v>
      </c>
      <c r="AL1037" t="s">
        <v>65</v>
      </c>
      <c r="AM1037" t="s">
        <v>66</v>
      </c>
      <c r="AN1037" t="s">
        <v>354</v>
      </c>
      <c r="AO1037" t="s">
        <v>355</v>
      </c>
      <c r="AP1037" t="s">
        <v>69</v>
      </c>
      <c r="AQ1037" t="s">
        <v>69</v>
      </c>
      <c r="AR1037" t="s">
        <v>69</v>
      </c>
      <c r="AS1037" t="s">
        <v>70</v>
      </c>
      <c r="AT1037" t="s">
        <v>71</v>
      </c>
      <c r="AY1037" t="s">
        <v>72</v>
      </c>
      <c r="AZ1037" t="s">
        <v>73</v>
      </c>
      <c r="BA1037" t="s">
        <v>1910</v>
      </c>
      <c r="BB1037" t="s">
        <v>117</v>
      </c>
      <c r="BG1037" t="s">
        <v>2091</v>
      </c>
    </row>
    <row r="1038" spans="1:59" x14ac:dyDescent="0.2">
      <c r="A1038" t="s">
        <v>50</v>
      </c>
      <c r="B1038" t="s">
        <v>51</v>
      </c>
      <c r="C1038">
        <v>201802</v>
      </c>
      <c r="D1038" t="s">
        <v>137</v>
      </c>
      <c r="E1038">
        <v>510124</v>
      </c>
      <c r="F1038">
        <v>0</v>
      </c>
      <c r="G1038">
        <v>14</v>
      </c>
      <c r="H1038">
        <v>8929325</v>
      </c>
      <c r="I1038">
        <v>10263</v>
      </c>
      <c r="J1038" t="s">
        <v>118</v>
      </c>
      <c r="K1038" t="s">
        <v>1508</v>
      </c>
      <c r="N1038" t="s">
        <v>1509</v>
      </c>
      <c r="O1038" t="s">
        <v>56</v>
      </c>
      <c r="P1038" t="s">
        <v>57</v>
      </c>
      <c r="Q1038">
        <v>1</v>
      </c>
      <c r="R1038">
        <v>1</v>
      </c>
      <c r="S1038">
        <v>1</v>
      </c>
      <c r="T1038">
        <v>33</v>
      </c>
      <c r="U1038">
        <v>33</v>
      </c>
      <c r="V1038">
        <v>1</v>
      </c>
      <c r="X1038">
        <v>5192</v>
      </c>
      <c r="Y1038" t="s">
        <v>89</v>
      </c>
      <c r="Z1038" t="s">
        <v>59</v>
      </c>
      <c r="AA1038">
        <v>8929325</v>
      </c>
      <c r="AB1038" t="s">
        <v>60</v>
      </c>
      <c r="AC1038" t="s">
        <v>61</v>
      </c>
      <c r="AD1038" t="s">
        <v>78</v>
      </c>
      <c r="AE1038">
        <v>37077572</v>
      </c>
      <c r="AF1038">
        <v>5019</v>
      </c>
      <c r="AG1038" t="s">
        <v>63</v>
      </c>
      <c r="AH1038" s="1">
        <v>43241</v>
      </c>
      <c r="AI1038">
        <v>33</v>
      </c>
      <c r="AJ1038">
        <v>0</v>
      </c>
      <c r="AK1038" t="s">
        <v>64</v>
      </c>
      <c r="AL1038" t="s">
        <v>65</v>
      </c>
      <c r="AM1038" t="s">
        <v>66</v>
      </c>
      <c r="AN1038" t="s">
        <v>354</v>
      </c>
      <c r="AO1038" t="s">
        <v>355</v>
      </c>
      <c r="AP1038" t="s">
        <v>69</v>
      </c>
      <c r="AQ1038" t="s">
        <v>69</v>
      </c>
      <c r="AR1038" t="s">
        <v>69</v>
      </c>
      <c r="AS1038" t="s">
        <v>70</v>
      </c>
      <c r="AT1038" t="s">
        <v>71</v>
      </c>
      <c r="AY1038" t="s">
        <v>72</v>
      </c>
      <c r="AZ1038" t="s">
        <v>73</v>
      </c>
      <c r="BA1038" t="s">
        <v>1910</v>
      </c>
      <c r="BB1038" t="s">
        <v>117</v>
      </c>
      <c r="BG1038" t="s">
        <v>2091</v>
      </c>
    </row>
    <row r="1039" spans="1:59" x14ac:dyDescent="0.2">
      <c r="A1039" t="s">
        <v>50</v>
      </c>
      <c r="B1039" t="s">
        <v>51</v>
      </c>
      <c r="C1039">
        <v>201802</v>
      </c>
      <c r="D1039" t="s">
        <v>137</v>
      </c>
      <c r="E1039">
        <v>510124</v>
      </c>
      <c r="F1039">
        <v>0</v>
      </c>
      <c r="G1039">
        <v>13</v>
      </c>
      <c r="H1039">
        <v>8929325</v>
      </c>
      <c r="I1039">
        <v>10263</v>
      </c>
      <c r="J1039" t="s">
        <v>118</v>
      </c>
      <c r="K1039" t="s">
        <v>1518</v>
      </c>
      <c r="N1039" t="s">
        <v>1519</v>
      </c>
      <c r="O1039" t="s">
        <v>56</v>
      </c>
      <c r="P1039" t="s">
        <v>57</v>
      </c>
      <c r="Q1039">
        <v>1</v>
      </c>
      <c r="R1039">
        <v>1</v>
      </c>
      <c r="S1039">
        <v>1</v>
      </c>
      <c r="T1039">
        <v>33</v>
      </c>
      <c r="U1039">
        <v>33</v>
      </c>
      <c r="V1039">
        <v>1</v>
      </c>
      <c r="X1039">
        <v>5192</v>
      </c>
      <c r="Y1039" t="s">
        <v>89</v>
      </c>
      <c r="Z1039" t="s">
        <v>59</v>
      </c>
      <c r="AA1039">
        <v>8929325</v>
      </c>
      <c r="AB1039" t="s">
        <v>60</v>
      </c>
      <c r="AC1039" t="s">
        <v>61</v>
      </c>
      <c r="AD1039" t="s">
        <v>78</v>
      </c>
      <c r="AE1039">
        <v>37077572</v>
      </c>
      <c r="AF1039">
        <v>5019</v>
      </c>
      <c r="AG1039" t="s">
        <v>63</v>
      </c>
      <c r="AH1039" s="1">
        <v>43241</v>
      </c>
      <c r="AI1039">
        <v>33</v>
      </c>
      <c r="AJ1039">
        <v>0</v>
      </c>
      <c r="AK1039" t="s">
        <v>64</v>
      </c>
      <c r="AL1039" t="s">
        <v>65</v>
      </c>
      <c r="AM1039" t="s">
        <v>66</v>
      </c>
      <c r="AN1039" t="s">
        <v>354</v>
      </c>
      <c r="AO1039" t="s">
        <v>355</v>
      </c>
      <c r="AP1039" t="s">
        <v>69</v>
      </c>
      <c r="AQ1039" t="s">
        <v>69</v>
      </c>
      <c r="AR1039" t="s">
        <v>69</v>
      </c>
      <c r="AS1039" t="s">
        <v>70</v>
      </c>
      <c r="AT1039" t="s">
        <v>71</v>
      </c>
      <c r="AY1039" t="s">
        <v>72</v>
      </c>
      <c r="AZ1039" t="s">
        <v>73</v>
      </c>
      <c r="BA1039" t="s">
        <v>1910</v>
      </c>
      <c r="BB1039" t="s">
        <v>117</v>
      </c>
      <c r="BG1039" t="s">
        <v>2091</v>
      </c>
    </row>
    <row r="1040" spans="1:59" x14ac:dyDescent="0.2">
      <c r="A1040" t="s">
        <v>50</v>
      </c>
      <c r="B1040" t="s">
        <v>51</v>
      </c>
      <c r="C1040">
        <v>201802</v>
      </c>
      <c r="D1040" t="s">
        <v>137</v>
      </c>
      <c r="E1040">
        <v>510124</v>
      </c>
      <c r="F1040">
        <v>0</v>
      </c>
      <c r="G1040">
        <v>12</v>
      </c>
      <c r="H1040">
        <v>8929325</v>
      </c>
      <c r="I1040">
        <v>10263</v>
      </c>
      <c r="J1040" t="s">
        <v>118</v>
      </c>
      <c r="K1040" t="s">
        <v>1520</v>
      </c>
      <c r="N1040" t="s">
        <v>1521</v>
      </c>
      <c r="O1040" t="s">
        <v>56</v>
      </c>
      <c r="P1040" t="s">
        <v>57</v>
      </c>
      <c r="Q1040">
        <v>1</v>
      </c>
      <c r="R1040">
        <v>1</v>
      </c>
      <c r="S1040">
        <v>1</v>
      </c>
      <c r="T1040">
        <v>33</v>
      </c>
      <c r="U1040">
        <v>33</v>
      </c>
      <c r="V1040">
        <v>1</v>
      </c>
      <c r="X1040">
        <v>5192</v>
      </c>
      <c r="Y1040" t="s">
        <v>89</v>
      </c>
      <c r="Z1040" t="s">
        <v>59</v>
      </c>
      <c r="AA1040">
        <v>8929325</v>
      </c>
      <c r="AB1040" t="s">
        <v>60</v>
      </c>
      <c r="AC1040" t="s">
        <v>61</v>
      </c>
      <c r="AD1040" t="s">
        <v>78</v>
      </c>
      <c r="AE1040">
        <v>37077572</v>
      </c>
      <c r="AF1040">
        <v>5019</v>
      </c>
      <c r="AG1040" t="s">
        <v>63</v>
      </c>
      <c r="AH1040" s="1">
        <v>43241</v>
      </c>
      <c r="AI1040">
        <v>33</v>
      </c>
      <c r="AJ1040">
        <v>0</v>
      </c>
      <c r="AK1040" t="s">
        <v>64</v>
      </c>
      <c r="AL1040" t="s">
        <v>65</v>
      </c>
      <c r="AM1040" t="s">
        <v>66</v>
      </c>
      <c r="AN1040" t="s">
        <v>354</v>
      </c>
      <c r="AO1040" t="s">
        <v>355</v>
      </c>
      <c r="AP1040" t="s">
        <v>69</v>
      </c>
      <c r="AQ1040" t="s">
        <v>69</v>
      </c>
      <c r="AR1040" t="s">
        <v>69</v>
      </c>
      <c r="AS1040" t="s">
        <v>70</v>
      </c>
      <c r="AT1040" t="s">
        <v>71</v>
      </c>
      <c r="AY1040" t="s">
        <v>72</v>
      </c>
      <c r="AZ1040" t="s">
        <v>73</v>
      </c>
      <c r="BA1040" t="s">
        <v>1910</v>
      </c>
      <c r="BB1040" t="s">
        <v>117</v>
      </c>
      <c r="BG1040" t="s">
        <v>2091</v>
      </c>
    </row>
    <row r="1041" spans="1:59" x14ac:dyDescent="0.2">
      <c r="A1041" t="s">
        <v>50</v>
      </c>
      <c r="B1041" t="s">
        <v>51</v>
      </c>
      <c r="C1041">
        <v>201802</v>
      </c>
      <c r="D1041" t="s">
        <v>137</v>
      </c>
      <c r="E1041">
        <v>510124</v>
      </c>
      <c r="F1041">
        <v>0</v>
      </c>
      <c r="G1041">
        <v>11</v>
      </c>
      <c r="H1041">
        <v>8929325</v>
      </c>
      <c r="I1041">
        <v>10263</v>
      </c>
      <c r="J1041" t="s">
        <v>118</v>
      </c>
      <c r="K1041" t="s">
        <v>1522</v>
      </c>
      <c r="N1041" t="s">
        <v>1523</v>
      </c>
      <c r="O1041" t="s">
        <v>56</v>
      </c>
      <c r="P1041" t="s">
        <v>57</v>
      </c>
      <c r="Q1041">
        <v>1</v>
      </c>
      <c r="R1041">
        <v>2</v>
      </c>
      <c r="S1041">
        <v>2</v>
      </c>
      <c r="T1041">
        <v>33</v>
      </c>
      <c r="U1041">
        <v>66</v>
      </c>
      <c r="V1041">
        <v>2</v>
      </c>
      <c r="X1041">
        <v>5192</v>
      </c>
      <c r="Y1041" t="s">
        <v>89</v>
      </c>
      <c r="Z1041" t="s">
        <v>59</v>
      </c>
      <c r="AA1041">
        <v>8929325</v>
      </c>
      <c r="AB1041" t="s">
        <v>60</v>
      </c>
      <c r="AC1041" t="s">
        <v>61</v>
      </c>
      <c r="AD1041" t="s">
        <v>78</v>
      </c>
      <c r="AE1041">
        <v>37077572</v>
      </c>
      <c r="AF1041">
        <v>5019</v>
      </c>
      <c r="AG1041" t="s">
        <v>63</v>
      </c>
      <c r="AH1041" s="1">
        <v>43241</v>
      </c>
      <c r="AI1041">
        <v>66</v>
      </c>
      <c r="AJ1041">
        <v>0</v>
      </c>
      <c r="AK1041" t="s">
        <v>64</v>
      </c>
      <c r="AL1041" t="s">
        <v>65</v>
      </c>
      <c r="AM1041" t="s">
        <v>66</v>
      </c>
      <c r="AN1041" t="s">
        <v>354</v>
      </c>
      <c r="AO1041" t="s">
        <v>355</v>
      </c>
      <c r="AP1041" t="s">
        <v>69</v>
      </c>
      <c r="AQ1041" t="s">
        <v>69</v>
      </c>
      <c r="AR1041" t="s">
        <v>69</v>
      </c>
      <c r="AS1041" t="s">
        <v>70</v>
      </c>
      <c r="AT1041" t="s">
        <v>71</v>
      </c>
      <c r="AY1041" t="s">
        <v>72</v>
      </c>
      <c r="AZ1041" t="s">
        <v>73</v>
      </c>
      <c r="BA1041" t="s">
        <v>1910</v>
      </c>
      <c r="BB1041" t="s">
        <v>117</v>
      </c>
      <c r="BG1041" t="s">
        <v>2091</v>
      </c>
    </row>
    <row r="1042" spans="1:59" x14ac:dyDescent="0.2">
      <c r="A1042" t="s">
        <v>50</v>
      </c>
      <c r="B1042" t="s">
        <v>51</v>
      </c>
      <c r="C1042">
        <v>201802</v>
      </c>
      <c r="D1042" t="s">
        <v>137</v>
      </c>
      <c r="E1042">
        <v>510124</v>
      </c>
      <c r="F1042">
        <v>0</v>
      </c>
      <c r="G1042">
        <v>17</v>
      </c>
      <c r="H1042">
        <v>8929325</v>
      </c>
      <c r="I1042">
        <v>10263</v>
      </c>
      <c r="J1042" t="s">
        <v>118</v>
      </c>
      <c r="K1042" t="s">
        <v>1524</v>
      </c>
      <c r="N1042" t="s">
        <v>1525</v>
      </c>
      <c r="O1042" t="s">
        <v>56</v>
      </c>
      <c r="P1042" t="s">
        <v>57</v>
      </c>
      <c r="Q1042">
        <v>1</v>
      </c>
      <c r="R1042">
        <v>1</v>
      </c>
      <c r="S1042">
        <v>1</v>
      </c>
      <c r="T1042">
        <v>33</v>
      </c>
      <c r="U1042">
        <v>33</v>
      </c>
      <c r="V1042">
        <v>1</v>
      </c>
      <c r="X1042">
        <v>5192</v>
      </c>
      <c r="Y1042" t="s">
        <v>89</v>
      </c>
      <c r="Z1042" t="s">
        <v>59</v>
      </c>
      <c r="AA1042">
        <v>8929325</v>
      </c>
      <c r="AB1042" t="s">
        <v>60</v>
      </c>
      <c r="AC1042" t="s">
        <v>61</v>
      </c>
      <c r="AD1042" t="s">
        <v>78</v>
      </c>
      <c r="AE1042">
        <v>37077572</v>
      </c>
      <c r="AF1042">
        <v>5019</v>
      </c>
      <c r="AG1042" t="s">
        <v>63</v>
      </c>
      <c r="AH1042" s="1">
        <v>43241</v>
      </c>
      <c r="AI1042">
        <v>33</v>
      </c>
      <c r="AJ1042">
        <v>0</v>
      </c>
      <c r="AK1042" t="s">
        <v>64</v>
      </c>
      <c r="AL1042" t="s">
        <v>65</v>
      </c>
      <c r="AM1042" t="s">
        <v>66</v>
      </c>
      <c r="AN1042" t="s">
        <v>354</v>
      </c>
      <c r="AO1042" t="s">
        <v>355</v>
      </c>
      <c r="AP1042" t="s">
        <v>69</v>
      </c>
      <c r="AQ1042" t="s">
        <v>69</v>
      </c>
      <c r="AR1042" t="s">
        <v>69</v>
      </c>
      <c r="AS1042" t="s">
        <v>70</v>
      </c>
      <c r="AT1042" t="s">
        <v>71</v>
      </c>
      <c r="AY1042" t="s">
        <v>72</v>
      </c>
      <c r="AZ1042" t="s">
        <v>73</v>
      </c>
      <c r="BA1042" t="s">
        <v>1910</v>
      </c>
      <c r="BB1042" t="s">
        <v>117</v>
      </c>
      <c r="BG1042" t="s">
        <v>2091</v>
      </c>
    </row>
    <row r="1043" spans="1:59" x14ac:dyDescent="0.2">
      <c r="A1043" t="s">
        <v>50</v>
      </c>
      <c r="B1043" t="s">
        <v>51</v>
      </c>
      <c r="C1043">
        <v>201802</v>
      </c>
      <c r="D1043" t="s">
        <v>137</v>
      </c>
      <c r="E1043">
        <v>510124</v>
      </c>
      <c r="F1043">
        <v>0</v>
      </c>
      <c r="G1043">
        <v>4</v>
      </c>
      <c r="H1043">
        <v>8929325</v>
      </c>
      <c r="I1043">
        <v>10263</v>
      </c>
      <c r="J1043" t="s">
        <v>118</v>
      </c>
      <c r="K1043" t="s">
        <v>1526</v>
      </c>
      <c r="N1043" t="s">
        <v>1527</v>
      </c>
      <c r="O1043" t="s">
        <v>56</v>
      </c>
      <c r="P1043" t="s">
        <v>57</v>
      </c>
      <c r="Q1043">
        <v>1</v>
      </c>
      <c r="R1043">
        <v>1</v>
      </c>
      <c r="S1043">
        <v>1</v>
      </c>
      <c r="T1043">
        <v>390</v>
      </c>
      <c r="U1043">
        <v>390</v>
      </c>
      <c r="V1043">
        <v>1</v>
      </c>
      <c r="X1043">
        <v>5192</v>
      </c>
      <c r="Y1043" t="s">
        <v>89</v>
      </c>
      <c r="Z1043" t="s">
        <v>59</v>
      </c>
      <c r="AA1043">
        <v>8929325</v>
      </c>
      <c r="AB1043" t="s">
        <v>60</v>
      </c>
      <c r="AC1043" t="s">
        <v>61</v>
      </c>
      <c r="AD1043" t="s">
        <v>78</v>
      </c>
      <c r="AE1043">
        <v>37077572</v>
      </c>
      <c r="AF1043">
        <v>5019</v>
      </c>
      <c r="AG1043" t="s">
        <v>63</v>
      </c>
      <c r="AH1043" s="1">
        <v>43241</v>
      </c>
      <c r="AI1043">
        <v>390</v>
      </c>
      <c r="AJ1043">
        <v>0</v>
      </c>
      <c r="AK1043" t="s">
        <v>64</v>
      </c>
      <c r="AL1043" t="s">
        <v>65</v>
      </c>
      <c r="AM1043" t="s">
        <v>66</v>
      </c>
      <c r="AN1043" t="s">
        <v>354</v>
      </c>
      <c r="AO1043" t="s">
        <v>355</v>
      </c>
      <c r="AP1043" t="s">
        <v>69</v>
      </c>
      <c r="AQ1043" t="s">
        <v>69</v>
      </c>
      <c r="AR1043" t="s">
        <v>69</v>
      </c>
      <c r="AS1043" t="s">
        <v>70</v>
      </c>
      <c r="AT1043" t="s">
        <v>71</v>
      </c>
      <c r="AY1043" t="s">
        <v>72</v>
      </c>
      <c r="AZ1043" t="s">
        <v>73</v>
      </c>
      <c r="BA1043" t="s">
        <v>1910</v>
      </c>
      <c r="BB1043" t="s">
        <v>117</v>
      </c>
      <c r="BG1043" t="s">
        <v>2091</v>
      </c>
    </row>
    <row r="1044" spans="1:59" x14ac:dyDescent="0.2">
      <c r="A1044" t="s">
        <v>50</v>
      </c>
      <c r="B1044" t="s">
        <v>51</v>
      </c>
      <c r="C1044">
        <v>201802</v>
      </c>
      <c r="D1044" t="s">
        <v>137</v>
      </c>
      <c r="E1044">
        <v>510124</v>
      </c>
      <c r="F1044">
        <v>0</v>
      </c>
      <c r="G1044">
        <v>3</v>
      </c>
      <c r="H1044">
        <v>8929325</v>
      </c>
      <c r="I1044">
        <v>10263</v>
      </c>
      <c r="J1044" t="s">
        <v>118</v>
      </c>
      <c r="K1044" t="s">
        <v>1526</v>
      </c>
      <c r="N1044" t="s">
        <v>1527</v>
      </c>
      <c r="O1044" t="s">
        <v>56</v>
      </c>
      <c r="P1044" t="s">
        <v>57</v>
      </c>
      <c r="Q1044">
        <v>1</v>
      </c>
      <c r="R1044">
        <v>2</v>
      </c>
      <c r="S1044">
        <v>2</v>
      </c>
      <c r="T1044">
        <v>390</v>
      </c>
      <c r="U1044">
        <v>780</v>
      </c>
      <c r="V1044">
        <v>2</v>
      </c>
      <c r="X1044">
        <v>5192</v>
      </c>
      <c r="Y1044" t="s">
        <v>89</v>
      </c>
      <c r="Z1044" t="s">
        <v>59</v>
      </c>
      <c r="AA1044">
        <v>8929325</v>
      </c>
      <c r="AB1044" t="s">
        <v>60</v>
      </c>
      <c r="AC1044" t="s">
        <v>61</v>
      </c>
      <c r="AD1044" t="s">
        <v>78</v>
      </c>
      <c r="AE1044">
        <v>37077572</v>
      </c>
      <c r="AF1044">
        <v>5019</v>
      </c>
      <c r="AG1044" t="s">
        <v>63</v>
      </c>
      <c r="AH1044" s="1">
        <v>43241</v>
      </c>
      <c r="AI1044">
        <v>780</v>
      </c>
      <c r="AJ1044">
        <v>0</v>
      </c>
      <c r="AK1044" t="s">
        <v>64</v>
      </c>
      <c r="AL1044" t="s">
        <v>65</v>
      </c>
      <c r="AM1044" t="s">
        <v>66</v>
      </c>
      <c r="AN1044" t="s">
        <v>354</v>
      </c>
      <c r="AO1044" t="s">
        <v>355</v>
      </c>
      <c r="AP1044" t="s">
        <v>69</v>
      </c>
      <c r="AQ1044" t="s">
        <v>69</v>
      </c>
      <c r="AR1044" t="s">
        <v>69</v>
      </c>
      <c r="AS1044" t="s">
        <v>70</v>
      </c>
      <c r="AT1044" t="s">
        <v>71</v>
      </c>
      <c r="AY1044" t="s">
        <v>72</v>
      </c>
      <c r="AZ1044" t="s">
        <v>73</v>
      </c>
      <c r="BA1044" t="s">
        <v>1910</v>
      </c>
      <c r="BB1044" t="s">
        <v>117</v>
      </c>
      <c r="BG1044" t="s">
        <v>2091</v>
      </c>
    </row>
    <row r="1045" spans="1:59" x14ac:dyDescent="0.2">
      <c r="A1045" t="s">
        <v>50</v>
      </c>
      <c r="B1045" t="s">
        <v>51</v>
      </c>
      <c r="C1045">
        <v>201802</v>
      </c>
      <c r="D1045" t="s">
        <v>137</v>
      </c>
      <c r="E1045">
        <v>510124</v>
      </c>
      <c r="F1045">
        <v>0</v>
      </c>
      <c r="G1045">
        <v>2</v>
      </c>
      <c r="H1045">
        <v>8929325</v>
      </c>
      <c r="I1045">
        <v>10263</v>
      </c>
      <c r="J1045" t="s">
        <v>118</v>
      </c>
      <c r="K1045" t="s">
        <v>954</v>
      </c>
      <c r="N1045" t="s">
        <v>955</v>
      </c>
      <c r="O1045" t="s">
        <v>56</v>
      </c>
      <c r="P1045" t="s">
        <v>57</v>
      </c>
      <c r="Q1045">
        <v>1</v>
      </c>
      <c r="R1045">
        <v>2</v>
      </c>
      <c r="S1045">
        <v>2</v>
      </c>
      <c r="T1045">
        <v>390</v>
      </c>
      <c r="U1045">
        <v>780</v>
      </c>
      <c r="V1045">
        <v>2</v>
      </c>
      <c r="X1045">
        <v>5192</v>
      </c>
      <c r="Y1045" t="s">
        <v>89</v>
      </c>
      <c r="Z1045" t="s">
        <v>59</v>
      </c>
      <c r="AA1045">
        <v>8929325</v>
      </c>
      <c r="AB1045" t="s">
        <v>60</v>
      </c>
      <c r="AC1045" t="s">
        <v>61</v>
      </c>
      <c r="AD1045" t="s">
        <v>78</v>
      </c>
      <c r="AE1045">
        <v>37077572</v>
      </c>
      <c r="AF1045">
        <v>5019</v>
      </c>
      <c r="AG1045" t="s">
        <v>63</v>
      </c>
      <c r="AH1045" s="1">
        <v>43241</v>
      </c>
      <c r="AI1045">
        <v>780</v>
      </c>
      <c r="AJ1045">
        <v>0</v>
      </c>
      <c r="AK1045" t="s">
        <v>64</v>
      </c>
      <c r="AL1045" t="s">
        <v>65</v>
      </c>
      <c r="AM1045" t="s">
        <v>66</v>
      </c>
      <c r="AN1045" t="s">
        <v>354</v>
      </c>
      <c r="AO1045" t="s">
        <v>355</v>
      </c>
      <c r="AP1045" t="s">
        <v>69</v>
      </c>
      <c r="AQ1045" t="s">
        <v>69</v>
      </c>
      <c r="AR1045" t="s">
        <v>69</v>
      </c>
      <c r="AS1045" t="s">
        <v>70</v>
      </c>
      <c r="AT1045" t="s">
        <v>71</v>
      </c>
      <c r="AY1045" t="s">
        <v>72</v>
      </c>
      <c r="AZ1045" t="s">
        <v>73</v>
      </c>
      <c r="BA1045" t="s">
        <v>1910</v>
      </c>
      <c r="BB1045" t="s">
        <v>117</v>
      </c>
      <c r="BG1045" t="s">
        <v>2091</v>
      </c>
    </row>
    <row r="1046" spans="1:59" x14ac:dyDescent="0.2">
      <c r="A1046" t="s">
        <v>50</v>
      </c>
      <c r="B1046" t="s">
        <v>51</v>
      </c>
      <c r="C1046">
        <v>201802</v>
      </c>
      <c r="D1046" t="s">
        <v>137</v>
      </c>
      <c r="E1046">
        <v>510124</v>
      </c>
      <c r="F1046">
        <v>1</v>
      </c>
      <c r="G1046">
        <v>1</v>
      </c>
      <c r="H1046">
        <v>8929325</v>
      </c>
      <c r="I1046">
        <v>10263</v>
      </c>
      <c r="J1046" t="s">
        <v>118</v>
      </c>
      <c r="K1046" t="s">
        <v>954</v>
      </c>
      <c r="N1046" t="s">
        <v>955</v>
      </c>
      <c r="O1046" t="s">
        <v>56</v>
      </c>
      <c r="P1046" t="s">
        <v>57</v>
      </c>
      <c r="Q1046">
        <v>1</v>
      </c>
      <c r="R1046">
        <v>1</v>
      </c>
      <c r="S1046">
        <v>1</v>
      </c>
      <c r="T1046">
        <v>390</v>
      </c>
      <c r="U1046">
        <v>390</v>
      </c>
      <c r="V1046">
        <v>1</v>
      </c>
      <c r="X1046">
        <v>5192</v>
      </c>
      <c r="Y1046" t="s">
        <v>89</v>
      </c>
      <c r="Z1046" t="s">
        <v>59</v>
      </c>
      <c r="AA1046">
        <v>8929325</v>
      </c>
      <c r="AB1046" t="s">
        <v>60</v>
      </c>
      <c r="AC1046" t="s">
        <v>61</v>
      </c>
      <c r="AD1046" t="s">
        <v>78</v>
      </c>
      <c r="AE1046">
        <v>37077572</v>
      </c>
      <c r="AF1046">
        <v>5019</v>
      </c>
      <c r="AG1046" t="s">
        <v>63</v>
      </c>
      <c r="AH1046" s="1">
        <v>43241</v>
      </c>
      <c r="AI1046">
        <v>390</v>
      </c>
      <c r="AJ1046">
        <v>0</v>
      </c>
      <c r="AK1046" t="s">
        <v>64</v>
      </c>
      <c r="AL1046" t="s">
        <v>65</v>
      </c>
      <c r="AM1046" t="s">
        <v>66</v>
      </c>
      <c r="AN1046" t="s">
        <v>354</v>
      </c>
      <c r="AO1046" t="s">
        <v>355</v>
      </c>
      <c r="AP1046" t="s">
        <v>69</v>
      </c>
      <c r="AQ1046" t="s">
        <v>69</v>
      </c>
      <c r="AR1046" t="s">
        <v>69</v>
      </c>
      <c r="AS1046" t="s">
        <v>70</v>
      </c>
      <c r="AT1046" t="s">
        <v>71</v>
      </c>
      <c r="AY1046" t="s">
        <v>72</v>
      </c>
      <c r="AZ1046" t="s">
        <v>73</v>
      </c>
      <c r="BA1046" t="s">
        <v>1910</v>
      </c>
      <c r="BB1046" t="s">
        <v>117</v>
      </c>
      <c r="BG1046" t="s">
        <v>2091</v>
      </c>
    </row>
    <row r="1047" spans="1:59" x14ac:dyDescent="0.2">
      <c r="A1047" t="s">
        <v>50</v>
      </c>
      <c r="B1047" t="s">
        <v>51</v>
      </c>
      <c r="C1047">
        <v>201802</v>
      </c>
      <c r="D1047" t="s">
        <v>137</v>
      </c>
      <c r="E1047">
        <v>510123</v>
      </c>
      <c r="F1047">
        <v>0</v>
      </c>
      <c r="G1047">
        <v>2</v>
      </c>
      <c r="H1047">
        <v>8929307</v>
      </c>
      <c r="I1047">
        <v>10263</v>
      </c>
      <c r="J1047" t="s">
        <v>118</v>
      </c>
      <c r="K1047" t="s">
        <v>132</v>
      </c>
      <c r="N1047" t="s">
        <v>133</v>
      </c>
      <c r="O1047" t="s">
        <v>56</v>
      </c>
      <c r="P1047" t="s">
        <v>114</v>
      </c>
      <c r="Q1047">
        <v>5</v>
      </c>
      <c r="R1047">
        <v>10</v>
      </c>
      <c r="S1047">
        <v>50</v>
      </c>
      <c r="T1047">
        <v>190</v>
      </c>
      <c r="U1047">
        <v>1900</v>
      </c>
      <c r="V1047">
        <v>10</v>
      </c>
      <c r="X1047">
        <v>5191</v>
      </c>
      <c r="Y1047" t="s">
        <v>109</v>
      </c>
      <c r="Z1047" t="s">
        <v>59</v>
      </c>
      <c r="AA1047">
        <v>8929307</v>
      </c>
      <c r="AB1047" t="s">
        <v>60</v>
      </c>
      <c r="AC1047" t="s">
        <v>61</v>
      </c>
      <c r="AD1047" t="s">
        <v>78</v>
      </c>
      <c r="AE1047">
        <v>37077365</v>
      </c>
      <c r="AF1047">
        <v>5019</v>
      </c>
      <c r="AG1047" t="s">
        <v>63</v>
      </c>
      <c r="AH1047" s="1">
        <v>43241</v>
      </c>
      <c r="AI1047">
        <v>1900</v>
      </c>
      <c r="AJ1047">
        <v>0</v>
      </c>
      <c r="AK1047" t="s">
        <v>64</v>
      </c>
      <c r="AL1047" t="s">
        <v>65</v>
      </c>
      <c r="AM1047" t="s">
        <v>66</v>
      </c>
      <c r="AN1047" t="s">
        <v>134</v>
      </c>
      <c r="AO1047" t="s">
        <v>135</v>
      </c>
      <c r="AP1047" t="s">
        <v>69</v>
      </c>
      <c r="AQ1047" t="s">
        <v>69</v>
      </c>
      <c r="AR1047" t="s">
        <v>69</v>
      </c>
      <c r="AS1047" t="s">
        <v>70</v>
      </c>
      <c r="AT1047" t="s">
        <v>71</v>
      </c>
      <c r="AY1047" t="s">
        <v>72</v>
      </c>
      <c r="AZ1047" t="s">
        <v>1910</v>
      </c>
      <c r="BA1047" t="s">
        <v>1910</v>
      </c>
      <c r="BB1047" t="s">
        <v>117</v>
      </c>
      <c r="BG1047" t="s">
        <v>2092</v>
      </c>
    </row>
    <row r="1048" spans="1:59" x14ac:dyDescent="0.2">
      <c r="A1048" t="s">
        <v>50</v>
      </c>
      <c r="B1048" t="s">
        <v>51</v>
      </c>
      <c r="C1048">
        <v>201802</v>
      </c>
      <c r="D1048" t="s">
        <v>137</v>
      </c>
      <c r="E1048">
        <v>510123</v>
      </c>
      <c r="F1048">
        <v>1</v>
      </c>
      <c r="G1048">
        <v>1</v>
      </c>
      <c r="H1048">
        <v>8929307</v>
      </c>
      <c r="I1048">
        <v>10263</v>
      </c>
      <c r="J1048" t="s">
        <v>118</v>
      </c>
      <c r="K1048" t="s">
        <v>1324</v>
      </c>
      <c r="N1048" t="s">
        <v>1325</v>
      </c>
      <c r="O1048" t="s">
        <v>56</v>
      </c>
      <c r="P1048" t="s">
        <v>57</v>
      </c>
      <c r="Q1048">
        <v>1</v>
      </c>
      <c r="R1048">
        <v>5</v>
      </c>
      <c r="S1048">
        <v>5</v>
      </c>
      <c r="T1048">
        <v>200</v>
      </c>
      <c r="U1048">
        <v>1000</v>
      </c>
      <c r="V1048">
        <v>5</v>
      </c>
      <c r="X1048">
        <v>5210</v>
      </c>
      <c r="Y1048" t="s">
        <v>103</v>
      </c>
      <c r="Z1048" t="s">
        <v>59</v>
      </c>
      <c r="AA1048">
        <v>8929307</v>
      </c>
      <c r="AB1048" t="s">
        <v>60</v>
      </c>
      <c r="AC1048" t="s">
        <v>61</v>
      </c>
      <c r="AD1048" t="s">
        <v>78</v>
      </c>
      <c r="AE1048">
        <v>37077365</v>
      </c>
      <c r="AF1048">
        <v>5019</v>
      </c>
      <c r="AG1048" t="s">
        <v>63</v>
      </c>
      <c r="AH1048" s="1">
        <v>43241</v>
      </c>
      <c r="AI1048">
        <v>1000</v>
      </c>
      <c r="AJ1048">
        <v>0</v>
      </c>
      <c r="AK1048" t="s">
        <v>64</v>
      </c>
      <c r="AL1048" t="s">
        <v>65</v>
      </c>
      <c r="AM1048" t="s">
        <v>66</v>
      </c>
      <c r="AN1048" t="s">
        <v>104</v>
      </c>
      <c r="AO1048" t="s">
        <v>105</v>
      </c>
      <c r="AP1048" t="s">
        <v>69</v>
      </c>
      <c r="AQ1048" t="s">
        <v>69</v>
      </c>
      <c r="AR1048" t="s">
        <v>69</v>
      </c>
      <c r="AS1048" t="s">
        <v>70</v>
      </c>
      <c r="AT1048" t="s">
        <v>71</v>
      </c>
      <c r="AY1048" t="s">
        <v>72</v>
      </c>
      <c r="AZ1048" t="s">
        <v>73</v>
      </c>
      <c r="BA1048" t="s">
        <v>1910</v>
      </c>
      <c r="BB1048" t="s">
        <v>117</v>
      </c>
      <c r="BG1048" t="s">
        <v>2092</v>
      </c>
    </row>
    <row r="1049" spans="1:59" x14ac:dyDescent="0.2">
      <c r="A1049" t="s">
        <v>50</v>
      </c>
      <c r="B1049" t="s">
        <v>51</v>
      </c>
      <c r="C1049">
        <v>201802</v>
      </c>
      <c r="D1049" t="s">
        <v>137</v>
      </c>
      <c r="E1049">
        <v>510119</v>
      </c>
      <c r="F1049">
        <v>1</v>
      </c>
      <c r="G1049">
        <v>1</v>
      </c>
      <c r="H1049">
        <v>8929040</v>
      </c>
      <c r="I1049">
        <v>12140</v>
      </c>
      <c r="J1049" t="s">
        <v>182</v>
      </c>
      <c r="K1049" t="s">
        <v>505</v>
      </c>
      <c r="N1049" t="s">
        <v>506</v>
      </c>
      <c r="O1049" t="s">
        <v>56</v>
      </c>
      <c r="P1049" t="s">
        <v>57</v>
      </c>
      <c r="Q1049">
        <v>1</v>
      </c>
      <c r="R1049">
        <v>9</v>
      </c>
      <c r="S1049">
        <v>9</v>
      </c>
      <c r="T1049">
        <v>325</v>
      </c>
      <c r="U1049">
        <v>2925</v>
      </c>
      <c r="V1049">
        <v>9</v>
      </c>
      <c r="X1049">
        <v>5181</v>
      </c>
      <c r="Y1049" t="s">
        <v>224</v>
      </c>
      <c r="Z1049" t="s">
        <v>59</v>
      </c>
      <c r="AA1049">
        <v>8929040</v>
      </c>
      <c r="AB1049" t="s">
        <v>60</v>
      </c>
      <c r="AC1049" t="s">
        <v>61</v>
      </c>
      <c r="AD1049" t="s">
        <v>62</v>
      </c>
      <c r="AE1049">
        <v>37553981</v>
      </c>
      <c r="AF1049">
        <v>5019</v>
      </c>
      <c r="AG1049" t="s">
        <v>63</v>
      </c>
      <c r="AH1049" s="1">
        <v>43241</v>
      </c>
      <c r="AI1049">
        <v>2925</v>
      </c>
      <c r="AJ1049">
        <v>0</v>
      </c>
      <c r="AK1049" t="s">
        <v>141</v>
      </c>
      <c r="AL1049" t="s">
        <v>65</v>
      </c>
      <c r="AM1049" t="s">
        <v>66</v>
      </c>
      <c r="AN1049" t="s">
        <v>225</v>
      </c>
      <c r="AO1049" t="s">
        <v>226</v>
      </c>
      <c r="AP1049" t="s">
        <v>69</v>
      </c>
      <c r="AQ1049" t="s">
        <v>69</v>
      </c>
      <c r="AR1049" t="s">
        <v>69</v>
      </c>
      <c r="AS1049" t="s">
        <v>70</v>
      </c>
      <c r="AT1049" t="s">
        <v>71</v>
      </c>
      <c r="AY1049" t="s">
        <v>72</v>
      </c>
      <c r="AZ1049" t="s">
        <v>1910</v>
      </c>
      <c r="BA1049" t="s">
        <v>1910</v>
      </c>
      <c r="BB1049" t="s">
        <v>187</v>
      </c>
      <c r="BC1049" s="1">
        <v>42826</v>
      </c>
      <c r="BD1049" s="1">
        <v>43190</v>
      </c>
      <c r="BG1049" t="s">
        <v>2093</v>
      </c>
    </row>
    <row r="1050" spans="1:59" x14ac:dyDescent="0.2">
      <c r="A1050" t="s">
        <v>50</v>
      </c>
      <c r="B1050" t="s">
        <v>51</v>
      </c>
      <c r="C1050">
        <v>201802</v>
      </c>
      <c r="D1050" t="s">
        <v>137</v>
      </c>
      <c r="E1050">
        <v>510118</v>
      </c>
      <c r="F1050">
        <v>0</v>
      </c>
      <c r="G1050">
        <v>7</v>
      </c>
      <c r="H1050">
        <v>8928836</v>
      </c>
      <c r="I1050">
        <v>12140</v>
      </c>
      <c r="J1050" t="s">
        <v>182</v>
      </c>
      <c r="K1050" t="s">
        <v>1528</v>
      </c>
      <c r="N1050" t="s">
        <v>1529</v>
      </c>
      <c r="O1050" t="s">
        <v>56</v>
      </c>
      <c r="P1050" t="s">
        <v>57</v>
      </c>
      <c r="Q1050">
        <v>1</v>
      </c>
      <c r="R1050">
        <v>3</v>
      </c>
      <c r="S1050">
        <v>3</v>
      </c>
      <c r="T1050">
        <v>40</v>
      </c>
      <c r="U1050">
        <v>120</v>
      </c>
      <c r="V1050">
        <v>3</v>
      </c>
      <c r="X1050">
        <v>5192</v>
      </c>
      <c r="Y1050" t="s">
        <v>89</v>
      </c>
      <c r="Z1050" t="s">
        <v>59</v>
      </c>
      <c r="AA1050">
        <v>8928836</v>
      </c>
      <c r="AB1050" t="s">
        <v>60</v>
      </c>
      <c r="AC1050" t="s">
        <v>61</v>
      </c>
      <c r="AD1050" t="s">
        <v>62</v>
      </c>
      <c r="AE1050">
        <v>37553884</v>
      </c>
      <c r="AF1050">
        <v>5019</v>
      </c>
      <c r="AG1050" t="s">
        <v>63</v>
      </c>
      <c r="AH1050" s="1">
        <v>43241</v>
      </c>
      <c r="AI1050">
        <v>120</v>
      </c>
      <c r="AJ1050">
        <v>0</v>
      </c>
      <c r="AK1050" t="s">
        <v>141</v>
      </c>
      <c r="AL1050" t="s">
        <v>65</v>
      </c>
      <c r="AM1050" t="s">
        <v>66</v>
      </c>
      <c r="AN1050" t="s">
        <v>90</v>
      </c>
      <c r="AO1050" t="s">
        <v>91</v>
      </c>
      <c r="AP1050" t="s">
        <v>69</v>
      </c>
      <c r="AQ1050" t="s">
        <v>69</v>
      </c>
      <c r="AR1050" t="s">
        <v>69</v>
      </c>
      <c r="AS1050" t="s">
        <v>70</v>
      </c>
      <c r="AT1050" t="s">
        <v>71</v>
      </c>
      <c r="AY1050" t="s">
        <v>72</v>
      </c>
      <c r="AZ1050" t="s">
        <v>1910</v>
      </c>
      <c r="BA1050" t="s">
        <v>1910</v>
      </c>
      <c r="BB1050" t="s">
        <v>187</v>
      </c>
      <c r="BC1050" s="1">
        <v>42826</v>
      </c>
      <c r="BD1050" s="1">
        <v>43190</v>
      </c>
      <c r="BG1050" t="s">
        <v>2094</v>
      </c>
    </row>
    <row r="1051" spans="1:59" x14ac:dyDescent="0.2">
      <c r="A1051" t="s">
        <v>50</v>
      </c>
      <c r="B1051" t="s">
        <v>51</v>
      </c>
      <c r="C1051">
        <v>201802</v>
      </c>
      <c r="D1051" t="s">
        <v>137</v>
      </c>
      <c r="E1051">
        <v>510118</v>
      </c>
      <c r="F1051">
        <v>0</v>
      </c>
      <c r="G1051">
        <v>6</v>
      </c>
      <c r="H1051">
        <v>8928836</v>
      </c>
      <c r="I1051">
        <v>12140</v>
      </c>
      <c r="J1051" t="s">
        <v>182</v>
      </c>
      <c r="K1051" t="s">
        <v>1530</v>
      </c>
      <c r="N1051" t="s">
        <v>1531</v>
      </c>
      <c r="O1051" t="s">
        <v>56</v>
      </c>
      <c r="P1051" t="s">
        <v>57</v>
      </c>
      <c r="Q1051">
        <v>1</v>
      </c>
      <c r="R1051">
        <v>1</v>
      </c>
      <c r="S1051">
        <v>1</v>
      </c>
      <c r="T1051">
        <v>40</v>
      </c>
      <c r="U1051">
        <v>40</v>
      </c>
      <c r="V1051">
        <v>1</v>
      </c>
      <c r="X1051">
        <v>5192</v>
      </c>
      <c r="Y1051" t="s">
        <v>89</v>
      </c>
      <c r="Z1051" t="s">
        <v>59</v>
      </c>
      <c r="AA1051">
        <v>8928836</v>
      </c>
      <c r="AB1051" t="s">
        <v>60</v>
      </c>
      <c r="AC1051" t="s">
        <v>61</v>
      </c>
      <c r="AD1051" t="s">
        <v>62</v>
      </c>
      <c r="AE1051">
        <v>37553884</v>
      </c>
      <c r="AF1051">
        <v>5019</v>
      </c>
      <c r="AG1051" t="s">
        <v>63</v>
      </c>
      <c r="AH1051" s="1">
        <v>43241</v>
      </c>
      <c r="AI1051">
        <v>40</v>
      </c>
      <c r="AJ1051">
        <v>0</v>
      </c>
      <c r="AK1051" t="s">
        <v>141</v>
      </c>
      <c r="AL1051" t="s">
        <v>65</v>
      </c>
      <c r="AM1051" t="s">
        <v>66</v>
      </c>
      <c r="AN1051" t="s">
        <v>90</v>
      </c>
      <c r="AO1051" t="s">
        <v>91</v>
      </c>
      <c r="AP1051" t="s">
        <v>69</v>
      </c>
      <c r="AQ1051" t="s">
        <v>69</v>
      </c>
      <c r="AR1051" t="s">
        <v>69</v>
      </c>
      <c r="AS1051" t="s">
        <v>70</v>
      </c>
      <c r="AT1051" t="s">
        <v>71</v>
      </c>
      <c r="AY1051" t="s">
        <v>72</v>
      </c>
      <c r="AZ1051" t="s">
        <v>1910</v>
      </c>
      <c r="BA1051" t="s">
        <v>1910</v>
      </c>
      <c r="BB1051" t="s">
        <v>187</v>
      </c>
      <c r="BC1051" s="1">
        <v>42826</v>
      </c>
      <c r="BD1051" s="1">
        <v>43190</v>
      </c>
      <c r="BG1051" t="s">
        <v>2094</v>
      </c>
    </row>
    <row r="1052" spans="1:59" x14ac:dyDescent="0.2">
      <c r="A1052" t="s">
        <v>50</v>
      </c>
      <c r="B1052" t="s">
        <v>51</v>
      </c>
      <c r="C1052">
        <v>201801</v>
      </c>
      <c r="D1052" t="s">
        <v>137</v>
      </c>
      <c r="E1052">
        <v>504711</v>
      </c>
      <c r="F1052">
        <v>1</v>
      </c>
      <c r="G1052">
        <v>1</v>
      </c>
      <c r="H1052">
        <v>8924887</v>
      </c>
      <c r="I1052">
        <v>11103</v>
      </c>
      <c r="J1052" t="s">
        <v>138</v>
      </c>
      <c r="K1052" t="s">
        <v>1532</v>
      </c>
      <c r="N1052" t="s">
        <v>1533</v>
      </c>
      <c r="O1052" t="s">
        <v>56</v>
      </c>
      <c r="P1052" t="s">
        <v>114</v>
      </c>
      <c r="Q1052">
        <v>5</v>
      </c>
      <c r="R1052">
        <v>4</v>
      </c>
      <c r="S1052">
        <v>20</v>
      </c>
      <c r="T1052">
        <v>29.87</v>
      </c>
      <c r="U1052">
        <v>119.48</v>
      </c>
      <c r="V1052">
        <v>0</v>
      </c>
      <c r="X1052">
        <v>5181</v>
      </c>
      <c r="Y1052" t="s">
        <v>224</v>
      </c>
      <c r="Z1052" t="s">
        <v>59</v>
      </c>
      <c r="AA1052">
        <v>8924887</v>
      </c>
      <c r="AB1052" t="s">
        <v>60</v>
      </c>
      <c r="AC1052" t="s">
        <v>61</v>
      </c>
      <c r="AD1052" t="s">
        <v>62</v>
      </c>
      <c r="AE1052">
        <v>0</v>
      </c>
      <c r="AF1052">
        <v>5019</v>
      </c>
      <c r="AG1052" t="s">
        <v>63</v>
      </c>
      <c r="AH1052" s="1">
        <v>43195</v>
      </c>
      <c r="AI1052">
        <v>0</v>
      </c>
      <c r="AJ1052">
        <v>0</v>
      </c>
      <c r="AK1052" t="s">
        <v>64</v>
      </c>
      <c r="AL1052" t="s">
        <v>65</v>
      </c>
      <c r="AM1052" t="s">
        <v>66</v>
      </c>
      <c r="AN1052" t="s">
        <v>73</v>
      </c>
      <c r="AO1052" t="s">
        <v>73</v>
      </c>
      <c r="AP1052" t="s">
        <v>69</v>
      </c>
      <c r="AQ1052" t="s">
        <v>69</v>
      </c>
      <c r="AR1052" t="s">
        <v>69</v>
      </c>
      <c r="AS1052" t="s">
        <v>70</v>
      </c>
      <c r="AT1052" t="s">
        <v>71</v>
      </c>
      <c r="AY1052" t="s">
        <v>72</v>
      </c>
      <c r="AZ1052" t="s">
        <v>73</v>
      </c>
      <c r="BA1052" t="s">
        <v>73</v>
      </c>
      <c r="BB1052" t="s">
        <v>73</v>
      </c>
      <c r="BG1052" t="s">
        <v>73</v>
      </c>
    </row>
    <row r="1053" spans="1:59" x14ac:dyDescent="0.2">
      <c r="A1053" t="s">
        <v>50</v>
      </c>
      <c r="B1053" t="s">
        <v>51</v>
      </c>
      <c r="C1053">
        <v>201801</v>
      </c>
      <c r="D1053" t="s">
        <v>137</v>
      </c>
      <c r="E1053">
        <v>504711</v>
      </c>
      <c r="F1053">
        <v>0</v>
      </c>
      <c r="G1053">
        <v>2</v>
      </c>
      <c r="H1053">
        <v>8924887</v>
      </c>
      <c r="I1053">
        <v>11103</v>
      </c>
      <c r="J1053" t="s">
        <v>138</v>
      </c>
      <c r="K1053" t="s">
        <v>236</v>
      </c>
      <c r="N1053" t="s">
        <v>237</v>
      </c>
      <c r="O1053" t="s">
        <v>56</v>
      </c>
      <c r="P1053" t="s">
        <v>114</v>
      </c>
      <c r="Q1053">
        <v>5</v>
      </c>
      <c r="R1053">
        <v>10</v>
      </c>
      <c r="S1053">
        <v>50</v>
      </c>
      <c r="T1053">
        <v>29.87</v>
      </c>
      <c r="U1053">
        <v>298.7</v>
      </c>
      <c r="V1053">
        <v>0</v>
      </c>
      <c r="X1053">
        <v>5181</v>
      </c>
      <c r="Y1053" t="s">
        <v>224</v>
      </c>
      <c r="Z1053" t="s">
        <v>59</v>
      </c>
      <c r="AA1053">
        <v>8924887</v>
      </c>
      <c r="AB1053" t="s">
        <v>60</v>
      </c>
      <c r="AC1053" t="s">
        <v>61</v>
      </c>
      <c r="AD1053" t="s">
        <v>62</v>
      </c>
      <c r="AE1053">
        <v>0</v>
      </c>
      <c r="AF1053">
        <v>5019</v>
      </c>
      <c r="AG1053" t="s">
        <v>63</v>
      </c>
      <c r="AH1053" s="1">
        <v>43195</v>
      </c>
      <c r="AI1053">
        <v>0</v>
      </c>
      <c r="AJ1053">
        <v>0</v>
      </c>
      <c r="AK1053" t="s">
        <v>64</v>
      </c>
      <c r="AL1053" t="s">
        <v>65</v>
      </c>
      <c r="AM1053" t="s">
        <v>66</v>
      </c>
      <c r="AN1053" t="s">
        <v>73</v>
      </c>
      <c r="AO1053" t="s">
        <v>73</v>
      </c>
      <c r="AP1053" t="s">
        <v>69</v>
      </c>
      <c r="AQ1053" t="s">
        <v>69</v>
      </c>
      <c r="AR1053" t="s">
        <v>69</v>
      </c>
      <c r="AS1053" t="s">
        <v>70</v>
      </c>
      <c r="AT1053" t="s">
        <v>71</v>
      </c>
      <c r="AY1053" t="s">
        <v>72</v>
      </c>
      <c r="AZ1053" t="s">
        <v>73</v>
      </c>
      <c r="BA1053" t="s">
        <v>73</v>
      </c>
      <c r="BB1053" t="s">
        <v>73</v>
      </c>
      <c r="BG1053" t="s">
        <v>73</v>
      </c>
    </row>
    <row r="1054" spans="1:59" x14ac:dyDescent="0.2">
      <c r="A1054" t="s">
        <v>50</v>
      </c>
      <c r="B1054" t="s">
        <v>51</v>
      </c>
      <c r="C1054">
        <v>201801</v>
      </c>
      <c r="D1054" t="s">
        <v>137</v>
      </c>
      <c r="E1054">
        <v>504712</v>
      </c>
      <c r="F1054">
        <v>1</v>
      </c>
      <c r="G1054">
        <v>1</v>
      </c>
      <c r="H1054">
        <v>8924890</v>
      </c>
      <c r="I1054">
        <v>11103</v>
      </c>
      <c r="J1054" t="s">
        <v>138</v>
      </c>
      <c r="K1054" t="s">
        <v>1534</v>
      </c>
      <c r="N1054" t="s">
        <v>1535</v>
      </c>
      <c r="O1054" t="s">
        <v>56</v>
      </c>
      <c r="P1054" t="s">
        <v>154</v>
      </c>
      <c r="Q1054">
        <v>12</v>
      </c>
      <c r="R1054">
        <v>6</v>
      </c>
      <c r="S1054">
        <v>72</v>
      </c>
      <c r="T1054">
        <v>19.510000000000002</v>
      </c>
      <c r="U1054">
        <v>117.06</v>
      </c>
      <c r="V1054">
        <v>6</v>
      </c>
      <c r="X1054">
        <v>5265</v>
      </c>
      <c r="Y1054" t="s">
        <v>257</v>
      </c>
      <c r="Z1054" t="s">
        <v>59</v>
      </c>
      <c r="AA1054">
        <v>8924890</v>
      </c>
      <c r="AB1054" t="s">
        <v>60</v>
      </c>
      <c r="AC1054" t="s">
        <v>61</v>
      </c>
      <c r="AD1054" t="s">
        <v>62</v>
      </c>
      <c r="AE1054">
        <v>31053174</v>
      </c>
      <c r="AF1054">
        <v>5019</v>
      </c>
      <c r="AG1054" t="s">
        <v>63</v>
      </c>
      <c r="AH1054" s="1">
        <v>43195</v>
      </c>
      <c r="AI1054">
        <v>120.6</v>
      </c>
      <c r="AJ1054">
        <v>0</v>
      </c>
      <c r="AK1054" t="s">
        <v>141</v>
      </c>
      <c r="AL1054" t="s">
        <v>65</v>
      </c>
      <c r="AM1054" t="s">
        <v>66</v>
      </c>
      <c r="AN1054" t="s">
        <v>415</v>
      </c>
      <c r="AO1054" t="s">
        <v>416</v>
      </c>
      <c r="AP1054" t="s">
        <v>69</v>
      </c>
      <c r="AQ1054" t="s">
        <v>69</v>
      </c>
      <c r="AR1054" t="s">
        <v>69</v>
      </c>
      <c r="AS1054" t="s">
        <v>70</v>
      </c>
      <c r="AT1054" t="s">
        <v>71</v>
      </c>
      <c r="AY1054" t="s">
        <v>72</v>
      </c>
      <c r="AZ1054" t="s">
        <v>1910</v>
      </c>
      <c r="BA1054" t="s">
        <v>1910</v>
      </c>
      <c r="BB1054" t="s">
        <v>417</v>
      </c>
      <c r="BC1054" s="1">
        <v>42217</v>
      </c>
      <c r="BD1054" s="1">
        <v>43836</v>
      </c>
      <c r="BG1054" t="s">
        <v>73</v>
      </c>
    </row>
    <row r="1055" spans="1:59" x14ac:dyDescent="0.2">
      <c r="A1055" t="s">
        <v>50</v>
      </c>
      <c r="B1055" t="s">
        <v>51</v>
      </c>
      <c r="C1055">
        <v>201801</v>
      </c>
      <c r="D1055" t="s">
        <v>137</v>
      </c>
      <c r="E1055">
        <v>504712</v>
      </c>
      <c r="F1055">
        <v>0</v>
      </c>
      <c r="G1055">
        <v>2</v>
      </c>
      <c r="H1055">
        <v>8924890</v>
      </c>
      <c r="I1055">
        <v>11103</v>
      </c>
      <c r="J1055" t="s">
        <v>138</v>
      </c>
      <c r="K1055" t="s">
        <v>781</v>
      </c>
      <c r="N1055" t="s">
        <v>782</v>
      </c>
      <c r="O1055" t="s">
        <v>56</v>
      </c>
      <c r="P1055" t="s">
        <v>154</v>
      </c>
      <c r="Q1055">
        <v>12</v>
      </c>
      <c r="R1055">
        <v>6</v>
      </c>
      <c r="S1055">
        <v>72</v>
      </c>
      <c r="T1055">
        <v>13.8</v>
      </c>
      <c r="U1055">
        <v>82.8</v>
      </c>
      <c r="V1055">
        <v>6</v>
      </c>
      <c r="X1055">
        <v>5265</v>
      </c>
      <c r="Y1055" t="s">
        <v>257</v>
      </c>
      <c r="Z1055" t="s">
        <v>59</v>
      </c>
      <c r="AA1055">
        <v>8924890</v>
      </c>
      <c r="AB1055" t="s">
        <v>60</v>
      </c>
      <c r="AC1055" t="s">
        <v>61</v>
      </c>
      <c r="AD1055" t="s">
        <v>62</v>
      </c>
      <c r="AE1055">
        <v>31053174</v>
      </c>
      <c r="AF1055">
        <v>5019</v>
      </c>
      <c r="AG1055" t="s">
        <v>63</v>
      </c>
      <c r="AH1055" s="1">
        <v>43195</v>
      </c>
      <c r="AI1055">
        <v>85.26</v>
      </c>
      <c r="AJ1055">
        <v>0</v>
      </c>
      <c r="AK1055" t="s">
        <v>141</v>
      </c>
      <c r="AL1055" t="s">
        <v>65</v>
      </c>
      <c r="AM1055" t="s">
        <v>66</v>
      </c>
      <c r="AN1055" t="s">
        <v>415</v>
      </c>
      <c r="AO1055" t="s">
        <v>416</v>
      </c>
      <c r="AP1055" t="s">
        <v>69</v>
      </c>
      <c r="AQ1055" t="s">
        <v>69</v>
      </c>
      <c r="AR1055" t="s">
        <v>69</v>
      </c>
      <c r="AS1055" t="s">
        <v>70</v>
      </c>
      <c r="AT1055" t="s">
        <v>71</v>
      </c>
      <c r="AY1055" t="s">
        <v>72</v>
      </c>
      <c r="AZ1055" t="s">
        <v>1910</v>
      </c>
      <c r="BA1055" t="s">
        <v>1910</v>
      </c>
      <c r="BB1055" t="s">
        <v>417</v>
      </c>
      <c r="BC1055" s="1">
        <v>42217</v>
      </c>
      <c r="BD1055" s="1">
        <v>43836</v>
      </c>
      <c r="BG1055" t="s">
        <v>73</v>
      </c>
    </row>
    <row r="1056" spans="1:59" x14ac:dyDescent="0.2">
      <c r="A1056" t="s">
        <v>50</v>
      </c>
      <c r="B1056" t="s">
        <v>51</v>
      </c>
      <c r="C1056">
        <v>201801</v>
      </c>
      <c r="D1056" t="s">
        <v>137</v>
      </c>
      <c r="E1056">
        <v>504713</v>
      </c>
      <c r="F1056">
        <v>1</v>
      </c>
      <c r="G1056">
        <v>1</v>
      </c>
      <c r="H1056">
        <v>8924892</v>
      </c>
      <c r="I1056">
        <v>11342</v>
      </c>
      <c r="J1056" t="s">
        <v>75</v>
      </c>
      <c r="K1056" t="s">
        <v>1536</v>
      </c>
      <c r="N1056" t="s">
        <v>1537</v>
      </c>
      <c r="O1056" t="s">
        <v>56</v>
      </c>
      <c r="P1056" t="s">
        <v>57</v>
      </c>
      <c r="Q1056">
        <v>1</v>
      </c>
      <c r="R1056">
        <v>15</v>
      </c>
      <c r="S1056">
        <v>15</v>
      </c>
      <c r="T1056">
        <v>41.8</v>
      </c>
      <c r="U1056">
        <v>627</v>
      </c>
      <c r="V1056">
        <v>15</v>
      </c>
      <c r="X1056">
        <v>5192</v>
      </c>
      <c r="Y1056" t="s">
        <v>89</v>
      </c>
      <c r="Z1056" t="s">
        <v>59</v>
      </c>
      <c r="AA1056">
        <v>8924892</v>
      </c>
      <c r="AB1056" t="s">
        <v>60</v>
      </c>
      <c r="AC1056" t="s">
        <v>61</v>
      </c>
      <c r="AD1056" t="s">
        <v>78</v>
      </c>
      <c r="AE1056">
        <v>31052938</v>
      </c>
      <c r="AF1056">
        <v>5019</v>
      </c>
      <c r="AG1056" t="s">
        <v>63</v>
      </c>
      <c r="AH1056" s="1">
        <v>43195</v>
      </c>
      <c r="AI1056">
        <v>627</v>
      </c>
      <c r="AJ1056">
        <v>0</v>
      </c>
      <c r="AK1056" t="s">
        <v>141</v>
      </c>
      <c r="AL1056" t="s">
        <v>65</v>
      </c>
      <c r="AM1056" t="s">
        <v>66</v>
      </c>
      <c r="AN1056" t="s">
        <v>354</v>
      </c>
      <c r="AO1056" t="s">
        <v>355</v>
      </c>
      <c r="AP1056" t="s">
        <v>69</v>
      </c>
      <c r="AQ1056" t="s">
        <v>69</v>
      </c>
      <c r="AR1056" t="s">
        <v>69</v>
      </c>
      <c r="AS1056" t="s">
        <v>70</v>
      </c>
      <c r="AT1056" t="s">
        <v>71</v>
      </c>
      <c r="AY1056" t="s">
        <v>72</v>
      </c>
      <c r="AZ1056" t="s">
        <v>1910</v>
      </c>
      <c r="BA1056" t="s">
        <v>1910</v>
      </c>
      <c r="BB1056" t="s">
        <v>117</v>
      </c>
      <c r="BG1056" t="s">
        <v>2095</v>
      </c>
    </row>
    <row r="1057" spans="1:59" x14ac:dyDescent="0.2">
      <c r="A1057" t="s">
        <v>50</v>
      </c>
      <c r="B1057" t="s">
        <v>51</v>
      </c>
      <c r="C1057">
        <v>201801</v>
      </c>
      <c r="D1057" t="s">
        <v>137</v>
      </c>
      <c r="E1057">
        <v>504713</v>
      </c>
      <c r="F1057">
        <v>0</v>
      </c>
      <c r="G1057">
        <v>2</v>
      </c>
      <c r="H1057">
        <v>8924892</v>
      </c>
      <c r="I1057">
        <v>11342</v>
      </c>
      <c r="J1057" t="s">
        <v>75</v>
      </c>
      <c r="K1057" t="s">
        <v>535</v>
      </c>
      <c r="N1057" t="s">
        <v>536</v>
      </c>
      <c r="O1057" t="s">
        <v>87</v>
      </c>
      <c r="P1057" t="s">
        <v>88</v>
      </c>
      <c r="Q1057">
        <v>1</v>
      </c>
      <c r="R1057">
        <v>4</v>
      </c>
      <c r="S1057">
        <v>4</v>
      </c>
      <c r="T1057">
        <v>269.8</v>
      </c>
      <c r="U1057">
        <v>1079.2</v>
      </c>
      <c r="V1057">
        <v>4</v>
      </c>
      <c r="X1057">
        <v>5195</v>
      </c>
      <c r="Y1057" t="s">
        <v>308</v>
      </c>
      <c r="Z1057" t="s">
        <v>59</v>
      </c>
      <c r="AA1057">
        <v>8924892</v>
      </c>
      <c r="AB1057" t="s">
        <v>60</v>
      </c>
      <c r="AC1057" t="s">
        <v>61</v>
      </c>
      <c r="AD1057" t="s">
        <v>78</v>
      </c>
      <c r="AE1057">
        <v>31052938</v>
      </c>
      <c r="AF1057">
        <v>5019</v>
      </c>
      <c r="AG1057" t="s">
        <v>63</v>
      </c>
      <c r="AH1057" s="1">
        <v>43195</v>
      </c>
      <c r="AI1057">
        <v>1079.2</v>
      </c>
      <c r="AJ1057">
        <v>0</v>
      </c>
      <c r="AK1057" t="s">
        <v>141</v>
      </c>
      <c r="AL1057" t="s">
        <v>65</v>
      </c>
      <c r="AM1057" t="s">
        <v>66</v>
      </c>
      <c r="AN1057" t="s">
        <v>309</v>
      </c>
      <c r="AO1057" t="s">
        <v>310</v>
      </c>
      <c r="AP1057" t="s">
        <v>69</v>
      </c>
      <c r="AQ1057" t="s">
        <v>69</v>
      </c>
      <c r="AR1057" t="s">
        <v>69</v>
      </c>
      <c r="AS1057" t="s">
        <v>70</v>
      </c>
      <c r="AT1057" t="s">
        <v>71</v>
      </c>
      <c r="AY1057" t="s">
        <v>72</v>
      </c>
      <c r="AZ1057" t="s">
        <v>1910</v>
      </c>
      <c r="BA1057" t="s">
        <v>1910</v>
      </c>
      <c r="BB1057" t="s">
        <v>81</v>
      </c>
      <c r="BC1057" s="1">
        <v>42794</v>
      </c>
      <c r="BD1057" s="1">
        <v>43159</v>
      </c>
      <c r="BG1057" t="s">
        <v>2095</v>
      </c>
    </row>
    <row r="1058" spans="1:59" x14ac:dyDescent="0.2">
      <c r="A1058" t="s">
        <v>50</v>
      </c>
      <c r="B1058" t="s">
        <v>51</v>
      </c>
      <c r="C1058">
        <v>201802</v>
      </c>
      <c r="D1058" t="s">
        <v>137</v>
      </c>
      <c r="E1058">
        <v>510118</v>
      </c>
      <c r="F1058">
        <v>0</v>
      </c>
      <c r="G1058">
        <v>5</v>
      </c>
      <c r="H1058">
        <v>8928836</v>
      </c>
      <c r="I1058">
        <v>12140</v>
      </c>
      <c r="J1058" t="s">
        <v>182</v>
      </c>
      <c r="K1058" t="s">
        <v>1538</v>
      </c>
      <c r="N1058" t="s">
        <v>1539</v>
      </c>
      <c r="O1058" t="s">
        <v>56</v>
      </c>
      <c r="P1058" t="s">
        <v>57</v>
      </c>
      <c r="Q1058">
        <v>1</v>
      </c>
      <c r="R1058">
        <v>1</v>
      </c>
      <c r="S1058">
        <v>1</v>
      </c>
      <c r="T1058">
        <v>40</v>
      </c>
      <c r="U1058">
        <v>40</v>
      </c>
      <c r="V1058">
        <v>1</v>
      </c>
      <c r="X1058">
        <v>5192</v>
      </c>
      <c r="Y1058" t="s">
        <v>89</v>
      </c>
      <c r="Z1058" t="s">
        <v>59</v>
      </c>
      <c r="AA1058">
        <v>8928836</v>
      </c>
      <c r="AB1058" t="s">
        <v>60</v>
      </c>
      <c r="AC1058" t="s">
        <v>61</v>
      </c>
      <c r="AD1058" t="s">
        <v>62</v>
      </c>
      <c r="AE1058">
        <v>37553884</v>
      </c>
      <c r="AF1058">
        <v>5019</v>
      </c>
      <c r="AG1058" t="s">
        <v>63</v>
      </c>
      <c r="AH1058" s="1">
        <v>43241</v>
      </c>
      <c r="AI1058">
        <v>40</v>
      </c>
      <c r="AJ1058">
        <v>0</v>
      </c>
      <c r="AK1058" t="s">
        <v>141</v>
      </c>
      <c r="AL1058" t="s">
        <v>65</v>
      </c>
      <c r="AM1058" t="s">
        <v>66</v>
      </c>
      <c r="AN1058" t="s">
        <v>90</v>
      </c>
      <c r="AO1058" t="s">
        <v>91</v>
      </c>
      <c r="AP1058" t="s">
        <v>69</v>
      </c>
      <c r="AQ1058" t="s">
        <v>69</v>
      </c>
      <c r="AR1058" t="s">
        <v>69</v>
      </c>
      <c r="AS1058" t="s">
        <v>70</v>
      </c>
      <c r="AT1058" t="s">
        <v>71</v>
      </c>
      <c r="AY1058" t="s">
        <v>72</v>
      </c>
      <c r="AZ1058" t="s">
        <v>1910</v>
      </c>
      <c r="BA1058" t="s">
        <v>1910</v>
      </c>
      <c r="BB1058" t="s">
        <v>187</v>
      </c>
      <c r="BC1058" s="1">
        <v>42826</v>
      </c>
      <c r="BD1058" s="1">
        <v>43190</v>
      </c>
      <c r="BG1058" t="s">
        <v>2094</v>
      </c>
    </row>
    <row r="1059" spans="1:59" x14ac:dyDescent="0.2">
      <c r="A1059" t="s">
        <v>50</v>
      </c>
      <c r="B1059" t="s">
        <v>51</v>
      </c>
      <c r="C1059">
        <v>201802</v>
      </c>
      <c r="D1059" t="s">
        <v>137</v>
      </c>
      <c r="E1059">
        <v>510118</v>
      </c>
      <c r="F1059">
        <v>0</v>
      </c>
      <c r="G1059">
        <v>4</v>
      </c>
      <c r="H1059">
        <v>8928836</v>
      </c>
      <c r="I1059">
        <v>12140</v>
      </c>
      <c r="J1059" t="s">
        <v>182</v>
      </c>
      <c r="K1059" t="s">
        <v>1540</v>
      </c>
      <c r="N1059" t="s">
        <v>1541</v>
      </c>
      <c r="O1059" t="s">
        <v>56</v>
      </c>
      <c r="P1059" t="s">
        <v>57</v>
      </c>
      <c r="Q1059">
        <v>1</v>
      </c>
      <c r="R1059">
        <v>3</v>
      </c>
      <c r="S1059">
        <v>3</v>
      </c>
      <c r="T1059">
        <v>40</v>
      </c>
      <c r="U1059">
        <v>120</v>
      </c>
      <c r="V1059">
        <v>3</v>
      </c>
      <c r="X1059">
        <v>5192</v>
      </c>
      <c r="Y1059" t="s">
        <v>89</v>
      </c>
      <c r="Z1059" t="s">
        <v>59</v>
      </c>
      <c r="AA1059">
        <v>8928836</v>
      </c>
      <c r="AB1059" t="s">
        <v>60</v>
      </c>
      <c r="AC1059" t="s">
        <v>61</v>
      </c>
      <c r="AD1059" t="s">
        <v>62</v>
      </c>
      <c r="AE1059">
        <v>37553884</v>
      </c>
      <c r="AF1059">
        <v>5019</v>
      </c>
      <c r="AG1059" t="s">
        <v>63</v>
      </c>
      <c r="AH1059" s="1">
        <v>43241</v>
      </c>
      <c r="AI1059">
        <v>120</v>
      </c>
      <c r="AJ1059">
        <v>0</v>
      </c>
      <c r="AK1059" t="s">
        <v>141</v>
      </c>
      <c r="AL1059" t="s">
        <v>65</v>
      </c>
      <c r="AM1059" t="s">
        <v>66</v>
      </c>
      <c r="AN1059" t="s">
        <v>90</v>
      </c>
      <c r="AO1059" t="s">
        <v>91</v>
      </c>
      <c r="AP1059" t="s">
        <v>69</v>
      </c>
      <c r="AQ1059" t="s">
        <v>69</v>
      </c>
      <c r="AR1059" t="s">
        <v>69</v>
      </c>
      <c r="AS1059" t="s">
        <v>70</v>
      </c>
      <c r="AT1059" t="s">
        <v>71</v>
      </c>
      <c r="AY1059" t="s">
        <v>72</v>
      </c>
      <c r="AZ1059" t="s">
        <v>1910</v>
      </c>
      <c r="BA1059" t="s">
        <v>1910</v>
      </c>
      <c r="BB1059" t="s">
        <v>187</v>
      </c>
      <c r="BC1059" s="1">
        <v>42826</v>
      </c>
      <c r="BD1059" s="1">
        <v>43190</v>
      </c>
      <c r="BG1059" t="s">
        <v>2094</v>
      </c>
    </row>
    <row r="1060" spans="1:59" x14ac:dyDescent="0.2">
      <c r="A1060" t="s">
        <v>50</v>
      </c>
      <c r="B1060" t="s">
        <v>51</v>
      </c>
      <c r="C1060">
        <v>201802</v>
      </c>
      <c r="D1060" t="s">
        <v>137</v>
      </c>
      <c r="E1060">
        <v>510118</v>
      </c>
      <c r="F1060">
        <v>0</v>
      </c>
      <c r="G1060">
        <v>3</v>
      </c>
      <c r="H1060">
        <v>8928836</v>
      </c>
      <c r="I1060">
        <v>12140</v>
      </c>
      <c r="J1060" t="s">
        <v>182</v>
      </c>
      <c r="K1060" t="s">
        <v>1542</v>
      </c>
      <c r="N1060" t="s">
        <v>1543</v>
      </c>
      <c r="O1060" t="s">
        <v>56</v>
      </c>
      <c r="P1060" t="s">
        <v>57</v>
      </c>
      <c r="Q1060">
        <v>1</v>
      </c>
      <c r="R1060">
        <v>4</v>
      </c>
      <c r="S1060">
        <v>4</v>
      </c>
      <c r="T1060">
        <v>40</v>
      </c>
      <c r="U1060">
        <v>160</v>
      </c>
      <c r="V1060">
        <v>4</v>
      </c>
      <c r="X1060">
        <v>5192</v>
      </c>
      <c r="Y1060" t="s">
        <v>89</v>
      </c>
      <c r="Z1060" t="s">
        <v>59</v>
      </c>
      <c r="AA1060">
        <v>8928836</v>
      </c>
      <c r="AB1060" t="s">
        <v>60</v>
      </c>
      <c r="AC1060" t="s">
        <v>61</v>
      </c>
      <c r="AD1060" t="s">
        <v>62</v>
      </c>
      <c r="AE1060">
        <v>37553884</v>
      </c>
      <c r="AF1060">
        <v>5019</v>
      </c>
      <c r="AG1060" t="s">
        <v>63</v>
      </c>
      <c r="AH1060" s="1">
        <v>43241</v>
      </c>
      <c r="AI1060">
        <v>160</v>
      </c>
      <c r="AJ1060">
        <v>0</v>
      </c>
      <c r="AK1060" t="s">
        <v>141</v>
      </c>
      <c r="AL1060" t="s">
        <v>65</v>
      </c>
      <c r="AM1060" t="s">
        <v>66</v>
      </c>
      <c r="AN1060" t="s">
        <v>90</v>
      </c>
      <c r="AO1060" t="s">
        <v>91</v>
      </c>
      <c r="AP1060" t="s">
        <v>69</v>
      </c>
      <c r="AQ1060" t="s">
        <v>69</v>
      </c>
      <c r="AR1060" t="s">
        <v>69</v>
      </c>
      <c r="AS1060" t="s">
        <v>70</v>
      </c>
      <c r="AT1060" t="s">
        <v>71</v>
      </c>
      <c r="AY1060" t="s">
        <v>72</v>
      </c>
      <c r="AZ1060" t="s">
        <v>1910</v>
      </c>
      <c r="BA1060" t="s">
        <v>1910</v>
      </c>
      <c r="BB1060" t="s">
        <v>187</v>
      </c>
      <c r="BC1060" s="1">
        <v>42826</v>
      </c>
      <c r="BD1060" s="1">
        <v>43190</v>
      </c>
      <c r="BG1060" t="s">
        <v>2094</v>
      </c>
    </row>
    <row r="1061" spans="1:59" x14ac:dyDescent="0.2">
      <c r="A1061" t="s">
        <v>50</v>
      </c>
      <c r="B1061" t="s">
        <v>51</v>
      </c>
      <c r="C1061">
        <v>201802</v>
      </c>
      <c r="D1061" t="s">
        <v>137</v>
      </c>
      <c r="E1061">
        <v>510118</v>
      </c>
      <c r="F1061">
        <v>0</v>
      </c>
      <c r="G1061">
        <v>2</v>
      </c>
      <c r="H1061">
        <v>8928836</v>
      </c>
      <c r="I1061">
        <v>12140</v>
      </c>
      <c r="J1061" t="s">
        <v>182</v>
      </c>
      <c r="K1061" t="s">
        <v>1544</v>
      </c>
      <c r="N1061" t="s">
        <v>1545</v>
      </c>
      <c r="O1061" t="s">
        <v>56</v>
      </c>
      <c r="P1061" t="s">
        <v>57</v>
      </c>
      <c r="Q1061">
        <v>1</v>
      </c>
      <c r="R1061">
        <v>2</v>
      </c>
      <c r="S1061">
        <v>2</v>
      </c>
      <c r="T1061">
        <v>40</v>
      </c>
      <c r="U1061">
        <v>80</v>
      </c>
      <c r="V1061">
        <v>2</v>
      </c>
      <c r="X1061">
        <v>5192</v>
      </c>
      <c r="Y1061" t="s">
        <v>89</v>
      </c>
      <c r="Z1061" t="s">
        <v>59</v>
      </c>
      <c r="AA1061">
        <v>8928836</v>
      </c>
      <c r="AB1061" t="s">
        <v>60</v>
      </c>
      <c r="AC1061" t="s">
        <v>61</v>
      </c>
      <c r="AD1061" t="s">
        <v>62</v>
      </c>
      <c r="AE1061">
        <v>37553884</v>
      </c>
      <c r="AF1061">
        <v>5019</v>
      </c>
      <c r="AG1061" t="s">
        <v>63</v>
      </c>
      <c r="AH1061" s="1">
        <v>43241</v>
      </c>
      <c r="AI1061">
        <v>80</v>
      </c>
      <c r="AJ1061">
        <v>0</v>
      </c>
      <c r="AK1061" t="s">
        <v>141</v>
      </c>
      <c r="AL1061" t="s">
        <v>65</v>
      </c>
      <c r="AM1061" t="s">
        <v>66</v>
      </c>
      <c r="AN1061" t="s">
        <v>90</v>
      </c>
      <c r="AO1061" t="s">
        <v>91</v>
      </c>
      <c r="AP1061" t="s">
        <v>69</v>
      </c>
      <c r="AQ1061" t="s">
        <v>69</v>
      </c>
      <c r="AR1061" t="s">
        <v>69</v>
      </c>
      <c r="AS1061" t="s">
        <v>70</v>
      </c>
      <c r="AT1061" t="s">
        <v>71</v>
      </c>
      <c r="AY1061" t="s">
        <v>72</v>
      </c>
      <c r="AZ1061" t="s">
        <v>1910</v>
      </c>
      <c r="BA1061" t="s">
        <v>1910</v>
      </c>
      <c r="BB1061" t="s">
        <v>187</v>
      </c>
      <c r="BC1061" s="1">
        <v>42826</v>
      </c>
      <c r="BD1061" s="1">
        <v>43190</v>
      </c>
      <c r="BG1061" t="s">
        <v>2094</v>
      </c>
    </row>
    <row r="1062" spans="1:59" x14ac:dyDescent="0.2">
      <c r="A1062" t="s">
        <v>50</v>
      </c>
      <c r="B1062" t="s">
        <v>51</v>
      </c>
      <c r="C1062">
        <v>201802</v>
      </c>
      <c r="D1062" t="s">
        <v>137</v>
      </c>
      <c r="E1062">
        <v>510118</v>
      </c>
      <c r="F1062">
        <v>1</v>
      </c>
      <c r="G1062">
        <v>1</v>
      </c>
      <c r="H1062">
        <v>8928836</v>
      </c>
      <c r="I1062">
        <v>12140</v>
      </c>
      <c r="J1062" t="s">
        <v>182</v>
      </c>
      <c r="K1062" t="s">
        <v>1546</v>
      </c>
      <c r="N1062" t="s">
        <v>1547</v>
      </c>
      <c r="O1062" t="s">
        <v>56</v>
      </c>
      <c r="P1062" t="s">
        <v>57</v>
      </c>
      <c r="Q1062">
        <v>1</v>
      </c>
      <c r="R1062">
        <v>1</v>
      </c>
      <c r="S1062">
        <v>1</v>
      </c>
      <c r="T1062">
        <v>40</v>
      </c>
      <c r="U1062">
        <v>40</v>
      </c>
      <c r="V1062">
        <v>1</v>
      </c>
      <c r="X1062">
        <v>5192</v>
      </c>
      <c r="Y1062" t="s">
        <v>89</v>
      </c>
      <c r="Z1062" t="s">
        <v>59</v>
      </c>
      <c r="AA1062">
        <v>8928836</v>
      </c>
      <c r="AB1062" t="s">
        <v>60</v>
      </c>
      <c r="AC1062" t="s">
        <v>61</v>
      </c>
      <c r="AD1062" t="s">
        <v>62</v>
      </c>
      <c r="AE1062">
        <v>37553884</v>
      </c>
      <c r="AF1062">
        <v>5019</v>
      </c>
      <c r="AG1062" t="s">
        <v>63</v>
      </c>
      <c r="AH1062" s="1">
        <v>43241</v>
      </c>
      <c r="AI1062">
        <v>40</v>
      </c>
      <c r="AJ1062">
        <v>0</v>
      </c>
      <c r="AK1062" t="s">
        <v>141</v>
      </c>
      <c r="AL1062" t="s">
        <v>65</v>
      </c>
      <c r="AM1062" t="s">
        <v>66</v>
      </c>
      <c r="AN1062" t="s">
        <v>90</v>
      </c>
      <c r="AO1062" t="s">
        <v>91</v>
      </c>
      <c r="AP1062" t="s">
        <v>69</v>
      </c>
      <c r="AQ1062" t="s">
        <v>69</v>
      </c>
      <c r="AR1062" t="s">
        <v>69</v>
      </c>
      <c r="AS1062" t="s">
        <v>70</v>
      </c>
      <c r="AT1062" t="s">
        <v>71</v>
      </c>
      <c r="AY1062" t="s">
        <v>72</v>
      </c>
      <c r="AZ1062" t="s">
        <v>1910</v>
      </c>
      <c r="BA1062" t="s">
        <v>1910</v>
      </c>
      <c r="BB1062" t="s">
        <v>187</v>
      </c>
      <c r="BC1062" s="1">
        <v>42826</v>
      </c>
      <c r="BD1062" s="1">
        <v>43190</v>
      </c>
      <c r="BG1062" t="s">
        <v>2094</v>
      </c>
    </row>
    <row r="1063" spans="1:59" x14ac:dyDescent="0.2">
      <c r="A1063" t="s">
        <v>50</v>
      </c>
      <c r="B1063" t="s">
        <v>51</v>
      </c>
      <c r="C1063">
        <v>201802</v>
      </c>
      <c r="D1063" t="s">
        <v>137</v>
      </c>
      <c r="E1063">
        <v>509954</v>
      </c>
      <c r="F1063">
        <v>1</v>
      </c>
      <c r="G1063">
        <v>1</v>
      </c>
      <c r="H1063">
        <v>8929434</v>
      </c>
      <c r="I1063">
        <v>12165</v>
      </c>
      <c r="J1063" t="s">
        <v>374</v>
      </c>
      <c r="K1063" t="s">
        <v>375</v>
      </c>
      <c r="N1063" t="s">
        <v>376</v>
      </c>
      <c r="O1063" t="s">
        <v>56</v>
      </c>
      <c r="P1063" t="s">
        <v>121</v>
      </c>
      <c r="Q1063">
        <v>10</v>
      </c>
      <c r="R1063">
        <v>4</v>
      </c>
      <c r="S1063">
        <v>40</v>
      </c>
      <c r="T1063">
        <v>105.5</v>
      </c>
      <c r="U1063">
        <v>422</v>
      </c>
      <c r="V1063">
        <v>4</v>
      </c>
      <c r="X1063">
        <v>5275</v>
      </c>
      <c r="Y1063" t="s">
        <v>161</v>
      </c>
      <c r="Z1063" t="s">
        <v>59</v>
      </c>
      <c r="AA1063">
        <v>8929434</v>
      </c>
      <c r="AB1063" t="s">
        <v>60</v>
      </c>
      <c r="AC1063" t="s">
        <v>61</v>
      </c>
      <c r="AD1063" t="s">
        <v>62</v>
      </c>
      <c r="AE1063">
        <v>37554137</v>
      </c>
      <c r="AF1063">
        <v>5019</v>
      </c>
      <c r="AG1063" t="s">
        <v>63</v>
      </c>
      <c r="AH1063" s="1">
        <v>43238</v>
      </c>
      <c r="AI1063">
        <v>422</v>
      </c>
      <c r="AJ1063">
        <v>0</v>
      </c>
      <c r="AK1063" t="s">
        <v>64</v>
      </c>
      <c r="AL1063" t="s">
        <v>65</v>
      </c>
      <c r="AM1063" t="s">
        <v>66</v>
      </c>
      <c r="AN1063" t="s">
        <v>73</v>
      </c>
      <c r="AO1063" t="s">
        <v>73</v>
      </c>
      <c r="AP1063" t="s">
        <v>69</v>
      </c>
      <c r="AQ1063" t="s">
        <v>69</v>
      </c>
      <c r="AR1063" t="s">
        <v>69</v>
      </c>
      <c r="AS1063" t="s">
        <v>70</v>
      </c>
      <c r="AT1063" t="s">
        <v>71</v>
      </c>
      <c r="AY1063" t="s">
        <v>72</v>
      </c>
      <c r="AZ1063" t="s">
        <v>73</v>
      </c>
      <c r="BA1063" t="s">
        <v>73</v>
      </c>
      <c r="BB1063" t="s">
        <v>73</v>
      </c>
      <c r="BG1063" t="s">
        <v>73</v>
      </c>
    </row>
    <row r="1064" spans="1:59" x14ac:dyDescent="0.2">
      <c r="A1064" t="s">
        <v>50</v>
      </c>
      <c r="B1064" t="s">
        <v>51</v>
      </c>
      <c r="C1064">
        <v>201802</v>
      </c>
      <c r="D1064" t="s">
        <v>137</v>
      </c>
      <c r="E1064">
        <v>509870</v>
      </c>
      <c r="F1064">
        <v>1</v>
      </c>
      <c r="G1064">
        <v>1</v>
      </c>
      <c r="H1064">
        <v>8929378</v>
      </c>
      <c r="I1064">
        <v>39665</v>
      </c>
      <c r="J1064" t="s">
        <v>759</v>
      </c>
      <c r="K1064" t="s">
        <v>760</v>
      </c>
      <c r="N1064" t="s">
        <v>761</v>
      </c>
      <c r="O1064" t="s">
        <v>56</v>
      </c>
      <c r="P1064" t="s">
        <v>762</v>
      </c>
      <c r="Q1064">
        <v>45</v>
      </c>
      <c r="R1064">
        <v>8</v>
      </c>
      <c r="S1064">
        <v>360</v>
      </c>
      <c r="T1064">
        <v>102</v>
      </c>
      <c r="U1064">
        <v>816</v>
      </c>
      <c r="V1064">
        <v>8</v>
      </c>
      <c r="X1064">
        <v>5050</v>
      </c>
      <c r="Y1064" t="s">
        <v>364</v>
      </c>
      <c r="Z1064" t="s">
        <v>59</v>
      </c>
      <c r="AA1064">
        <v>8929378</v>
      </c>
      <c r="AB1064" t="s">
        <v>60</v>
      </c>
      <c r="AC1064" t="s">
        <v>61</v>
      </c>
      <c r="AD1064" t="s">
        <v>62</v>
      </c>
      <c r="AE1064">
        <v>37553861</v>
      </c>
      <c r="AF1064">
        <v>5019</v>
      </c>
      <c r="AG1064" t="s">
        <v>63</v>
      </c>
      <c r="AH1064" s="1">
        <v>43238</v>
      </c>
      <c r="AI1064">
        <v>816</v>
      </c>
      <c r="AJ1064">
        <v>20</v>
      </c>
      <c r="AK1064" t="s">
        <v>141</v>
      </c>
      <c r="AL1064" t="s">
        <v>65</v>
      </c>
      <c r="AM1064" t="s">
        <v>66</v>
      </c>
      <c r="AN1064" t="s">
        <v>704</v>
      </c>
      <c r="AO1064" t="s">
        <v>705</v>
      </c>
      <c r="AP1064" t="s">
        <v>69</v>
      </c>
      <c r="AQ1064" t="s">
        <v>69</v>
      </c>
      <c r="AR1064" t="s">
        <v>69</v>
      </c>
      <c r="AS1064" t="s">
        <v>70</v>
      </c>
      <c r="AT1064" t="s">
        <v>71</v>
      </c>
      <c r="AY1064" t="s">
        <v>72</v>
      </c>
      <c r="AZ1064" t="s">
        <v>1910</v>
      </c>
      <c r="BA1064" t="s">
        <v>1910</v>
      </c>
      <c r="BB1064" t="s">
        <v>117</v>
      </c>
      <c r="BG1064" t="s">
        <v>73</v>
      </c>
    </row>
    <row r="1065" spans="1:59" x14ac:dyDescent="0.2">
      <c r="A1065" t="s">
        <v>50</v>
      </c>
      <c r="B1065" t="s">
        <v>51</v>
      </c>
      <c r="C1065">
        <v>201802</v>
      </c>
      <c r="D1065" t="s">
        <v>137</v>
      </c>
      <c r="E1065">
        <v>509858</v>
      </c>
      <c r="F1065">
        <v>1</v>
      </c>
      <c r="G1065">
        <v>1</v>
      </c>
      <c r="H1065">
        <v>8929376</v>
      </c>
      <c r="I1065">
        <v>12293</v>
      </c>
      <c r="J1065" t="s">
        <v>623</v>
      </c>
      <c r="K1065" t="s">
        <v>624</v>
      </c>
      <c r="N1065" t="s">
        <v>625</v>
      </c>
      <c r="O1065" t="s">
        <v>56</v>
      </c>
      <c r="P1065" t="s">
        <v>626</v>
      </c>
      <c r="Q1065">
        <v>30</v>
      </c>
      <c r="R1065">
        <v>8</v>
      </c>
      <c r="S1065">
        <v>240</v>
      </c>
      <c r="T1065">
        <v>25.2</v>
      </c>
      <c r="U1065">
        <v>201.6</v>
      </c>
      <c r="V1065">
        <v>8</v>
      </c>
      <c r="X1065">
        <v>5275</v>
      </c>
      <c r="Y1065" t="s">
        <v>161</v>
      </c>
      <c r="Z1065" t="s">
        <v>59</v>
      </c>
      <c r="AA1065">
        <v>8929376</v>
      </c>
      <c r="AB1065" t="s">
        <v>60</v>
      </c>
      <c r="AC1065" t="s">
        <v>61</v>
      </c>
      <c r="AD1065" t="s">
        <v>62</v>
      </c>
      <c r="AE1065">
        <v>37553864</v>
      </c>
      <c r="AF1065">
        <v>5019</v>
      </c>
      <c r="AG1065" t="s">
        <v>63</v>
      </c>
      <c r="AH1065" s="1">
        <v>43238</v>
      </c>
      <c r="AI1065">
        <v>201.6</v>
      </c>
      <c r="AJ1065">
        <v>0</v>
      </c>
      <c r="AK1065" t="s">
        <v>64</v>
      </c>
      <c r="AL1065" t="s">
        <v>65</v>
      </c>
      <c r="AM1065" t="s">
        <v>66</v>
      </c>
      <c r="AN1065" t="s">
        <v>73</v>
      </c>
      <c r="AO1065" t="s">
        <v>73</v>
      </c>
      <c r="AP1065" t="s">
        <v>69</v>
      </c>
      <c r="AQ1065" t="s">
        <v>69</v>
      </c>
      <c r="AR1065" t="s">
        <v>69</v>
      </c>
      <c r="AS1065" t="s">
        <v>70</v>
      </c>
      <c r="AT1065" t="s">
        <v>71</v>
      </c>
      <c r="AY1065" t="s">
        <v>72</v>
      </c>
      <c r="AZ1065" t="s">
        <v>73</v>
      </c>
      <c r="BA1065" t="s">
        <v>73</v>
      </c>
      <c r="BB1065" t="s">
        <v>73</v>
      </c>
      <c r="BG1065" t="s">
        <v>73</v>
      </c>
    </row>
    <row r="1066" spans="1:59" x14ac:dyDescent="0.2">
      <c r="A1066" t="s">
        <v>50</v>
      </c>
      <c r="B1066" t="s">
        <v>51</v>
      </c>
      <c r="C1066">
        <v>201802</v>
      </c>
      <c r="D1066" t="s">
        <v>137</v>
      </c>
      <c r="E1066">
        <v>509700</v>
      </c>
      <c r="F1066">
        <v>1</v>
      </c>
      <c r="G1066">
        <v>1</v>
      </c>
      <c r="H1066">
        <v>8929140</v>
      </c>
      <c r="I1066">
        <v>25606</v>
      </c>
      <c r="J1066" t="s">
        <v>136</v>
      </c>
      <c r="K1066" t="s">
        <v>992</v>
      </c>
      <c r="N1066" t="s">
        <v>993</v>
      </c>
      <c r="O1066" t="s">
        <v>101</v>
      </c>
      <c r="P1066" t="s">
        <v>216</v>
      </c>
      <c r="Q1066">
        <v>1</v>
      </c>
      <c r="R1066">
        <v>8</v>
      </c>
      <c r="S1066">
        <v>8</v>
      </c>
      <c r="T1066">
        <v>600</v>
      </c>
      <c r="U1066">
        <v>4800</v>
      </c>
      <c r="V1066">
        <v>8</v>
      </c>
      <c r="X1066">
        <v>5181</v>
      </c>
      <c r="Y1066" t="s">
        <v>224</v>
      </c>
      <c r="Z1066" t="s">
        <v>59</v>
      </c>
      <c r="AA1066">
        <v>8929140</v>
      </c>
      <c r="AB1066" t="s">
        <v>60</v>
      </c>
      <c r="AC1066" t="s">
        <v>61</v>
      </c>
      <c r="AD1066" t="s">
        <v>62</v>
      </c>
      <c r="AE1066">
        <v>37553691</v>
      </c>
      <c r="AF1066">
        <v>5019</v>
      </c>
      <c r="AG1066" t="s">
        <v>63</v>
      </c>
      <c r="AH1066" s="1">
        <v>43237</v>
      </c>
      <c r="AI1066">
        <v>4800</v>
      </c>
      <c r="AJ1066">
        <v>0</v>
      </c>
      <c r="AK1066" t="s">
        <v>64</v>
      </c>
      <c r="AL1066" t="s">
        <v>65</v>
      </c>
      <c r="AM1066" t="s">
        <v>66</v>
      </c>
      <c r="AN1066" t="s">
        <v>73</v>
      </c>
      <c r="AO1066" t="s">
        <v>73</v>
      </c>
      <c r="AP1066" t="s">
        <v>69</v>
      </c>
      <c r="AQ1066" t="s">
        <v>69</v>
      </c>
      <c r="AR1066" t="s">
        <v>69</v>
      </c>
      <c r="AS1066" t="s">
        <v>70</v>
      </c>
      <c r="AT1066" t="s">
        <v>71</v>
      </c>
      <c r="AY1066" t="s">
        <v>72</v>
      </c>
      <c r="AZ1066" t="s">
        <v>73</v>
      </c>
      <c r="BA1066" t="s">
        <v>73</v>
      </c>
      <c r="BB1066" t="s">
        <v>73</v>
      </c>
      <c r="BC1066" s="1">
        <v>0</v>
      </c>
      <c r="BD1066" s="1">
        <v>0</v>
      </c>
      <c r="BG1066" t="s">
        <v>1967</v>
      </c>
    </row>
    <row r="1067" spans="1:59" x14ac:dyDescent="0.2">
      <c r="A1067" t="s">
        <v>50</v>
      </c>
      <c r="B1067" t="s">
        <v>51</v>
      </c>
      <c r="C1067">
        <v>201802</v>
      </c>
      <c r="D1067" t="s">
        <v>137</v>
      </c>
      <c r="E1067">
        <v>509636</v>
      </c>
      <c r="F1067">
        <v>1</v>
      </c>
      <c r="G1067">
        <v>1</v>
      </c>
      <c r="H1067">
        <v>8929159</v>
      </c>
      <c r="I1067">
        <v>11103</v>
      </c>
      <c r="J1067" t="s">
        <v>138</v>
      </c>
      <c r="K1067" t="s">
        <v>139</v>
      </c>
      <c r="N1067" t="s">
        <v>140</v>
      </c>
      <c r="O1067" t="s">
        <v>56</v>
      </c>
      <c r="P1067" t="s">
        <v>57</v>
      </c>
      <c r="Q1067">
        <v>1</v>
      </c>
      <c r="R1067">
        <v>28</v>
      </c>
      <c r="S1067">
        <v>28</v>
      </c>
      <c r="T1067">
        <v>325</v>
      </c>
      <c r="U1067">
        <v>9100</v>
      </c>
      <c r="V1067">
        <v>28</v>
      </c>
      <c r="X1067">
        <v>5210</v>
      </c>
      <c r="Y1067" t="s">
        <v>103</v>
      </c>
      <c r="Z1067" t="s">
        <v>59</v>
      </c>
      <c r="AA1067">
        <v>8929159</v>
      </c>
      <c r="AB1067" t="s">
        <v>60</v>
      </c>
      <c r="AC1067" t="s">
        <v>61</v>
      </c>
      <c r="AD1067" t="s">
        <v>62</v>
      </c>
      <c r="AE1067">
        <v>31054440</v>
      </c>
      <c r="AF1067">
        <v>5019</v>
      </c>
      <c r="AG1067" t="s">
        <v>63</v>
      </c>
      <c r="AH1067" s="1">
        <v>43236</v>
      </c>
      <c r="AI1067">
        <v>9100</v>
      </c>
      <c r="AJ1067">
        <v>0</v>
      </c>
      <c r="AK1067" t="s">
        <v>141</v>
      </c>
      <c r="AL1067" t="s">
        <v>65</v>
      </c>
      <c r="AM1067" t="s">
        <v>66</v>
      </c>
      <c r="AN1067" t="s">
        <v>104</v>
      </c>
      <c r="AO1067" t="s">
        <v>105</v>
      </c>
      <c r="AP1067" t="s">
        <v>69</v>
      </c>
      <c r="AQ1067" t="s">
        <v>69</v>
      </c>
      <c r="AR1067" t="s">
        <v>69</v>
      </c>
      <c r="AS1067" t="s">
        <v>70</v>
      </c>
      <c r="AT1067" t="s">
        <v>71</v>
      </c>
      <c r="AY1067" t="s">
        <v>72</v>
      </c>
      <c r="AZ1067" t="s">
        <v>1910</v>
      </c>
      <c r="BA1067" t="s">
        <v>1910</v>
      </c>
      <c r="BB1067" t="s">
        <v>117</v>
      </c>
      <c r="BG1067" t="s">
        <v>1919</v>
      </c>
    </row>
    <row r="1068" spans="1:59" x14ac:dyDescent="0.2">
      <c r="A1068" t="s">
        <v>50</v>
      </c>
      <c r="B1068" t="s">
        <v>51</v>
      </c>
      <c r="C1068">
        <v>201802</v>
      </c>
      <c r="D1068" t="s">
        <v>137</v>
      </c>
      <c r="E1068">
        <v>509635</v>
      </c>
      <c r="F1068">
        <v>0</v>
      </c>
      <c r="G1068">
        <v>12</v>
      </c>
      <c r="H1068">
        <v>8929036</v>
      </c>
      <c r="I1068">
        <v>11342</v>
      </c>
      <c r="J1068" t="s">
        <v>75</v>
      </c>
      <c r="K1068" t="s">
        <v>298</v>
      </c>
      <c r="N1068" t="s">
        <v>299</v>
      </c>
      <c r="O1068" t="s">
        <v>87</v>
      </c>
      <c r="P1068" t="s">
        <v>88</v>
      </c>
      <c r="Q1068">
        <v>1</v>
      </c>
      <c r="R1068">
        <v>5</v>
      </c>
      <c r="S1068">
        <v>5</v>
      </c>
      <c r="T1068">
        <v>41.8</v>
      </c>
      <c r="U1068">
        <v>209</v>
      </c>
      <c r="V1068">
        <v>5</v>
      </c>
      <c r="X1068">
        <v>5192</v>
      </c>
      <c r="Y1068" t="s">
        <v>89</v>
      </c>
      <c r="Z1068" t="s">
        <v>59</v>
      </c>
      <c r="AA1068">
        <v>8929036</v>
      </c>
      <c r="AB1068" t="s">
        <v>60</v>
      </c>
      <c r="AC1068" t="s">
        <v>61</v>
      </c>
      <c r="AD1068" t="s">
        <v>78</v>
      </c>
      <c r="AE1068">
        <v>31054366</v>
      </c>
      <c r="AF1068">
        <v>5019</v>
      </c>
      <c r="AG1068" t="s">
        <v>63</v>
      </c>
      <c r="AH1068" s="1">
        <v>43236</v>
      </c>
      <c r="AI1068">
        <v>209</v>
      </c>
      <c r="AJ1068">
        <v>0</v>
      </c>
      <c r="AK1068" t="s">
        <v>141</v>
      </c>
      <c r="AL1068" t="s">
        <v>65</v>
      </c>
      <c r="AM1068" t="s">
        <v>66</v>
      </c>
      <c r="AN1068" t="s">
        <v>90</v>
      </c>
      <c r="AO1068" t="s">
        <v>91</v>
      </c>
      <c r="AP1068" t="s">
        <v>69</v>
      </c>
      <c r="AQ1068" t="s">
        <v>69</v>
      </c>
      <c r="AR1068" t="s">
        <v>69</v>
      </c>
      <c r="AS1068" t="s">
        <v>70</v>
      </c>
      <c r="AT1068" t="s">
        <v>71</v>
      </c>
      <c r="AY1068" t="s">
        <v>72</v>
      </c>
      <c r="AZ1068" t="s">
        <v>1910</v>
      </c>
      <c r="BA1068" t="s">
        <v>1910</v>
      </c>
      <c r="BB1068" t="s">
        <v>81</v>
      </c>
      <c r="BC1068" s="1">
        <v>42794</v>
      </c>
      <c r="BD1068" s="1">
        <v>43159</v>
      </c>
      <c r="BG1068" t="s">
        <v>2096</v>
      </c>
    </row>
    <row r="1069" spans="1:59" x14ac:dyDescent="0.2">
      <c r="A1069" t="s">
        <v>50</v>
      </c>
      <c r="B1069" t="s">
        <v>51</v>
      </c>
      <c r="C1069">
        <v>201802</v>
      </c>
      <c r="D1069" t="s">
        <v>137</v>
      </c>
      <c r="E1069">
        <v>509635</v>
      </c>
      <c r="F1069">
        <v>0</v>
      </c>
      <c r="G1069">
        <v>11</v>
      </c>
      <c r="H1069">
        <v>8929036</v>
      </c>
      <c r="I1069">
        <v>11342</v>
      </c>
      <c r="J1069" t="s">
        <v>75</v>
      </c>
      <c r="K1069" t="s">
        <v>1103</v>
      </c>
      <c r="N1069" t="s">
        <v>1104</v>
      </c>
      <c r="O1069" t="s">
        <v>87</v>
      </c>
      <c r="P1069" t="s">
        <v>88</v>
      </c>
      <c r="Q1069">
        <v>1</v>
      </c>
      <c r="R1069">
        <v>5</v>
      </c>
      <c r="S1069">
        <v>5</v>
      </c>
      <c r="T1069">
        <v>41.8</v>
      </c>
      <c r="U1069">
        <v>209</v>
      </c>
      <c r="V1069">
        <v>5</v>
      </c>
      <c r="X1069">
        <v>5192</v>
      </c>
      <c r="Y1069" t="s">
        <v>89</v>
      </c>
      <c r="Z1069" t="s">
        <v>59</v>
      </c>
      <c r="AA1069">
        <v>8929036</v>
      </c>
      <c r="AB1069" t="s">
        <v>60</v>
      </c>
      <c r="AC1069" t="s">
        <v>61</v>
      </c>
      <c r="AD1069" t="s">
        <v>78</v>
      </c>
      <c r="AE1069">
        <v>31054366</v>
      </c>
      <c r="AF1069">
        <v>5019</v>
      </c>
      <c r="AG1069" t="s">
        <v>63</v>
      </c>
      <c r="AH1069" s="1">
        <v>43236</v>
      </c>
      <c r="AI1069">
        <v>209</v>
      </c>
      <c r="AJ1069">
        <v>0</v>
      </c>
      <c r="AK1069" t="s">
        <v>141</v>
      </c>
      <c r="AL1069" t="s">
        <v>65</v>
      </c>
      <c r="AM1069" t="s">
        <v>66</v>
      </c>
      <c r="AN1069" t="s">
        <v>90</v>
      </c>
      <c r="AO1069" t="s">
        <v>91</v>
      </c>
      <c r="AP1069" t="s">
        <v>69</v>
      </c>
      <c r="AQ1069" t="s">
        <v>69</v>
      </c>
      <c r="AR1069" t="s">
        <v>69</v>
      </c>
      <c r="AS1069" t="s">
        <v>70</v>
      </c>
      <c r="AT1069" t="s">
        <v>71</v>
      </c>
      <c r="AY1069" t="s">
        <v>72</v>
      </c>
      <c r="AZ1069" t="s">
        <v>1910</v>
      </c>
      <c r="BA1069" t="s">
        <v>1910</v>
      </c>
      <c r="BB1069" t="s">
        <v>81</v>
      </c>
      <c r="BC1069" s="1">
        <v>42794</v>
      </c>
      <c r="BD1069" s="1">
        <v>43159</v>
      </c>
      <c r="BG1069" t="s">
        <v>2096</v>
      </c>
    </row>
    <row r="1070" spans="1:59" x14ac:dyDescent="0.2">
      <c r="A1070" t="s">
        <v>50</v>
      </c>
      <c r="B1070" t="s">
        <v>51</v>
      </c>
      <c r="C1070">
        <v>201802</v>
      </c>
      <c r="D1070" t="s">
        <v>137</v>
      </c>
      <c r="E1070">
        <v>509635</v>
      </c>
      <c r="F1070">
        <v>0</v>
      </c>
      <c r="G1070">
        <v>10</v>
      </c>
      <c r="H1070">
        <v>8929036</v>
      </c>
      <c r="I1070">
        <v>11342</v>
      </c>
      <c r="J1070" t="s">
        <v>75</v>
      </c>
      <c r="K1070" t="s">
        <v>198</v>
      </c>
      <c r="N1070" t="s">
        <v>199</v>
      </c>
      <c r="O1070" t="s">
        <v>87</v>
      </c>
      <c r="P1070" t="s">
        <v>88</v>
      </c>
      <c r="Q1070">
        <v>1</v>
      </c>
      <c r="R1070">
        <v>5</v>
      </c>
      <c r="S1070">
        <v>5</v>
      </c>
      <c r="T1070">
        <v>41.8</v>
      </c>
      <c r="U1070">
        <v>209</v>
      </c>
      <c r="V1070">
        <v>5</v>
      </c>
      <c r="X1070">
        <v>5192</v>
      </c>
      <c r="Y1070" t="s">
        <v>89</v>
      </c>
      <c r="Z1070" t="s">
        <v>59</v>
      </c>
      <c r="AA1070">
        <v>8929036</v>
      </c>
      <c r="AB1070" t="s">
        <v>60</v>
      </c>
      <c r="AC1070" t="s">
        <v>61</v>
      </c>
      <c r="AD1070" t="s">
        <v>78</v>
      </c>
      <c r="AE1070">
        <v>31054366</v>
      </c>
      <c r="AF1070">
        <v>5019</v>
      </c>
      <c r="AG1070" t="s">
        <v>63</v>
      </c>
      <c r="AH1070" s="1">
        <v>43236</v>
      </c>
      <c r="AI1070">
        <v>209</v>
      </c>
      <c r="AJ1070">
        <v>0</v>
      </c>
      <c r="AK1070" t="s">
        <v>141</v>
      </c>
      <c r="AL1070" t="s">
        <v>65</v>
      </c>
      <c r="AM1070" t="s">
        <v>66</v>
      </c>
      <c r="AN1070" t="s">
        <v>90</v>
      </c>
      <c r="AO1070" t="s">
        <v>91</v>
      </c>
      <c r="AP1070" t="s">
        <v>69</v>
      </c>
      <c r="AQ1070" t="s">
        <v>69</v>
      </c>
      <c r="AR1070" t="s">
        <v>69</v>
      </c>
      <c r="AS1070" t="s">
        <v>70</v>
      </c>
      <c r="AT1070" t="s">
        <v>71</v>
      </c>
      <c r="AY1070" t="s">
        <v>72</v>
      </c>
      <c r="AZ1070" t="s">
        <v>1910</v>
      </c>
      <c r="BA1070" t="s">
        <v>1910</v>
      </c>
      <c r="BB1070" t="s">
        <v>81</v>
      </c>
      <c r="BC1070" s="1">
        <v>42794</v>
      </c>
      <c r="BD1070" s="1">
        <v>43159</v>
      </c>
      <c r="BG1070" t="s">
        <v>2096</v>
      </c>
    </row>
    <row r="1071" spans="1:59" x14ac:dyDescent="0.2">
      <c r="A1071" t="s">
        <v>50</v>
      </c>
      <c r="B1071" t="s">
        <v>51</v>
      </c>
      <c r="C1071">
        <v>201802</v>
      </c>
      <c r="D1071" t="s">
        <v>137</v>
      </c>
      <c r="E1071">
        <v>509635</v>
      </c>
      <c r="F1071">
        <v>0</v>
      </c>
      <c r="G1071">
        <v>9</v>
      </c>
      <c r="H1071">
        <v>8929036</v>
      </c>
      <c r="I1071">
        <v>11342</v>
      </c>
      <c r="J1071" t="s">
        <v>75</v>
      </c>
      <c r="K1071" t="s">
        <v>200</v>
      </c>
      <c r="N1071" t="s">
        <v>201</v>
      </c>
      <c r="O1071" t="s">
        <v>87</v>
      </c>
      <c r="P1071" t="s">
        <v>88</v>
      </c>
      <c r="Q1071">
        <v>1</v>
      </c>
      <c r="R1071">
        <v>5</v>
      </c>
      <c r="S1071">
        <v>5</v>
      </c>
      <c r="T1071">
        <v>41.8</v>
      </c>
      <c r="U1071">
        <v>209</v>
      </c>
      <c r="V1071">
        <v>5</v>
      </c>
      <c r="X1071">
        <v>5192</v>
      </c>
      <c r="Y1071" t="s">
        <v>89</v>
      </c>
      <c r="Z1071" t="s">
        <v>59</v>
      </c>
      <c r="AA1071">
        <v>8929036</v>
      </c>
      <c r="AB1071" t="s">
        <v>60</v>
      </c>
      <c r="AC1071" t="s">
        <v>61</v>
      </c>
      <c r="AD1071" t="s">
        <v>78</v>
      </c>
      <c r="AE1071">
        <v>31054366</v>
      </c>
      <c r="AF1071">
        <v>5019</v>
      </c>
      <c r="AG1071" t="s">
        <v>63</v>
      </c>
      <c r="AH1071" s="1">
        <v>43236</v>
      </c>
      <c r="AI1071">
        <v>209</v>
      </c>
      <c r="AJ1071">
        <v>0</v>
      </c>
      <c r="AK1071" t="s">
        <v>141</v>
      </c>
      <c r="AL1071" t="s">
        <v>65</v>
      </c>
      <c r="AM1071" t="s">
        <v>66</v>
      </c>
      <c r="AN1071" t="s">
        <v>90</v>
      </c>
      <c r="AO1071" t="s">
        <v>91</v>
      </c>
      <c r="AP1071" t="s">
        <v>69</v>
      </c>
      <c r="AQ1071" t="s">
        <v>69</v>
      </c>
      <c r="AR1071" t="s">
        <v>69</v>
      </c>
      <c r="AS1071" t="s">
        <v>70</v>
      </c>
      <c r="AT1071" t="s">
        <v>71</v>
      </c>
      <c r="AY1071" t="s">
        <v>72</v>
      </c>
      <c r="AZ1071" t="s">
        <v>1910</v>
      </c>
      <c r="BA1071" t="s">
        <v>1910</v>
      </c>
      <c r="BB1071" t="s">
        <v>81</v>
      </c>
      <c r="BC1071" s="1">
        <v>42794</v>
      </c>
      <c r="BD1071" s="1">
        <v>43159</v>
      </c>
      <c r="BG1071" t="s">
        <v>2096</v>
      </c>
    </row>
    <row r="1072" spans="1:59" x14ac:dyDescent="0.2">
      <c r="A1072" t="s">
        <v>50</v>
      </c>
      <c r="B1072" t="s">
        <v>51</v>
      </c>
      <c r="C1072">
        <v>201802</v>
      </c>
      <c r="D1072" t="s">
        <v>137</v>
      </c>
      <c r="E1072">
        <v>509635</v>
      </c>
      <c r="F1072">
        <v>0</v>
      </c>
      <c r="G1072">
        <v>8</v>
      </c>
      <c r="H1072">
        <v>8929036</v>
      </c>
      <c r="I1072">
        <v>11342</v>
      </c>
      <c r="J1072" t="s">
        <v>75</v>
      </c>
      <c r="K1072" t="s">
        <v>1548</v>
      </c>
      <c r="N1072" t="s">
        <v>1549</v>
      </c>
      <c r="O1072" t="s">
        <v>87</v>
      </c>
      <c r="P1072" t="s">
        <v>88</v>
      </c>
      <c r="Q1072">
        <v>1</v>
      </c>
      <c r="R1072">
        <v>5</v>
      </c>
      <c r="S1072">
        <v>5</v>
      </c>
      <c r="T1072">
        <v>41.8</v>
      </c>
      <c r="U1072">
        <v>209</v>
      </c>
      <c r="V1072">
        <v>5</v>
      </c>
      <c r="X1072">
        <v>5192</v>
      </c>
      <c r="Y1072" t="s">
        <v>89</v>
      </c>
      <c r="Z1072" t="s">
        <v>59</v>
      </c>
      <c r="AA1072">
        <v>8929036</v>
      </c>
      <c r="AB1072" t="s">
        <v>60</v>
      </c>
      <c r="AC1072" t="s">
        <v>61</v>
      </c>
      <c r="AD1072" t="s">
        <v>78</v>
      </c>
      <c r="AE1072">
        <v>31054366</v>
      </c>
      <c r="AF1072">
        <v>5019</v>
      </c>
      <c r="AG1072" t="s">
        <v>63</v>
      </c>
      <c r="AH1072" s="1">
        <v>43236</v>
      </c>
      <c r="AI1072">
        <v>209</v>
      </c>
      <c r="AJ1072">
        <v>0</v>
      </c>
      <c r="AK1072" t="s">
        <v>141</v>
      </c>
      <c r="AL1072" t="s">
        <v>65</v>
      </c>
      <c r="AM1072" t="s">
        <v>66</v>
      </c>
      <c r="AN1072" t="s">
        <v>90</v>
      </c>
      <c r="AO1072" t="s">
        <v>91</v>
      </c>
      <c r="AP1072" t="s">
        <v>69</v>
      </c>
      <c r="AQ1072" t="s">
        <v>69</v>
      </c>
      <c r="AR1072" t="s">
        <v>69</v>
      </c>
      <c r="AS1072" t="s">
        <v>70</v>
      </c>
      <c r="AT1072" t="s">
        <v>71</v>
      </c>
      <c r="AY1072" t="s">
        <v>72</v>
      </c>
      <c r="AZ1072" t="s">
        <v>1910</v>
      </c>
      <c r="BA1072" t="s">
        <v>1910</v>
      </c>
      <c r="BB1072" t="s">
        <v>81</v>
      </c>
      <c r="BC1072" s="1">
        <v>42794</v>
      </c>
      <c r="BD1072" s="1">
        <v>43159</v>
      </c>
      <c r="BG1072" t="s">
        <v>2096</v>
      </c>
    </row>
    <row r="1073" spans="1:59" x14ac:dyDescent="0.2">
      <c r="A1073" t="s">
        <v>50</v>
      </c>
      <c r="B1073" t="s">
        <v>51</v>
      </c>
      <c r="C1073">
        <v>201802</v>
      </c>
      <c r="D1073" t="s">
        <v>137</v>
      </c>
      <c r="E1073">
        <v>509635</v>
      </c>
      <c r="F1073">
        <v>0</v>
      </c>
      <c r="G1073">
        <v>7</v>
      </c>
      <c r="H1073">
        <v>8929036</v>
      </c>
      <c r="I1073">
        <v>11342</v>
      </c>
      <c r="J1073" t="s">
        <v>75</v>
      </c>
      <c r="K1073" t="s">
        <v>457</v>
      </c>
      <c r="N1073" t="s">
        <v>458</v>
      </c>
      <c r="O1073" t="s">
        <v>87</v>
      </c>
      <c r="P1073" t="s">
        <v>88</v>
      </c>
      <c r="Q1073">
        <v>1</v>
      </c>
      <c r="R1073">
        <v>5</v>
      </c>
      <c r="S1073">
        <v>5</v>
      </c>
      <c r="T1073">
        <v>41.8</v>
      </c>
      <c r="U1073">
        <v>209</v>
      </c>
      <c r="V1073">
        <v>5</v>
      </c>
      <c r="X1073">
        <v>5192</v>
      </c>
      <c r="Y1073" t="s">
        <v>89</v>
      </c>
      <c r="Z1073" t="s">
        <v>59</v>
      </c>
      <c r="AA1073">
        <v>8929036</v>
      </c>
      <c r="AB1073" t="s">
        <v>60</v>
      </c>
      <c r="AC1073" t="s">
        <v>61</v>
      </c>
      <c r="AD1073" t="s">
        <v>78</v>
      </c>
      <c r="AE1073">
        <v>31054366</v>
      </c>
      <c r="AF1073">
        <v>5019</v>
      </c>
      <c r="AG1073" t="s">
        <v>63</v>
      </c>
      <c r="AH1073" s="1">
        <v>43236</v>
      </c>
      <c r="AI1073">
        <v>209</v>
      </c>
      <c r="AJ1073">
        <v>0</v>
      </c>
      <c r="AK1073" t="s">
        <v>141</v>
      </c>
      <c r="AL1073" t="s">
        <v>65</v>
      </c>
      <c r="AM1073" t="s">
        <v>66</v>
      </c>
      <c r="AN1073" t="s">
        <v>90</v>
      </c>
      <c r="AO1073" t="s">
        <v>91</v>
      </c>
      <c r="AP1073" t="s">
        <v>69</v>
      </c>
      <c r="AQ1073" t="s">
        <v>69</v>
      </c>
      <c r="AR1073" t="s">
        <v>69</v>
      </c>
      <c r="AS1073" t="s">
        <v>70</v>
      </c>
      <c r="AT1073" t="s">
        <v>71</v>
      </c>
      <c r="AY1073" t="s">
        <v>72</v>
      </c>
      <c r="AZ1073" t="s">
        <v>1910</v>
      </c>
      <c r="BA1073" t="s">
        <v>1910</v>
      </c>
      <c r="BB1073" t="s">
        <v>81</v>
      </c>
      <c r="BC1073" s="1">
        <v>42794</v>
      </c>
      <c r="BD1073" s="1">
        <v>43159</v>
      </c>
      <c r="BG1073" t="s">
        <v>2096</v>
      </c>
    </row>
    <row r="1074" spans="1:59" x14ac:dyDescent="0.2">
      <c r="A1074" t="s">
        <v>50</v>
      </c>
      <c r="B1074" t="s">
        <v>51</v>
      </c>
      <c r="C1074">
        <v>201802</v>
      </c>
      <c r="D1074" t="s">
        <v>137</v>
      </c>
      <c r="E1074">
        <v>509635</v>
      </c>
      <c r="F1074">
        <v>0</v>
      </c>
      <c r="G1074">
        <v>18</v>
      </c>
      <c r="H1074">
        <v>8929036</v>
      </c>
      <c r="I1074">
        <v>11342</v>
      </c>
      <c r="J1074" t="s">
        <v>75</v>
      </c>
      <c r="K1074" t="s">
        <v>1550</v>
      </c>
      <c r="N1074" t="s">
        <v>1551</v>
      </c>
      <c r="O1074" t="s">
        <v>87</v>
      </c>
      <c r="P1074" t="s">
        <v>88</v>
      </c>
      <c r="Q1074">
        <v>1</v>
      </c>
      <c r="R1074">
        <v>5</v>
      </c>
      <c r="S1074">
        <v>5</v>
      </c>
      <c r="T1074">
        <v>41.8</v>
      </c>
      <c r="U1074">
        <v>209</v>
      </c>
      <c r="V1074">
        <v>5</v>
      </c>
      <c r="X1074">
        <v>5192</v>
      </c>
      <c r="Y1074" t="s">
        <v>89</v>
      </c>
      <c r="Z1074" t="s">
        <v>59</v>
      </c>
      <c r="AA1074">
        <v>8929036</v>
      </c>
      <c r="AB1074" t="s">
        <v>60</v>
      </c>
      <c r="AC1074" t="s">
        <v>61</v>
      </c>
      <c r="AD1074" t="s">
        <v>78</v>
      </c>
      <c r="AE1074">
        <v>31054366</v>
      </c>
      <c r="AF1074">
        <v>5019</v>
      </c>
      <c r="AG1074" t="s">
        <v>63</v>
      </c>
      <c r="AH1074" s="1">
        <v>43236</v>
      </c>
      <c r="AI1074">
        <v>209</v>
      </c>
      <c r="AJ1074">
        <v>0</v>
      </c>
      <c r="AK1074" t="s">
        <v>141</v>
      </c>
      <c r="AL1074" t="s">
        <v>65</v>
      </c>
      <c r="AM1074" t="s">
        <v>66</v>
      </c>
      <c r="AN1074" t="s">
        <v>90</v>
      </c>
      <c r="AO1074" t="s">
        <v>91</v>
      </c>
      <c r="AP1074" t="s">
        <v>69</v>
      </c>
      <c r="AQ1074" t="s">
        <v>69</v>
      </c>
      <c r="AR1074" t="s">
        <v>69</v>
      </c>
      <c r="AS1074" t="s">
        <v>70</v>
      </c>
      <c r="AT1074" t="s">
        <v>71</v>
      </c>
      <c r="AY1074" t="s">
        <v>72</v>
      </c>
      <c r="AZ1074" t="s">
        <v>1910</v>
      </c>
      <c r="BA1074" t="s">
        <v>1910</v>
      </c>
      <c r="BB1074" t="s">
        <v>81</v>
      </c>
      <c r="BC1074" s="1">
        <v>42794</v>
      </c>
      <c r="BD1074" s="1">
        <v>43159</v>
      </c>
      <c r="BG1074" t="s">
        <v>2096</v>
      </c>
    </row>
    <row r="1075" spans="1:59" x14ac:dyDescent="0.2">
      <c r="A1075" t="s">
        <v>50</v>
      </c>
      <c r="B1075" t="s">
        <v>51</v>
      </c>
      <c r="C1075">
        <v>201802</v>
      </c>
      <c r="D1075" t="s">
        <v>137</v>
      </c>
      <c r="E1075">
        <v>509635</v>
      </c>
      <c r="F1075">
        <v>0</v>
      </c>
      <c r="G1075">
        <v>17</v>
      </c>
      <c r="H1075">
        <v>8929036</v>
      </c>
      <c r="I1075">
        <v>11342</v>
      </c>
      <c r="J1075" t="s">
        <v>75</v>
      </c>
      <c r="K1075" t="s">
        <v>202</v>
      </c>
      <c r="N1075" t="s">
        <v>203</v>
      </c>
      <c r="O1075" t="s">
        <v>87</v>
      </c>
      <c r="P1075" t="s">
        <v>88</v>
      </c>
      <c r="Q1075">
        <v>1</v>
      </c>
      <c r="R1075">
        <v>5</v>
      </c>
      <c r="S1075">
        <v>5</v>
      </c>
      <c r="T1075">
        <v>41.8</v>
      </c>
      <c r="U1075">
        <v>209</v>
      </c>
      <c r="V1075">
        <v>5</v>
      </c>
      <c r="X1075">
        <v>5192</v>
      </c>
      <c r="Y1075" t="s">
        <v>89</v>
      </c>
      <c r="Z1075" t="s">
        <v>59</v>
      </c>
      <c r="AA1075">
        <v>8929036</v>
      </c>
      <c r="AB1075" t="s">
        <v>60</v>
      </c>
      <c r="AC1075" t="s">
        <v>61</v>
      </c>
      <c r="AD1075" t="s">
        <v>78</v>
      </c>
      <c r="AE1075">
        <v>31054366</v>
      </c>
      <c r="AF1075">
        <v>5019</v>
      </c>
      <c r="AG1075" t="s">
        <v>63</v>
      </c>
      <c r="AH1075" s="1">
        <v>43236</v>
      </c>
      <c r="AI1075">
        <v>209</v>
      </c>
      <c r="AJ1075">
        <v>0</v>
      </c>
      <c r="AK1075" t="s">
        <v>141</v>
      </c>
      <c r="AL1075" t="s">
        <v>65</v>
      </c>
      <c r="AM1075" t="s">
        <v>66</v>
      </c>
      <c r="AN1075" t="s">
        <v>90</v>
      </c>
      <c r="AO1075" t="s">
        <v>91</v>
      </c>
      <c r="AP1075" t="s">
        <v>69</v>
      </c>
      <c r="AQ1075" t="s">
        <v>69</v>
      </c>
      <c r="AR1075" t="s">
        <v>69</v>
      </c>
      <c r="AS1075" t="s">
        <v>70</v>
      </c>
      <c r="AT1075" t="s">
        <v>71</v>
      </c>
      <c r="AY1075" t="s">
        <v>72</v>
      </c>
      <c r="AZ1075" t="s">
        <v>1910</v>
      </c>
      <c r="BA1075" t="s">
        <v>1910</v>
      </c>
      <c r="BB1075" t="s">
        <v>81</v>
      </c>
      <c r="BC1075" s="1">
        <v>42794</v>
      </c>
      <c r="BD1075" s="1">
        <v>43159</v>
      </c>
      <c r="BG1075" t="s">
        <v>2096</v>
      </c>
    </row>
    <row r="1076" spans="1:59" x14ac:dyDescent="0.2">
      <c r="A1076" t="s">
        <v>50</v>
      </c>
      <c r="B1076" t="s">
        <v>51</v>
      </c>
      <c r="C1076">
        <v>201802</v>
      </c>
      <c r="D1076" t="s">
        <v>137</v>
      </c>
      <c r="E1076">
        <v>509635</v>
      </c>
      <c r="F1076">
        <v>0</v>
      </c>
      <c r="G1076">
        <v>16</v>
      </c>
      <c r="H1076">
        <v>8929036</v>
      </c>
      <c r="I1076">
        <v>11342</v>
      </c>
      <c r="J1076" t="s">
        <v>75</v>
      </c>
      <c r="K1076" t="s">
        <v>300</v>
      </c>
      <c r="N1076" t="s">
        <v>301</v>
      </c>
      <c r="O1076" t="s">
        <v>87</v>
      </c>
      <c r="P1076" t="s">
        <v>88</v>
      </c>
      <c r="Q1076">
        <v>1</v>
      </c>
      <c r="R1076">
        <v>5</v>
      </c>
      <c r="S1076">
        <v>5</v>
      </c>
      <c r="T1076">
        <v>41.8</v>
      </c>
      <c r="U1076">
        <v>209</v>
      </c>
      <c r="V1076">
        <v>5</v>
      </c>
      <c r="X1076">
        <v>5192</v>
      </c>
      <c r="Y1076" t="s">
        <v>89</v>
      </c>
      <c r="Z1076" t="s">
        <v>59</v>
      </c>
      <c r="AA1076">
        <v>8929036</v>
      </c>
      <c r="AB1076" t="s">
        <v>60</v>
      </c>
      <c r="AC1076" t="s">
        <v>61</v>
      </c>
      <c r="AD1076" t="s">
        <v>78</v>
      </c>
      <c r="AE1076">
        <v>31054366</v>
      </c>
      <c r="AF1076">
        <v>5019</v>
      </c>
      <c r="AG1076" t="s">
        <v>63</v>
      </c>
      <c r="AH1076" s="1">
        <v>43236</v>
      </c>
      <c r="AI1076">
        <v>209</v>
      </c>
      <c r="AJ1076">
        <v>0</v>
      </c>
      <c r="AK1076" t="s">
        <v>141</v>
      </c>
      <c r="AL1076" t="s">
        <v>65</v>
      </c>
      <c r="AM1076" t="s">
        <v>66</v>
      </c>
      <c r="AN1076" t="s">
        <v>90</v>
      </c>
      <c r="AO1076" t="s">
        <v>91</v>
      </c>
      <c r="AP1076" t="s">
        <v>69</v>
      </c>
      <c r="AQ1076" t="s">
        <v>69</v>
      </c>
      <c r="AR1076" t="s">
        <v>69</v>
      </c>
      <c r="AS1076" t="s">
        <v>70</v>
      </c>
      <c r="AT1076" t="s">
        <v>71</v>
      </c>
      <c r="AY1076" t="s">
        <v>72</v>
      </c>
      <c r="AZ1076" t="s">
        <v>1910</v>
      </c>
      <c r="BA1076" t="s">
        <v>1910</v>
      </c>
      <c r="BB1076" t="s">
        <v>81</v>
      </c>
      <c r="BC1076" s="1">
        <v>42794</v>
      </c>
      <c r="BD1076" s="1">
        <v>43159</v>
      </c>
      <c r="BG1076" t="s">
        <v>2096</v>
      </c>
    </row>
    <row r="1077" spans="1:59" x14ac:dyDescent="0.2">
      <c r="A1077" t="s">
        <v>50</v>
      </c>
      <c r="B1077" t="s">
        <v>51</v>
      </c>
      <c r="C1077">
        <v>201802</v>
      </c>
      <c r="D1077" t="s">
        <v>137</v>
      </c>
      <c r="E1077">
        <v>509635</v>
      </c>
      <c r="F1077">
        <v>0</v>
      </c>
      <c r="G1077">
        <v>15</v>
      </c>
      <c r="H1077">
        <v>8929036</v>
      </c>
      <c r="I1077">
        <v>11342</v>
      </c>
      <c r="J1077" t="s">
        <v>75</v>
      </c>
      <c r="K1077" t="s">
        <v>1085</v>
      </c>
      <c r="N1077" t="s">
        <v>1086</v>
      </c>
      <c r="O1077" t="s">
        <v>87</v>
      </c>
      <c r="P1077" t="s">
        <v>88</v>
      </c>
      <c r="Q1077">
        <v>1</v>
      </c>
      <c r="R1077">
        <v>5</v>
      </c>
      <c r="S1077">
        <v>5</v>
      </c>
      <c r="T1077">
        <v>41.8</v>
      </c>
      <c r="U1077">
        <v>209</v>
      </c>
      <c r="V1077">
        <v>5</v>
      </c>
      <c r="X1077">
        <v>5192</v>
      </c>
      <c r="Y1077" t="s">
        <v>89</v>
      </c>
      <c r="Z1077" t="s">
        <v>59</v>
      </c>
      <c r="AA1077">
        <v>8929036</v>
      </c>
      <c r="AB1077" t="s">
        <v>60</v>
      </c>
      <c r="AC1077" t="s">
        <v>61</v>
      </c>
      <c r="AD1077" t="s">
        <v>78</v>
      </c>
      <c r="AE1077">
        <v>31054366</v>
      </c>
      <c r="AF1077">
        <v>5019</v>
      </c>
      <c r="AG1077" t="s">
        <v>63</v>
      </c>
      <c r="AH1077" s="1">
        <v>43236</v>
      </c>
      <c r="AI1077">
        <v>209</v>
      </c>
      <c r="AJ1077">
        <v>0</v>
      </c>
      <c r="AK1077" t="s">
        <v>141</v>
      </c>
      <c r="AL1077" t="s">
        <v>65</v>
      </c>
      <c r="AM1077" t="s">
        <v>66</v>
      </c>
      <c r="AN1077" t="s">
        <v>90</v>
      </c>
      <c r="AO1077" t="s">
        <v>91</v>
      </c>
      <c r="AP1077" t="s">
        <v>69</v>
      </c>
      <c r="AQ1077" t="s">
        <v>69</v>
      </c>
      <c r="AR1077" t="s">
        <v>69</v>
      </c>
      <c r="AS1077" t="s">
        <v>70</v>
      </c>
      <c r="AT1077" t="s">
        <v>71</v>
      </c>
      <c r="AY1077" t="s">
        <v>72</v>
      </c>
      <c r="AZ1077" t="s">
        <v>1910</v>
      </c>
      <c r="BA1077" t="s">
        <v>1910</v>
      </c>
      <c r="BB1077" t="s">
        <v>81</v>
      </c>
      <c r="BC1077" s="1">
        <v>42794</v>
      </c>
      <c r="BD1077" s="1">
        <v>43159</v>
      </c>
      <c r="BG1077" t="s">
        <v>2096</v>
      </c>
    </row>
    <row r="1078" spans="1:59" x14ac:dyDescent="0.2">
      <c r="A1078" t="s">
        <v>50</v>
      </c>
      <c r="B1078" t="s">
        <v>51</v>
      </c>
      <c r="C1078">
        <v>201802</v>
      </c>
      <c r="D1078" t="s">
        <v>137</v>
      </c>
      <c r="E1078">
        <v>509635</v>
      </c>
      <c r="F1078">
        <v>0</v>
      </c>
      <c r="G1078">
        <v>14</v>
      </c>
      <c r="H1078">
        <v>8929036</v>
      </c>
      <c r="I1078">
        <v>11342</v>
      </c>
      <c r="J1078" t="s">
        <v>75</v>
      </c>
      <c r="K1078" t="s">
        <v>196</v>
      </c>
      <c r="N1078" t="s">
        <v>197</v>
      </c>
      <c r="O1078" t="s">
        <v>87</v>
      </c>
      <c r="P1078" t="s">
        <v>88</v>
      </c>
      <c r="Q1078">
        <v>1</v>
      </c>
      <c r="R1078">
        <v>5</v>
      </c>
      <c r="S1078">
        <v>5</v>
      </c>
      <c r="T1078">
        <v>41.8</v>
      </c>
      <c r="U1078">
        <v>209</v>
      </c>
      <c r="V1078">
        <v>5</v>
      </c>
      <c r="X1078">
        <v>5192</v>
      </c>
      <c r="Y1078" t="s">
        <v>89</v>
      </c>
      <c r="Z1078" t="s">
        <v>59</v>
      </c>
      <c r="AA1078">
        <v>8929036</v>
      </c>
      <c r="AB1078" t="s">
        <v>60</v>
      </c>
      <c r="AC1078" t="s">
        <v>61</v>
      </c>
      <c r="AD1078" t="s">
        <v>78</v>
      </c>
      <c r="AE1078">
        <v>31054366</v>
      </c>
      <c r="AF1078">
        <v>5019</v>
      </c>
      <c r="AG1078" t="s">
        <v>63</v>
      </c>
      <c r="AH1078" s="1">
        <v>43236</v>
      </c>
      <c r="AI1078">
        <v>209</v>
      </c>
      <c r="AJ1078">
        <v>0</v>
      </c>
      <c r="AK1078" t="s">
        <v>141</v>
      </c>
      <c r="AL1078" t="s">
        <v>65</v>
      </c>
      <c r="AM1078" t="s">
        <v>66</v>
      </c>
      <c r="AN1078" t="s">
        <v>90</v>
      </c>
      <c r="AO1078" t="s">
        <v>91</v>
      </c>
      <c r="AP1078" t="s">
        <v>69</v>
      </c>
      <c r="AQ1078" t="s">
        <v>69</v>
      </c>
      <c r="AR1078" t="s">
        <v>69</v>
      </c>
      <c r="AS1078" t="s">
        <v>70</v>
      </c>
      <c r="AT1078" t="s">
        <v>71</v>
      </c>
      <c r="AY1078" t="s">
        <v>72</v>
      </c>
      <c r="AZ1078" t="s">
        <v>1910</v>
      </c>
      <c r="BA1078" t="s">
        <v>1910</v>
      </c>
      <c r="BB1078" t="s">
        <v>81</v>
      </c>
      <c r="BC1078" s="1">
        <v>42794</v>
      </c>
      <c r="BD1078" s="1">
        <v>43159</v>
      </c>
      <c r="BG1078" t="s">
        <v>2096</v>
      </c>
    </row>
    <row r="1079" spans="1:59" x14ac:dyDescent="0.2">
      <c r="A1079" t="s">
        <v>50</v>
      </c>
      <c r="B1079" t="s">
        <v>51</v>
      </c>
      <c r="C1079">
        <v>201802</v>
      </c>
      <c r="D1079" t="s">
        <v>137</v>
      </c>
      <c r="E1079">
        <v>509635</v>
      </c>
      <c r="F1079">
        <v>0</v>
      </c>
      <c r="G1079">
        <v>13</v>
      </c>
      <c r="H1079">
        <v>8929036</v>
      </c>
      <c r="I1079">
        <v>11342</v>
      </c>
      <c r="J1079" t="s">
        <v>75</v>
      </c>
      <c r="K1079" t="s">
        <v>194</v>
      </c>
      <c r="N1079" t="s">
        <v>195</v>
      </c>
      <c r="O1079" t="s">
        <v>87</v>
      </c>
      <c r="P1079" t="s">
        <v>88</v>
      </c>
      <c r="Q1079">
        <v>1</v>
      </c>
      <c r="R1079">
        <v>5</v>
      </c>
      <c r="S1079">
        <v>5</v>
      </c>
      <c r="T1079">
        <v>41.8</v>
      </c>
      <c r="U1079">
        <v>209</v>
      </c>
      <c r="V1079">
        <v>5</v>
      </c>
      <c r="X1079">
        <v>5192</v>
      </c>
      <c r="Y1079" t="s">
        <v>89</v>
      </c>
      <c r="Z1079" t="s">
        <v>59</v>
      </c>
      <c r="AA1079">
        <v>8929036</v>
      </c>
      <c r="AB1079" t="s">
        <v>60</v>
      </c>
      <c r="AC1079" t="s">
        <v>61</v>
      </c>
      <c r="AD1079" t="s">
        <v>78</v>
      </c>
      <c r="AE1079">
        <v>31054366</v>
      </c>
      <c r="AF1079">
        <v>5019</v>
      </c>
      <c r="AG1079" t="s">
        <v>63</v>
      </c>
      <c r="AH1079" s="1">
        <v>43236</v>
      </c>
      <c r="AI1079">
        <v>209</v>
      </c>
      <c r="AJ1079">
        <v>0</v>
      </c>
      <c r="AK1079" t="s">
        <v>141</v>
      </c>
      <c r="AL1079" t="s">
        <v>65</v>
      </c>
      <c r="AM1079" t="s">
        <v>66</v>
      </c>
      <c r="AN1079" t="s">
        <v>90</v>
      </c>
      <c r="AO1079" t="s">
        <v>91</v>
      </c>
      <c r="AP1079" t="s">
        <v>69</v>
      </c>
      <c r="AQ1079" t="s">
        <v>69</v>
      </c>
      <c r="AR1079" t="s">
        <v>69</v>
      </c>
      <c r="AS1079" t="s">
        <v>70</v>
      </c>
      <c r="AT1079" t="s">
        <v>71</v>
      </c>
      <c r="AY1079" t="s">
        <v>72</v>
      </c>
      <c r="AZ1079" t="s">
        <v>1910</v>
      </c>
      <c r="BA1079" t="s">
        <v>1910</v>
      </c>
      <c r="BB1079" t="s">
        <v>81</v>
      </c>
      <c r="BC1079" s="1">
        <v>42794</v>
      </c>
      <c r="BD1079" s="1">
        <v>43159</v>
      </c>
      <c r="BG1079" t="s">
        <v>2096</v>
      </c>
    </row>
    <row r="1080" spans="1:59" x14ac:dyDescent="0.2">
      <c r="A1080" t="s">
        <v>50</v>
      </c>
      <c r="B1080" t="s">
        <v>51</v>
      </c>
      <c r="C1080">
        <v>201802</v>
      </c>
      <c r="D1080" t="s">
        <v>137</v>
      </c>
      <c r="E1080">
        <v>509635</v>
      </c>
      <c r="F1080">
        <v>0</v>
      </c>
      <c r="G1080">
        <v>19</v>
      </c>
      <c r="H1080">
        <v>8929036</v>
      </c>
      <c r="I1080">
        <v>11342</v>
      </c>
      <c r="J1080" t="s">
        <v>75</v>
      </c>
      <c r="K1080" t="s">
        <v>1552</v>
      </c>
      <c r="N1080" t="s">
        <v>1553</v>
      </c>
      <c r="O1080" t="s">
        <v>56</v>
      </c>
      <c r="P1080" t="s">
        <v>57</v>
      </c>
      <c r="Q1080">
        <v>1</v>
      </c>
      <c r="R1080">
        <v>5</v>
      </c>
      <c r="S1080">
        <v>5</v>
      </c>
      <c r="T1080">
        <v>41.8</v>
      </c>
      <c r="U1080">
        <v>209</v>
      </c>
      <c r="V1080">
        <v>5</v>
      </c>
      <c r="X1080">
        <v>5192</v>
      </c>
      <c r="Y1080" t="s">
        <v>89</v>
      </c>
      <c r="Z1080" t="s">
        <v>59</v>
      </c>
      <c r="AA1080">
        <v>8929036</v>
      </c>
      <c r="AB1080" t="s">
        <v>60</v>
      </c>
      <c r="AC1080" t="s">
        <v>61</v>
      </c>
      <c r="AD1080" t="s">
        <v>78</v>
      </c>
      <c r="AE1080">
        <v>31054366</v>
      </c>
      <c r="AF1080">
        <v>5019</v>
      </c>
      <c r="AG1080" t="s">
        <v>63</v>
      </c>
      <c r="AH1080" s="1">
        <v>43236</v>
      </c>
      <c r="AI1080">
        <v>209</v>
      </c>
      <c r="AJ1080">
        <v>0</v>
      </c>
      <c r="AK1080" t="s">
        <v>141</v>
      </c>
      <c r="AL1080" t="s">
        <v>65</v>
      </c>
      <c r="AM1080" t="s">
        <v>66</v>
      </c>
      <c r="AN1080" t="s">
        <v>90</v>
      </c>
      <c r="AO1080" t="s">
        <v>91</v>
      </c>
      <c r="AP1080" t="s">
        <v>69</v>
      </c>
      <c r="AQ1080" t="s">
        <v>69</v>
      </c>
      <c r="AR1080" t="s">
        <v>69</v>
      </c>
      <c r="AS1080" t="s">
        <v>70</v>
      </c>
      <c r="AT1080" t="s">
        <v>71</v>
      </c>
      <c r="AY1080" t="s">
        <v>72</v>
      </c>
      <c r="AZ1080" t="s">
        <v>1910</v>
      </c>
      <c r="BA1080" t="s">
        <v>1910</v>
      </c>
      <c r="BB1080" t="s">
        <v>81</v>
      </c>
      <c r="BC1080" s="1">
        <v>42794</v>
      </c>
      <c r="BD1080" s="1">
        <v>43159</v>
      </c>
      <c r="BG1080" t="s">
        <v>2096</v>
      </c>
    </row>
    <row r="1081" spans="1:59" x14ac:dyDescent="0.2">
      <c r="A1081" t="s">
        <v>50</v>
      </c>
      <c r="B1081" t="s">
        <v>51</v>
      </c>
      <c r="C1081">
        <v>201802</v>
      </c>
      <c r="D1081" t="s">
        <v>137</v>
      </c>
      <c r="E1081">
        <v>509635</v>
      </c>
      <c r="F1081">
        <v>0</v>
      </c>
      <c r="G1081">
        <v>6</v>
      </c>
      <c r="H1081">
        <v>8929036</v>
      </c>
      <c r="I1081">
        <v>11342</v>
      </c>
      <c r="J1081" t="s">
        <v>75</v>
      </c>
      <c r="K1081" t="s">
        <v>333</v>
      </c>
      <c r="N1081" t="s">
        <v>334</v>
      </c>
      <c r="O1081" t="s">
        <v>87</v>
      </c>
      <c r="P1081" t="s">
        <v>88</v>
      </c>
      <c r="Q1081">
        <v>1</v>
      </c>
      <c r="R1081">
        <v>5</v>
      </c>
      <c r="S1081">
        <v>5</v>
      </c>
      <c r="T1081">
        <v>41.8</v>
      </c>
      <c r="U1081">
        <v>209</v>
      </c>
      <c r="V1081">
        <v>5</v>
      </c>
      <c r="X1081">
        <v>5192</v>
      </c>
      <c r="Y1081" t="s">
        <v>89</v>
      </c>
      <c r="Z1081" t="s">
        <v>59</v>
      </c>
      <c r="AA1081">
        <v>8929036</v>
      </c>
      <c r="AB1081" t="s">
        <v>60</v>
      </c>
      <c r="AC1081" t="s">
        <v>61</v>
      </c>
      <c r="AD1081" t="s">
        <v>78</v>
      </c>
      <c r="AE1081">
        <v>31054366</v>
      </c>
      <c r="AF1081">
        <v>5019</v>
      </c>
      <c r="AG1081" t="s">
        <v>63</v>
      </c>
      <c r="AH1081" s="1">
        <v>43236</v>
      </c>
      <c r="AI1081">
        <v>209</v>
      </c>
      <c r="AJ1081">
        <v>0</v>
      </c>
      <c r="AK1081" t="s">
        <v>141</v>
      </c>
      <c r="AL1081" t="s">
        <v>65</v>
      </c>
      <c r="AM1081" t="s">
        <v>66</v>
      </c>
      <c r="AN1081" t="s">
        <v>90</v>
      </c>
      <c r="AO1081" t="s">
        <v>91</v>
      </c>
      <c r="AP1081" t="s">
        <v>69</v>
      </c>
      <c r="AQ1081" t="s">
        <v>69</v>
      </c>
      <c r="AR1081" t="s">
        <v>69</v>
      </c>
      <c r="AS1081" t="s">
        <v>70</v>
      </c>
      <c r="AT1081" t="s">
        <v>71</v>
      </c>
      <c r="AY1081" t="s">
        <v>72</v>
      </c>
      <c r="AZ1081" t="s">
        <v>1910</v>
      </c>
      <c r="BA1081" t="s">
        <v>1910</v>
      </c>
      <c r="BB1081" t="s">
        <v>81</v>
      </c>
      <c r="BC1081" s="1">
        <v>42794</v>
      </c>
      <c r="BD1081" s="1">
        <v>43159</v>
      </c>
      <c r="BG1081" t="s">
        <v>2096</v>
      </c>
    </row>
    <row r="1082" spans="1:59" x14ac:dyDescent="0.2">
      <c r="A1082" t="s">
        <v>50</v>
      </c>
      <c r="B1082" t="s">
        <v>51</v>
      </c>
      <c r="C1082">
        <v>201802</v>
      </c>
      <c r="D1082" t="s">
        <v>137</v>
      </c>
      <c r="E1082">
        <v>509635</v>
      </c>
      <c r="F1082">
        <v>0</v>
      </c>
      <c r="G1082">
        <v>5</v>
      </c>
      <c r="H1082">
        <v>8929036</v>
      </c>
      <c r="I1082">
        <v>11342</v>
      </c>
      <c r="J1082" t="s">
        <v>75</v>
      </c>
      <c r="K1082" t="s">
        <v>461</v>
      </c>
      <c r="N1082" t="s">
        <v>462</v>
      </c>
      <c r="O1082" t="s">
        <v>87</v>
      </c>
      <c r="P1082" t="s">
        <v>88</v>
      </c>
      <c r="Q1082">
        <v>1</v>
      </c>
      <c r="R1082">
        <v>5</v>
      </c>
      <c r="S1082">
        <v>5</v>
      </c>
      <c r="T1082">
        <v>41.8</v>
      </c>
      <c r="U1082">
        <v>209</v>
      </c>
      <c r="V1082">
        <v>5</v>
      </c>
      <c r="X1082">
        <v>5192</v>
      </c>
      <c r="Y1082" t="s">
        <v>89</v>
      </c>
      <c r="Z1082" t="s">
        <v>59</v>
      </c>
      <c r="AA1082">
        <v>8929036</v>
      </c>
      <c r="AB1082" t="s">
        <v>60</v>
      </c>
      <c r="AC1082" t="s">
        <v>61</v>
      </c>
      <c r="AD1082" t="s">
        <v>78</v>
      </c>
      <c r="AE1082">
        <v>31054366</v>
      </c>
      <c r="AF1082">
        <v>5019</v>
      </c>
      <c r="AG1082" t="s">
        <v>63</v>
      </c>
      <c r="AH1082" s="1">
        <v>43236</v>
      </c>
      <c r="AI1082">
        <v>209</v>
      </c>
      <c r="AJ1082">
        <v>0</v>
      </c>
      <c r="AK1082" t="s">
        <v>141</v>
      </c>
      <c r="AL1082" t="s">
        <v>65</v>
      </c>
      <c r="AM1082" t="s">
        <v>66</v>
      </c>
      <c r="AN1082" t="s">
        <v>90</v>
      </c>
      <c r="AO1082" t="s">
        <v>91</v>
      </c>
      <c r="AP1082" t="s">
        <v>69</v>
      </c>
      <c r="AQ1082" t="s">
        <v>69</v>
      </c>
      <c r="AR1082" t="s">
        <v>69</v>
      </c>
      <c r="AS1082" t="s">
        <v>70</v>
      </c>
      <c r="AT1082" t="s">
        <v>71</v>
      </c>
      <c r="AY1082" t="s">
        <v>72</v>
      </c>
      <c r="AZ1082" t="s">
        <v>1910</v>
      </c>
      <c r="BA1082" t="s">
        <v>1910</v>
      </c>
      <c r="BB1082" t="s">
        <v>81</v>
      </c>
      <c r="BC1082" s="1">
        <v>42794</v>
      </c>
      <c r="BD1082" s="1">
        <v>43159</v>
      </c>
      <c r="BG1082" t="s">
        <v>2096</v>
      </c>
    </row>
    <row r="1083" spans="1:59" x14ac:dyDescent="0.2">
      <c r="A1083" t="s">
        <v>50</v>
      </c>
      <c r="B1083" t="s">
        <v>51</v>
      </c>
      <c r="C1083">
        <v>201802</v>
      </c>
      <c r="D1083" t="s">
        <v>137</v>
      </c>
      <c r="E1083">
        <v>509635</v>
      </c>
      <c r="F1083">
        <v>0</v>
      </c>
      <c r="G1083">
        <v>4</v>
      </c>
      <c r="H1083">
        <v>8929036</v>
      </c>
      <c r="I1083">
        <v>11342</v>
      </c>
      <c r="J1083" t="s">
        <v>75</v>
      </c>
      <c r="K1083" t="s">
        <v>459</v>
      </c>
      <c r="N1083" t="s">
        <v>460</v>
      </c>
      <c r="O1083" t="s">
        <v>56</v>
      </c>
      <c r="P1083" t="s">
        <v>57</v>
      </c>
      <c r="Q1083">
        <v>1</v>
      </c>
      <c r="R1083">
        <v>10</v>
      </c>
      <c r="S1083">
        <v>10</v>
      </c>
      <c r="T1083">
        <v>41.8</v>
      </c>
      <c r="U1083">
        <v>418</v>
      </c>
      <c r="V1083">
        <v>10</v>
      </c>
      <c r="X1083">
        <v>5192</v>
      </c>
      <c r="Y1083" t="s">
        <v>89</v>
      </c>
      <c r="Z1083" t="s">
        <v>59</v>
      </c>
      <c r="AA1083">
        <v>8929036</v>
      </c>
      <c r="AB1083" t="s">
        <v>60</v>
      </c>
      <c r="AC1083" t="s">
        <v>61</v>
      </c>
      <c r="AD1083" t="s">
        <v>78</v>
      </c>
      <c r="AE1083">
        <v>31054366</v>
      </c>
      <c r="AF1083">
        <v>5019</v>
      </c>
      <c r="AG1083" t="s">
        <v>63</v>
      </c>
      <c r="AH1083" s="1">
        <v>43236</v>
      </c>
      <c r="AI1083">
        <v>418</v>
      </c>
      <c r="AJ1083">
        <v>0</v>
      </c>
      <c r="AK1083" t="s">
        <v>141</v>
      </c>
      <c r="AL1083" t="s">
        <v>65</v>
      </c>
      <c r="AM1083" t="s">
        <v>66</v>
      </c>
      <c r="AN1083" t="s">
        <v>90</v>
      </c>
      <c r="AO1083" t="s">
        <v>91</v>
      </c>
      <c r="AP1083" t="s">
        <v>69</v>
      </c>
      <c r="AQ1083" t="s">
        <v>69</v>
      </c>
      <c r="AR1083" t="s">
        <v>69</v>
      </c>
      <c r="AS1083" t="s">
        <v>70</v>
      </c>
      <c r="AT1083" t="s">
        <v>71</v>
      </c>
      <c r="AY1083" t="s">
        <v>72</v>
      </c>
      <c r="AZ1083" t="s">
        <v>1910</v>
      </c>
      <c r="BA1083" t="s">
        <v>1910</v>
      </c>
      <c r="BB1083" t="s">
        <v>81</v>
      </c>
      <c r="BC1083" s="1">
        <v>42794</v>
      </c>
      <c r="BD1083" s="1">
        <v>43159</v>
      </c>
      <c r="BG1083" t="s">
        <v>2096</v>
      </c>
    </row>
    <row r="1084" spans="1:59" x14ac:dyDescent="0.2">
      <c r="A1084" t="s">
        <v>50</v>
      </c>
      <c r="B1084" t="s">
        <v>51</v>
      </c>
      <c r="C1084">
        <v>201802</v>
      </c>
      <c r="D1084" t="s">
        <v>137</v>
      </c>
      <c r="E1084">
        <v>509635</v>
      </c>
      <c r="F1084">
        <v>0</v>
      </c>
      <c r="G1084">
        <v>3</v>
      </c>
      <c r="H1084">
        <v>8929036</v>
      </c>
      <c r="I1084">
        <v>11342</v>
      </c>
      <c r="J1084" t="s">
        <v>75</v>
      </c>
      <c r="K1084" t="s">
        <v>468</v>
      </c>
      <c r="N1084" t="s">
        <v>469</v>
      </c>
      <c r="O1084" t="s">
        <v>87</v>
      </c>
      <c r="P1084" t="s">
        <v>88</v>
      </c>
      <c r="Q1084">
        <v>1</v>
      </c>
      <c r="R1084">
        <v>10</v>
      </c>
      <c r="S1084">
        <v>10</v>
      </c>
      <c r="T1084">
        <v>41.8</v>
      </c>
      <c r="U1084">
        <v>418</v>
      </c>
      <c r="V1084">
        <v>10</v>
      </c>
      <c r="X1084">
        <v>5192</v>
      </c>
      <c r="Y1084" t="s">
        <v>89</v>
      </c>
      <c r="Z1084" t="s">
        <v>59</v>
      </c>
      <c r="AA1084">
        <v>8929036</v>
      </c>
      <c r="AB1084" t="s">
        <v>60</v>
      </c>
      <c r="AC1084" t="s">
        <v>61</v>
      </c>
      <c r="AD1084" t="s">
        <v>78</v>
      </c>
      <c r="AE1084">
        <v>31054366</v>
      </c>
      <c r="AF1084">
        <v>5019</v>
      </c>
      <c r="AG1084" t="s">
        <v>63</v>
      </c>
      <c r="AH1084" s="1">
        <v>43236</v>
      </c>
      <c r="AI1084">
        <v>418</v>
      </c>
      <c r="AJ1084">
        <v>0</v>
      </c>
      <c r="AK1084" t="s">
        <v>141</v>
      </c>
      <c r="AL1084" t="s">
        <v>65</v>
      </c>
      <c r="AM1084" t="s">
        <v>66</v>
      </c>
      <c r="AN1084" t="s">
        <v>90</v>
      </c>
      <c r="AO1084" t="s">
        <v>91</v>
      </c>
      <c r="AP1084" t="s">
        <v>69</v>
      </c>
      <c r="AQ1084" t="s">
        <v>69</v>
      </c>
      <c r="AR1084" t="s">
        <v>69</v>
      </c>
      <c r="AS1084" t="s">
        <v>70</v>
      </c>
      <c r="AT1084" t="s">
        <v>71</v>
      </c>
      <c r="AY1084" t="s">
        <v>72</v>
      </c>
      <c r="AZ1084" t="s">
        <v>1910</v>
      </c>
      <c r="BA1084" t="s">
        <v>1910</v>
      </c>
      <c r="BB1084" t="s">
        <v>81</v>
      </c>
      <c r="BC1084" s="1">
        <v>42794</v>
      </c>
      <c r="BD1084" s="1">
        <v>43159</v>
      </c>
      <c r="BG1084" t="s">
        <v>2096</v>
      </c>
    </row>
    <row r="1085" spans="1:59" x14ac:dyDescent="0.2">
      <c r="A1085" t="s">
        <v>50</v>
      </c>
      <c r="B1085" t="s">
        <v>51</v>
      </c>
      <c r="C1085">
        <v>201802</v>
      </c>
      <c r="D1085" t="s">
        <v>137</v>
      </c>
      <c r="E1085">
        <v>509635</v>
      </c>
      <c r="F1085">
        <v>0</v>
      </c>
      <c r="G1085">
        <v>2</v>
      </c>
      <c r="H1085">
        <v>8929036</v>
      </c>
      <c r="I1085">
        <v>11342</v>
      </c>
      <c r="J1085" t="s">
        <v>75</v>
      </c>
      <c r="K1085" t="s">
        <v>470</v>
      </c>
      <c r="N1085" t="s">
        <v>471</v>
      </c>
      <c r="O1085" t="s">
        <v>87</v>
      </c>
      <c r="P1085" t="s">
        <v>88</v>
      </c>
      <c r="Q1085">
        <v>1</v>
      </c>
      <c r="R1085">
        <v>10</v>
      </c>
      <c r="S1085">
        <v>10</v>
      </c>
      <c r="T1085">
        <v>41.8</v>
      </c>
      <c r="U1085">
        <v>418</v>
      </c>
      <c r="V1085">
        <v>10</v>
      </c>
      <c r="X1085">
        <v>5192</v>
      </c>
      <c r="Y1085" t="s">
        <v>89</v>
      </c>
      <c r="Z1085" t="s">
        <v>59</v>
      </c>
      <c r="AA1085">
        <v>8929036</v>
      </c>
      <c r="AB1085" t="s">
        <v>60</v>
      </c>
      <c r="AC1085" t="s">
        <v>61</v>
      </c>
      <c r="AD1085" t="s">
        <v>78</v>
      </c>
      <c r="AE1085">
        <v>31054366</v>
      </c>
      <c r="AF1085">
        <v>5019</v>
      </c>
      <c r="AG1085" t="s">
        <v>63</v>
      </c>
      <c r="AH1085" s="1">
        <v>43236</v>
      </c>
      <c r="AI1085">
        <v>418</v>
      </c>
      <c r="AJ1085">
        <v>0</v>
      </c>
      <c r="AK1085" t="s">
        <v>141</v>
      </c>
      <c r="AL1085" t="s">
        <v>65</v>
      </c>
      <c r="AM1085" t="s">
        <v>66</v>
      </c>
      <c r="AN1085" t="s">
        <v>90</v>
      </c>
      <c r="AO1085" t="s">
        <v>91</v>
      </c>
      <c r="AP1085" t="s">
        <v>69</v>
      </c>
      <c r="AQ1085" t="s">
        <v>69</v>
      </c>
      <c r="AR1085" t="s">
        <v>69</v>
      </c>
      <c r="AS1085" t="s">
        <v>70</v>
      </c>
      <c r="AT1085" t="s">
        <v>71</v>
      </c>
      <c r="AY1085" t="s">
        <v>72</v>
      </c>
      <c r="AZ1085" t="s">
        <v>1910</v>
      </c>
      <c r="BA1085" t="s">
        <v>1910</v>
      </c>
      <c r="BB1085" t="s">
        <v>81</v>
      </c>
      <c r="BC1085" s="1">
        <v>42794</v>
      </c>
      <c r="BD1085" s="1">
        <v>43159</v>
      </c>
      <c r="BG1085" t="s">
        <v>2096</v>
      </c>
    </row>
    <row r="1086" spans="1:59" x14ac:dyDescent="0.2">
      <c r="A1086" t="s">
        <v>50</v>
      </c>
      <c r="B1086" t="s">
        <v>51</v>
      </c>
      <c r="C1086">
        <v>201802</v>
      </c>
      <c r="D1086" t="s">
        <v>137</v>
      </c>
      <c r="E1086">
        <v>509635</v>
      </c>
      <c r="F1086">
        <v>1</v>
      </c>
      <c r="G1086">
        <v>1</v>
      </c>
      <c r="H1086">
        <v>8929036</v>
      </c>
      <c r="I1086">
        <v>11342</v>
      </c>
      <c r="J1086" t="s">
        <v>75</v>
      </c>
      <c r="K1086" t="s">
        <v>1554</v>
      </c>
      <c r="N1086" t="s">
        <v>1555</v>
      </c>
      <c r="O1086" t="s">
        <v>87</v>
      </c>
      <c r="P1086" t="s">
        <v>88</v>
      </c>
      <c r="Q1086">
        <v>1</v>
      </c>
      <c r="R1086">
        <v>10</v>
      </c>
      <c r="S1086">
        <v>10</v>
      </c>
      <c r="T1086">
        <v>41.8</v>
      </c>
      <c r="U1086">
        <v>418</v>
      </c>
      <c r="V1086">
        <v>10</v>
      </c>
      <c r="X1086">
        <v>5192</v>
      </c>
      <c r="Y1086" t="s">
        <v>89</v>
      </c>
      <c r="Z1086" t="s">
        <v>59</v>
      </c>
      <c r="AA1086">
        <v>8929036</v>
      </c>
      <c r="AB1086" t="s">
        <v>60</v>
      </c>
      <c r="AC1086" t="s">
        <v>61</v>
      </c>
      <c r="AD1086" t="s">
        <v>78</v>
      </c>
      <c r="AE1086">
        <v>31054366</v>
      </c>
      <c r="AF1086">
        <v>5019</v>
      </c>
      <c r="AG1086" t="s">
        <v>63</v>
      </c>
      <c r="AH1086" s="1">
        <v>43236</v>
      </c>
      <c r="AI1086">
        <v>418</v>
      </c>
      <c r="AJ1086">
        <v>0</v>
      </c>
      <c r="AK1086" t="s">
        <v>141</v>
      </c>
      <c r="AL1086" t="s">
        <v>65</v>
      </c>
      <c r="AM1086" t="s">
        <v>66</v>
      </c>
      <c r="AN1086" t="s">
        <v>90</v>
      </c>
      <c r="AO1086" t="s">
        <v>91</v>
      </c>
      <c r="AP1086" t="s">
        <v>69</v>
      </c>
      <c r="AQ1086" t="s">
        <v>69</v>
      </c>
      <c r="AR1086" t="s">
        <v>69</v>
      </c>
      <c r="AS1086" t="s">
        <v>70</v>
      </c>
      <c r="AT1086" t="s">
        <v>71</v>
      </c>
      <c r="AY1086" t="s">
        <v>72</v>
      </c>
      <c r="AZ1086" t="s">
        <v>1910</v>
      </c>
      <c r="BA1086" t="s">
        <v>1910</v>
      </c>
      <c r="BB1086" t="s">
        <v>81</v>
      </c>
      <c r="BC1086" s="1">
        <v>42794</v>
      </c>
      <c r="BD1086" s="1">
        <v>43159</v>
      </c>
      <c r="BG1086" t="s">
        <v>2096</v>
      </c>
    </row>
    <row r="1087" spans="1:59" x14ac:dyDescent="0.2">
      <c r="A1087" t="s">
        <v>50</v>
      </c>
      <c r="B1087" t="s">
        <v>51</v>
      </c>
      <c r="C1087">
        <v>201802</v>
      </c>
      <c r="D1087" t="s">
        <v>137</v>
      </c>
      <c r="E1087">
        <v>509443</v>
      </c>
      <c r="F1087">
        <v>0</v>
      </c>
      <c r="G1087">
        <v>10</v>
      </c>
      <c r="H1087">
        <v>8928621</v>
      </c>
      <c r="I1087">
        <v>28779</v>
      </c>
      <c r="J1087" t="s">
        <v>84</v>
      </c>
      <c r="K1087" t="s">
        <v>973</v>
      </c>
      <c r="N1087" t="s">
        <v>974</v>
      </c>
      <c r="O1087" t="s">
        <v>87</v>
      </c>
      <c r="P1087" t="s">
        <v>594</v>
      </c>
      <c r="Q1087">
        <v>1</v>
      </c>
      <c r="R1087">
        <v>2</v>
      </c>
      <c r="S1087">
        <v>2</v>
      </c>
      <c r="T1087">
        <v>210</v>
      </c>
      <c r="U1087">
        <v>420</v>
      </c>
      <c r="V1087">
        <v>2</v>
      </c>
      <c r="X1087">
        <v>5195</v>
      </c>
      <c r="Y1087" t="s">
        <v>308</v>
      </c>
      <c r="Z1087" t="s">
        <v>59</v>
      </c>
      <c r="AA1087">
        <v>8928621</v>
      </c>
      <c r="AB1087" t="s">
        <v>60</v>
      </c>
      <c r="AC1087" t="s">
        <v>61</v>
      </c>
      <c r="AD1087" t="s">
        <v>78</v>
      </c>
      <c r="AE1087">
        <v>30550554</v>
      </c>
      <c r="AF1087">
        <v>5019</v>
      </c>
      <c r="AG1087" t="s">
        <v>63</v>
      </c>
      <c r="AH1087" s="1">
        <v>43235</v>
      </c>
      <c r="AI1087">
        <v>420</v>
      </c>
      <c r="AJ1087">
        <v>0</v>
      </c>
      <c r="AK1087" t="s">
        <v>141</v>
      </c>
      <c r="AL1087" t="s">
        <v>65</v>
      </c>
      <c r="AM1087" t="s">
        <v>66</v>
      </c>
      <c r="AN1087" t="s">
        <v>309</v>
      </c>
      <c r="AO1087" t="s">
        <v>310</v>
      </c>
      <c r="AP1087" t="s">
        <v>69</v>
      </c>
      <c r="AQ1087" t="s">
        <v>69</v>
      </c>
      <c r="AR1087" t="s">
        <v>69</v>
      </c>
      <c r="AS1087" t="s">
        <v>70</v>
      </c>
      <c r="AT1087" t="s">
        <v>71</v>
      </c>
      <c r="AY1087" t="s">
        <v>72</v>
      </c>
      <c r="AZ1087" t="s">
        <v>73</v>
      </c>
      <c r="BA1087" t="s">
        <v>1910</v>
      </c>
      <c r="BB1087" t="s">
        <v>73</v>
      </c>
      <c r="BG1087" t="s">
        <v>2097</v>
      </c>
    </row>
    <row r="1088" spans="1:59" x14ac:dyDescent="0.2">
      <c r="A1088" t="s">
        <v>50</v>
      </c>
      <c r="B1088" t="s">
        <v>51</v>
      </c>
      <c r="C1088">
        <v>201802</v>
      </c>
      <c r="D1088" t="s">
        <v>137</v>
      </c>
      <c r="E1088">
        <v>509443</v>
      </c>
      <c r="F1088">
        <v>0</v>
      </c>
      <c r="G1088">
        <v>9</v>
      </c>
      <c r="H1088">
        <v>8928621</v>
      </c>
      <c r="I1088">
        <v>28779</v>
      </c>
      <c r="J1088" t="s">
        <v>84</v>
      </c>
      <c r="K1088" t="s">
        <v>601</v>
      </c>
      <c r="N1088" t="s">
        <v>602</v>
      </c>
      <c r="O1088" t="s">
        <v>87</v>
      </c>
      <c r="P1088" t="s">
        <v>594</v>
      </c>
      <c r="Q1088">
        <v>1</v>
      </c>
      <c r="R1088">
        <v>2</v>
      </c>
      <c r="S1088">
        <v>2</v>
      </c>
      <c r="T1088">
        <v>210</v>
      </c>
      <c r="U1088">
        <v>420</v>
      </c>
      <c r="V1088">
        <v>2</v>
      </c>
      <c r="X1088">
        <v>5195</v>
      </c>
      <c r="Y1088" t="s">
        <v>308</v>
      </c>
      <c r="Z1088" t="s">
        <v>59</v>
      </c>
      <c r="AA1088">
        <v>8928621</v>
      </c>
      <c r="AB1088" t="s">
        <v>60</v>
      </c>
      <c r="AC1088" t="s">
        <v>61</v>
      </c>
      <c r="AD1088" t="s">
        <v>78</v>
      </c>
      <c r="AE1088">
        <v>30550554</v>
      </c>
      <c r="AF1088">
        <v>5019</v>
      </c>
      <c r="AG1088" t="s">
        <v>63</v>
      </c>
      <c r="AH1088" s="1">
        <v>43235</v>
      </c>
      <c r="AI1088">
        <v>420</v>
      </c>
      <c r="AJ1088">
        <v>0</v>
      </c>
      <c r="AK1088" t="s">
        <v>141</v>
      </c>
      <c r="AL1088" t="s">
        <v>65</v>
      </c>
      <c r="AM1088" t="s">
        <v>66</v>
      </c>
      <c r="AN1088" t="s">
        <v>309</v>
      </c>
      <c r="AO1088" t="s">
        <v>310</v>
      </c>
      <c r="AP1088" t="s">
        <v>69</v>
      </c>
      <c r="AQ1088" t="s">
        <v>69</v>
      </c>
      <c r="AR1088" t="s">
        <v>69</v>
      </c>
      <c r="AS1088" t="s">
        <v>70</v>
      </c>
      <c r="AT1088" t="s">
        <v>71</v>
      </c>
      <c r="AY1088" t="s">
        <v>72</v>
      </c>
      <c r="AZ1088" t="s">
        <v>73</v>
      </c>
      <c r="BA1088" t="s">
        <v>1910</v>
      </c>
      <c r="BB1088" t="s">
        <v>73</v>
      </c>
      <c r="BG1088" t="s">
        <v>2097</v>
      </c>
    </row>
    <row r="1089" spans="1:59" x14ac:dyDescent="0.2">
      <c r="A1089" t="s">
        <v>50</v>
      </c>
      <c r="B1089" t="s">
        <v>51</v>
      </c>
      <c r="C1089">
        <v>201802</v>
      </c>
      <c r="D1089" t="s">
        <v>137</v>
      </c>
      <c r="E1089">
        <v>509443</v>
      </c>
      <c r="F1089">
        <v>0</v>
      </c>
      <c r="G1089">
        <v>8</v>
      </c>
      <c r="H1089">
        <v>8928621</v>
      </c>
      <c r="I1089">
        <v>28779</v>
      </c>
      <c r="J1089" t="s">
        <v>84</v>
      </c>
      <c r="K1089" t="s">
        <v>983</v>
      </c>
      <c r="N1089" t="s">
        <v>984</v>
      </c>
      <c r="O1089" t="s">
        <v>56</v>
      </c>
      <c r="P1089" t="s">
        <v>57</v>
      </c>
      <c r="Q1089">
        <v>1</v>
      </c>
      <c r="R1089">
        <v>2</v>
      </c>
      <c r="S1089">
        <v>2</v>
      </c>
      <c r="T1089">
        <v>210</v>
      </c>
      <c r="U1089">
        <v>420</v>
      </c>
      <c r="V1089">
        <v>2</v>
      </c>
      <c r="X1089">
        <v>5195</v>
      </c>
      <c r="Y1089" t="s">
        <v>308</v>
      </c>
      <c r="Z1089" t="s">
        <v>59</v>
      </c>
      <c r="AA1089">
        <v>8928621</v>
      </c>
      <c r="AB1089" t="s">
        <v>60</v>
      </c>
      <c r="AC1089" t="s">
        <v>61</v>
      </c>
      <c r="AD1089" t="s">
        <v>78</v>
      </c>
      <c r="AE1089">
        <v>30550554</v>
      </c>
      <c r="AF1089">
        <v>5019</v>
      </c>
      <c r="AG1089" t="s">
        <v>63</v>
      </c>
      <c r="AH1089" s="1">
        <v>43235</v>
      </c>
      <c r="AI1089">
        <v>420</v>
      </c>
      <c r="AJ1089">
        <v>0</v>
      </c>
      <c r="AK1089" t="s">
        <v>141</v>
      </c>
      <c r="AL1089" t="s">
        <v>65</v>
      </c>
      <c r="AM1089" t="s">
        <v>66</v>
      </c>
      <c r="AN1089" t="s">
        <v>309</v>
      </c>
      <c r="AO1089" t="s">
        <v>310</v>
      </c>
      <c r="AP1089" t="s">
        <v>69</v>
      </c>
      <c r="AQ1089" t="s">
        <v>69</v>
      </c>
      <c r="AR1089" t="s">
        <v>69</v>
      </c>
      <c r="AS1089" t="s">
        <v>70</v>
      </c>
      <c r="AT1089" t="s">
        <v>71</v>
      </c>
      <c r="AY1089" t="s">
        <v>72</v>
      </c>
      <c r="AZ1089" t="s">
        <v>1910</v>
      </c>
      <c r="BA1089" t="s">
        <v>1910</v>
      </c>
      <c r="BB1089" t="s">
        <v>92</v>
      </c>
      <c r="BC1089" s="1">
        <v>43191</v>
      </c>
      <c r="BD1089" s="1">
        <v>43555</v>
      </c>
      <c r="BG1089" t="s">
        <v>2097</v>
      </c>
    </row>
    <row r="1090" spans="1:59" x14ac:dyDescent="0.2">
      <c r="A1090" t="s">
        <v>50</v>
      </c>
      <c r="B1090" t="s">
        <v>51</v>
      </c>
      <c r="C1090">
        <v>201802</v>
      </c>
      <c r="D1090" t="s">
        <v>137</v>
      </c>
      <c r="E1090">
        <v>509443</v>
      </c>
      <c r="F1090">
        <v>0</v>
      </c>
      <c r="G1090">
        <v>7</v>
      </c>
      <c r="H1090">
        <v>8928621</v>
      </c>
      <c r="I1090">
        <v>28779</v>
      </c>
      <c r="J1090" t="s">
        <v>84</v>
      </c>
      <c r="K1090" t="s">
        <v>985</v>
      </c>
      <c r="N1090" t="s">
        <v>986</v>
      </c>
      <c r="O1090" t="s">
        <v>56</v>
      </c>
      <c r="P1090" t="s">
        <v>57</v>
      </c>
      <c r="Q1090">
        <v>1</v>
      </c>
      <c r="R1090">
        <v>2</v>
      </c>
      <c r="S1090">
        <v>2</v>
      </c>
      <c r="T1090">
        <v>210</v>
      </c>
      <c r="U1090">
        <v>420</v>
      </c>
      <c r="V1090">
        <v>2</v>
      </c>
      <c r="X1090">
        <v>5195</v>
      </c>
      <c r="Y1090" t="s">
        <v>308</v>
      </c>
      <c r="Z1090" t="s">
        <v>59</v>
      </c>
      <c r="AA1090">
        <v>8928621</v>
      </c>
      <c r="AB1090" t="s">
        <v>60</v>
      </c>
      <c r="AC1090" t="s">
        <v>61</v>
      </c>
      <c r="AD1090" t="s">
        <v>78</v>
      </c>
      <c r="AE1090">
        <v>30550554</v>
      </c>
      <c r="AF1090">
        <v>5019</v>
      </c>
      <c r="AG1090" t="s">
        <v>63</v>
      </c>
      <c r="AH1090" s="1">
        <v>43235</v>
      </c>
      <c r="AI1090">
        <v>420</v>
      </c>
      <c r="AJ1090">
        <v>0</v>
      </c>
      <c r="AK1090" t="s">
        <v>141</v>
      </c>
      <c r="AL1090" t="s">
        <v>65</v>
      </c>
      <c r="AM1090" t="s">
        <v>66</v>
      </c>
      <c r="AN1090" t="s">
        <v>309</v>
      </c>
      <c r="AO1090" t="s">
        <v>310</v>
      </c>
      <c r="AP1090" t="s">
        <v>69</v>
      </c>
      <c r="AQ1090" t="s">
        <v>69</v>
      </c>
      <c r="AR1090" t="s">
        <v>69</v>
      </c>
      <c r="AS1090" t="s">
        <v>70</v>
      </c>
      <c r="AT1090" t="s">
        <v>71</v>
      </c>
      <c r="AY1090" t="s">
        <v>72</v>
      </c>
      <c r="AZ1090" t="s">
        <v>1910</v>
      </c>
      <c r="BA1090" t="s">
        <v>1910</v>
      </c>
      <c r="BB1090" t="s">
        <v>92</v>
      </c>
      <c r="BC1090" s="1">
        <v>43191</v>
      </c>
      <c r="BD1090" s="1">
        <v>43555</v>
      </c>
      <c r="BG1090" t="s">
        <v>2097</v>
      </c>
    </row>
    <row r="1091" spans="1:59" x14ac:dyDescent="0.2">
      <c r="A1091" t="s">
        <v>50</v>
      </c>
      <c r="B1091" t="s">
        <v>51</v>
      </c>
      <c r="C1091">
        <v>201802</v>
      </c>
      <c r="D1091" t="s">
        <v>137</v>
      </c>
      <c r="E1091">
        <v>509443</v>
      </c>
      <c r="F1091">
        <v>0</v>
      </c>
      <c r="G1091">
        <v>6</v>
      </c>
      <c r="H1091">
        <v>8928621</v>
      </c>
      <c r="I1091">
        <v>28779</v>
      </c>
      <c r="J1091" t="s">
        <v>84</v>
      </c>
      <c r="K1091" t="s">
        <v>619</v>
      </c>
      <c r="N1091" t="s">
        <v>620</v>
      </c>
      <c r="O1091" t="s">
        <v>56</v>
      </c>
      <c r="P1091" t="s">
        <v>57</v>
      </c>
      <c r="Q1091">
        <v>1</v>
      </c>
      <c r="R1091">
        <v>2</v>
      </c>
      <c r="S1091">
        <v>2</v>
      </c>
      <c r="T1091">
        <v>210</v>
      </c>
      <c r="U1091">
        <v>420</v>
      </c>
      <c r="V1091">
        <v>2</v>
      </c>
      <c r="X1091">
        <v>5195</v>
      </c>
      <c r="Y1091" t="s">
        <v>308</v>
      </c>
      <c r="Z1091" t="s">
        <v>59</v>
      </c>
      <c r="AA1091">
        <v>8928621</v>
      </c>
      <c r="AB1091" t="s">
        <v>60</v>
      </c>
      <c r="AC1091" t="s">
        <v>61</v>
      </c>
      <c r="AD1091" t="s">
        <v>78</v>
      </c>
      <c r="AE1091">
        <v>30550554</v>
      </c>
      <c r="AF1091">
        <v>5019</v>
      </c>
      <c r="AG1091" t="s">
        <v>63</v>
      </c>
      <c r="AH1091" s="1">
        <v>43235</v>
      </c>
      <c r="AI1091">
        <v>420</v>
      </c>
      <c r="AJ1091">
        <v>0</v>
      </c>
      <c r="AK1091" t="s">
        <v>141</v>
      </c>
      <c r="AL1091" t="s">
        <v>65</v>
      </c>
      <c r="AM1091" t="s">
        <v>66</v>
      </c>
      <c r="AN1091" t="s">
        <v>309</v>
      </c>
      <c r="AO1091" t="s">
        <v>310</v>
      </c>
      <c r="AP1091" t="s">
        <v>69</v>
      </c>
      <c r="AQ1091" t="s">
        <v>69</v>
      </c>
      <c r="AR1091" t="s">
        <v>69</v>
      </c>
      <c r="AS1091" t="s">
        <v>70</v>
      </c>
      <c r="AT1091" t="s">
        <v>71</v>
      </c>
      <c r="AY1091" t="s">
        <v>72</v>
      </c>
      <c r="AZ1091" t="s">
        <v>1910</v>
      </c>
      <c r="BA1091" t="s">
        <v>1910</v>
      </c>
      <c r="BB1091" t="s">
        <v>92</v>
      </c>
      <c r="BC1091" s="1">
        <v>43191</v>
      </c>
      <c r="BD1091" s="1">
        <v>43555</v>
      </c>
      <c r="BG1091" t="s">
        <v>2097</v>
      </c>
    </row>
    <row r="1092" spans="1:59" x14ac:dyDescent="0.2">
      <c r="A1092" t="s">
        <v>50</v>
      </c>
      <c r="B1092" t="s">
        <v>51</v>
      </c>
      <c r="C1092">
        <v>201802</v>
      </c>
      <c r="D1092" t="s">
        <v>137</v>
      </c>
      <c r="E1092">
        <v>509443</v>
      </c>
      <c r="F1092">
        <v>0</v>
      </c>
      <c r="G1092">
        <v>5</v>
      </c>
      <c r="H1092">
        <v>8928621</v>
      </c>
      <c r="I1092">
        <v>28779</v>
      </c>
      <c r="J1092" t="s">
        <v>84</v>
      </c>
      <c r="K1092" t="s">
        <v>615</v>
      </c>
      <c r="N1092" t="s">
        <v>616</v>
      </c>
      <c r="O1092" t="s">
        <v>56</v>
      </c>
      <c r="P1092" t="s">
        <v>57</v>
      </c>
      <c r="Q1092">
        <v>1</v>
      </c>
      <c r="R1092">
        <v>2</v>
      </c>
      <c r="S1092">
        <v>2</v>
      </c>
      <c r="T1092">
        <v>210</v>
      </c>
      <c r="U1092">
        <v>420</v>
      </c>
      <c r="V1092">
        <v>2</v>
      </c>
      <c r="X1092">
        <v>5195</v>
      </c>
      <c r="Y1092" t="s">
        <v>308</v>
      </c>
      <c r="Z1092" t="s">
        <v>59</v>
      </c>
      <c r="AA1092">
        <v>8928621</v>
      </c>
      <c r="AB1092" t="s">
        <v>60</v>
      </c>
      <c r="AC1092" t="s">
        <v>61</v>
      </c>
      <c r="AD1092" t="s">
        <v>78</v>
      </c>
      <c r="AE1092">
        <v>30550554</v>
      </c>
      <c r="AF1092">
        <v>5019</v>
      </c>
      <c r="AG1092" t="s">
        <v>63</v>
      </c>
      <c r="AH1092" s="1">
        <v>43235</v>
      </c>
      <c r="AI1092">
        <v>420</v>
      </c>
      <c r="AJ1092">
        <v>0</v>
      </c>
      <c r="AK1092" t="s">
        <v>141</v>
      </c>
      <c r="AL1092" t="s">
        <v>65</v>
      </c>
      <c r="AM1092" t="s">
        <v>66</v>
      </c>
      <c r="AN1092" t="s">
        <v>309</v>
      </c>
      <c r="AO1092" t="s">
        <v>310</v>
      </c>
      <c r="AP1092" t="s">
        <v>69</v>
      </c>
      <c r="AQ1092" t="s">
        <v>69</v>
      </c>
      <c r="AR1092" t="s">
        <v>69</v>
      </c>
      <c r="AS1092" t="s">
        <v>70</v>
      </c>
      <c r="AT1092" t="s">
        <v>71</v>
      </c>
      <c r="AY1092" t="s">
        <v>72</v>
      </c>
      <c r="AZ1092" t="s">
        <v>1910</v>
      </c>
      <c r="BA1092" t="s">
        <v>1910</v>
      </c>
      <c r="BB1092" t="s">
        <v>92</v>
      </c>
      <c r="BC1092" s="1">
        <v>43191</v>
      </c>
      <c r="BD1092" s="1">
        <v>43555</v>
      </c>
      <c r="BG1092" t="s">
        <v>2097</v>
      </c>
    </row>
    <row r="1093" spans="1:59" x14ac:dyDescent="0.2">
      <c r="A1093" t="s">
        <v>50</v>
      </c>
      <c r="B1093" t="s">
        <v>51</v>
      </c>
      <c r="C1093">
        <v>201802</v>
      </c>
      <c r="D1093" t="s">
        <v>137</v>
      </c>
      <c r="E1093">
        <v>509443</v>
      </c>
      <c r="F1093">
        <v>0</v>
      </c>
      <c r="G1093">
        <v>4</v>
      </c>
      <c r="H1093">
        <v>8928621</v>
      </c>
      <c r="I1093">
        <v>28779</v>
      </c>
      <c r="J1093" t="s">
        <v>84</v>
      </c>
      <c r="K1093" t="s">
        <v>1028</v>
      </c>
      <c r="N1093" t="s">
        <v>1029</v>
      </c>
      <c r="O1093" t="s">
        <v>56</v>
      </c>
      <c r="P1093" t="s">
        <v>57</v>
      </c>
      <c r="Q1093">
        <v>1</v>
      </c>
      <c r="R1093">
        <v>2</v>
      </c>
      <c r="S1093">
        <v>2</v>
      </c>
      <c r="T1093">
        <v>210</v>
      </c>
      <c r="U1093">
        <v>420</v>
      </c>
      <c r="V1093">
        <v>2</v>
      </c>
      <c r="X1093">
        <v>5195</v>
      </c>
      <c r="Y1093" t="s">
        <v>308</v>
      </c>
      <c r="Z1093" t="s">
        <v>59</v>
      </c>
      <c r="AA1093">
        <v>8928621</v>
      </c>
      <c r="AB1093" t="s">
        <v>60</v>
      </c>
      <c r="AC1093" t="s">
        <v>61</v>
      </c>
      <c r="AD1093" t="s">
        <v>78</v>
      </c>
      <c r="AE1093">
        <v>30550554</v>
      </c>
      <c r="AF1093">
        <v>5019</v>
      </c>
      <c r="AG1093" t="s">
        <v>63</v>
      </c>
      <c r="AH1093" s="1">
        <v>43235</v>
      </c>
      <c r="AI1093">
        <v>420</v>
      </c>
      <c r="AJ1093">
        <v>0</v>
      </c>
      <c r="AK1093" t="s">
        <v>141</v>
      </c>
      <c r="AL1093" t="s">
        <v>65</v>
      </c>
      <c r="AM1093" t="s">
        <v>66</v>
      </c>
      <c r="AN1093" t="s">
        <v>309</v>
      </c>
      <c r="AO1093" t="s">
        <v>310</v>
      </c>
      <c r="AP1093" t="s">
        <v>69</v>
      </c>
      <c r="AQ1093" t="s">
        <v>69</v>
      </c>
      <c r="AR1093" t="s">
        <v>69</v>
      </c>
      <c r="AS1093" t="s">
        <v>70</v>
      </c>
      <c r="AT1093" t="s">
        <v>71</v>
      </c>
      <c r="AY1093" t="s">
        <v>72</v>
      </c>
      <c r="AZ1093" t="s">
        <v>1910</v>
      </c>
      <c r="BA1093" t="s">
        <v>1910</v>
      </c>
      <c r="BB1093" t="s">
        <v>92</v>
      </c>
      <c r="BC1093" s="1">
        <v>43191</v>
      </c>
      <c r="BD1093" s="1">
        <v>43555</v>
      </c>
      <c r="BG1093" t="s">
        <v>2097</v>
      </c>
    </row>
    <row r="1094" spans="1:59" x14ac:dyDescent="0.2">
      <c r="A1094" t="s">
        <v>50</v>
      </c>
      <c r="B1094" t="s">
        <v>51</v>
      </c>
      <c r="C1094">
        <v>201802</v>
      </c>
      <c r="D1094" t="s">
        <v>137</v>
      </c>
      <c r="E1094">
        <v>509443</v>
      </c>
      <c r="F1094">
        <v>0</v>
      </c>
      <c r="G1094">
        <v>3</v>
      </c>
      <c r="H1094">
        <v>8928621</v>
      </c>
      <c r="I1094">
        <v>28779</v>
      </c>
      <c r="J1094" t="s">
        <v>84</v>
      </c>
      <c r="K1094" t="s">
        <v>1030</v>
      </c>
      <c r="N1094" t="s">
        <v>1031</v>
      </c>
      <c r="O1094" t="s">
        <v>56</v>
      </c>
      <c r="P1094" t="s">
        <v>57</v>
      </c>
      <c r="Q1094">
        <v>1</v>
      </c>
      <c r="R1094">
        <v>2</v>
      </c>
      <c r="S1094">
        <v>2</v>
      </c>
      <c r="T1094">
        <v>210</v>
      </c>
      <c r="U1094">
        <v>420</v>
      </c>
      <c r="V1094">
        <v>2</v>
      </c>
      <c r="X1094">
        <v>5195</v>
      </c>
      <c r="Y1094" t="s">
        <v>308</v>
      </c>
      <c r="Z1094" t="s">
        <v>59</v>
      </c>
      <c r="AA1094">
        <v>8928621</v>
      </c>
      <c r="AB1094" t="s">
        <v>60</v>
      </c>
      <c r="AC1094" t="s">
        <v>61</v>
      </c>
      <c r="AD1094" t="s">
        <v>78</v>
      </c>
      <c r="AE1094">
        <v>30550554</v>
      </c>
      <c r="AF1094">
        <v>5019</v>
      </c>
      <c r="AG1094" t="s">
        <v>63</v>
      </c>
      <c r="AH1094" s="1">
        <v>43235</v>
      </c>
      <c r="AI1094">
        <v>420</v>
      </c>
      <c r="AJ1094">
        <v>0</v>
      </c>
      <c r="AK1094" t="s">
        <v>141</v>
      </c>
      <c r="AL1094" t="s">
        <v>65</v>
      </c>
      <c r="AM1094" t="s">
        <v>66</v>
      </c>
      <c r="AN1094" t="s">
        <v>309</v>
      </c>
      <c r="AO1094" t="s">
        <v>310</v>
      </c>
      <c r="AP1094" t="s">
        <v>69</v>
      </c>
      <c r="AQ1094" t="s">
        <v>69</v>
      </c>
      <c r="AR1094" t="s">
        <v>69</v>
      </c>
      <c r="AS1094" t="s">
        <v>70</v>
      </c>
      <c r="AT1094" t="s">
        <v>71</v>
      </c>
      <c r="AY1094" t="s">
        <v>72</v>
      </c>
      <c r="AZ1094" t="s">
        <v>1910</v>
      </c>
      <c r="BA1094" t="s">
        <v>1910</v>
      </c>
      <c r="BB1094" t="s">
        <v>92</v>
      </c>
      <c r="BC1094" s="1">
        <v>43191</v>
      </c>
      <c r="BD1094" s="1">
        <v>43555</v>
      </c>
      <c r="BG1094" t="s">
        <v>2097</v>
      </c>
    </row>
    <row r="1095" spans="1:59" x14ac:dyDescent="0.2">
      <c r="A1095" t="s">
        <v>50</v>
      </c>
      <c r="B1095" t="s">
        <v>51</v>
      </c>
      <c r="C1095">
        <v>201802</v>
      </c>
      <c r="D1095" t="s">
        <v>137</v>
      </c>
      <c r="E1095">
        <v>509443</v>
      </c>
      <c r="F1095">
        <v>0</v>
      </c>
      <c r="G1095">
        <v>2</v>
      </c>
      <c r="H1095">
        <v>8928621</v>
      </c>
      <c r="I1095">
        <v>28779</v>
      </c>
      <c r="J1095" t="s">
        <v>84</v>
      </c>
      <c r="K1095" t="s">
        <v>1556</v>
      </c>
      <c r="N1095" t="s">
        <v>1557</v>
      </c>
      <c r="O1095" t="s">
        <v>56</v>
      </c>
      <c r="P1095" t="s">
        <v>57</v>
      </c>
      <c r="Q1095">
        <v>1</v>
      </c>
      <c r="R1095">
        <v>2</v>
      </c>
      <c r="S1095">
        <v>2</v>
      </c>
      <c r="T1095">
        <v>210</v>
      </c>
      <c r="U1095">
        <v>420</v>
      </c>
      <c r="V1095">
        <v>2</v>
      </c>
      <c r="X1095">
        <v>5195</v>
      </c>
      <c r="Y1095" t="s">
        <v>308</v>
      </c>
      <c r="Z1095" t="s">
        <v>59</v>
      </c>
      <c r="AA1095">
        <v>8928621</v>
      </c>
      <c r="AB1095" t="s">
        <v>60</v>
      </c>
      <c r="AC1095" t="s">
        <v>61</v>
      </c>
      <c r="AD1095" t="s">
        <v>78</v>
      </c>
      <c r="AE1095">
        <v>30550554</v>
      </c>
      <c r="AF1095">
        <v>5019</v>
      </c>
      <c r="AG1095" t="s">
        <v>63</v>
      </c>
      <c r="AH1095" s="1">
        <v>43235</v>
      </c>
      <c r="AI1095">
        <v>420</v>
      </c>
      <c r="AJ1095">
        <v>0</v>
      </c>
      <c r="AK1095" t="s">
        <v>141</v>
      </c>
      <c r="AL1095" t="s">
        <v>65</v>
      </c>
      <c r="AM1095" t="s">
        <v>66</v>
      </c>
      <c r="AN1095" t="s">
        <v>309</v>
      </c>
      <c r="AO1095" t="s">
        <v>310</v>
      </c>
      <c r="AP1095" t="s">
        <v>69</v>
      </c>
      <c r="AQ1095" t="s">
        <v>69</v>
      </c>
      <c r="AR1095" t="s">
        <v>69</v>
      </c>
      <c r="AS1095" t="s">
        <v>70</v>
      </c>
      <c r="AT1095" t="s">
        <v>71</v>
      </c>
      <c r="AY1095" t="s">
        <v>72</v>
      </c>
      <c r="AZ1095" t="s">
        <v>1910</v>
      </c>
      <c r="BA1095" t="s">
        <v>1910</v>
      </c>
      <c r="BB1095" t="s">
        <v>92</v>
      </c>
      <c r="BC1095" s="1">
        <v>43191</v>
      </c>
      <c r="BD1095" s="1">
        <v>43555</v>
      </c>
      <c r="BG1095" t="s">
        <v>2097</v>
      </c>
    </row>
    <row r="1096" spans="1:59" x14ac:dyDescent="0.2">
      <c r="A1096" t="s">
        <v>50</v>
      </c>
      <c r="B1096" t="s">
        <v>51</v>
      </c>
      <c r="C1096">
        <v>201802</v>
      </c>
      <c r="D1096" t="s">
        <v>137</v>
      </c>
      <c r="E1096">
        <v>509443</v>
      </c>
      <c r="F1096">
        <v>1</v>
      </c>
      <c r="G1096">
        <v>1</v>
      </c>
      <c r="H1096">
        <v>8928621</v>
      </c>
      <c r="I1096">
        <v>28779</v>
      </c>
      <c r="J1096" t="s">
        <v>84</v>
      </c>
      <c r="K1096" t="s">
        <v>1558</v>
      </c>
      <c r="N1096" t="s">
        <v>1559</v>
      </c>
      <c r="O1096" t="s">
        <v>56</v>
      </c>
      <c r="P1096" t="s">
        <v>57</v>
      </c>
      <c r="Q1096">
        <v>1</v>
      </c>
      <c r="R1096">
        <v>2</v>
      </c>
      <c r="S1096">
        <v>2</v>
      </c>
      <c r="T1096">
        <v>210</v>
      </c>
      <c r="U1096">
        <v>420</v>
      </c>
      <c r="V1096">
        <v>2</v>
      </c>
      <c r="X1096">
        <v>5195</v>
      </c>
      <c r="Y1096" t="s">
        <v>308</v>
      </c>
      <c r="Z1096" t="s">
        <v>59</v>
      </c>
      <c r="AA1096">
        <v>8928621</v>
      </c>
      <c r="AB1096" t="s">
        <v>60</v>
      </c>
      <c r="AC1096" t="s">
        <v>61</v>
      </c>
      <c r="AD1096" t="s">
        <v>78</v>
      </c>
      <c r="AE1096">
        <v>30550554</v>
      </c>
      <c r="AF1096">
        <v>5019</v>
      </c>
      <c r="AG1096" t="s">
        <v>63</v>
      </c>
      <c r="AH1096" s="1">
        <v>43235</v>
      </c>
      <c r="AI1096">
        <v>420</v>
      </c>
      <c r="AJ1096">
        <v>0</v>
      </c>
      <c r="AK1096" t="s">
        <v>141</v>
      </c>
      <c r="AL1096" t="s">
        <v>65</v>
      </c>
      <c r="AM1096" t="s">
        <v>66</v>
      </c>
      <c r="AN1096" t="s">
        <v>309</v>
      </c>
      <c r="AO1096" t="s">
        <v>310</v>
      </c>
      <c r="AP1096" t="s">
        <v>69</v>
      </c>
      <c r="AQ1096" t="s">
        <v>69</v>
      </c>
      <c r="AR1096" t="s">
        <v>69</v>
      </c>
      <c r="AS1096" t="s">
        <v>70</v>
      </c>
      <c r="AT1096" t="s">
        <v>71</v>
      </c>
      <c r="AY1096" t="s">
        <v>72</v>
      </c>
      <c r="AZ1096" t="s">
        <v>1910</v>
      </c>
      <c r="BA1096" t="s">
        <v>1910</v>
      </c>
      <c r="BB1096" t="s">
        <v>92</v>
      </c>
      <c r="BC1096" s="1">
        <v>43191</v>
      </c>
      <c r="BD1096" s="1">
        <v>43555</v>
      </c>
      <c r="BG1096" t="s">
        <v>2097</v>
      </c>
    </row>
    <row r="1097" spans="1:59" x14ac:dyDescent="0.2">
      <c r="A1097" t="s">
        <v>50</v>
      </c>
      <c r="B1097" t="s">
        <v>51</v>
      </c>
      <c r="C1097">
        <v>201802</v>
      </c>
      <c r="D1097" t="s">
        <v>137</v>
      </c>
      <c r="E1097">
        <v>509436</v>
      </c>
      <c r="F1097">
        <v>1</v>
      </c>
      <c r="G1097">
        <v>1</v>
      </c>
      <c r="H1097">
        <v>8928456</v>
      </c>
      <c r="I1097">
        <v>12017</v>
      </c>
      <c r="J1097" t="s">
        <v>146</v>
      </c>
      <c r="K1097" t="s">
        <v>963</v>
      </c>
      <c r="N1097" t="s">
        <v>964</v>
      </c>
      <c r="O1097" t="s">
        <v>56</v>
      </c>
      <c r="P1097" t="s">
        <v>114</v>
      </c>
      <c r="Q1097">
        <v>5</v>
      </c>
      <c r="R1097">
        <v>2</v>
      </c>
      <c r="S1097">
        <v>10</v>
      </c>
      <c r="T1097">
        <v>3500</v>
      </c>
      <c r="U1097">
        <v>7000</v>
      </c>
      <c r="V1097">
        <v>2</v>
      </c>
      <c r="X1097">
        <v>5275</v>
      </c>
      <c r="Y1097" t="s">
        <v>161</v>
      </c>
      <c r="Z1097" t="s">
        <v>59</v>
      </c>
      <c r="AA1097">
        <v>8928456</v>
      </c>
      <c r="AB1097" t="s">
        <v>60</v>
      </c>
      <c r="AC1097" t="s">
        <v>61</v>
      </c>
      <c r="AD1097" t="s">
        <v>62</v>
      </c>
      <c r="AE1097">
        <v>30550472</v>
      </c>
      <c r="AF1097">
        <v>5019</v>
      </c>
      <c r="AG1097" t="s">
        <v>63</v>
      </c>
      <c r="AH1097" s="1">
        <v>43235</v>
      </c>
      <c r="AI1097">
        <v>7000</v>
      </c>
      <c r="AJ1097">
        <v>0</v>
      </c>
      <c r="AK1097" t="s">
        <v>141</v>
      </c>
      <c r="AL1097" t="s">
        <v>65</v>
      </c>
      <c r="AM1097" t="s">
        <v>66</v>
      </c>
      <c r="AN1097" t="s">
        <v>965</v>
      </c>
      <c r="AO1097" t="s">
        <v>966</v>
      </c>
      <c r="AP1097" t="s">
        <v>69</v>
      </c>
      <c r="AQ1097" t="s">
        <v>69</v>
      </c>
      <c r="AR1097" t="s">
        <v>69</v>
      </c>
      <c r="AS1097" t="s">
        <v>70</v>
      </c>
      <c r="AT1097" t="s">
        <v>71</v>
      </c>
      <c r="AY1097" t="s">
        <v>72</v>
      </c>
      <c r="AZ1097" t="s">
        <v>73</v>
      </c>
      <c r="BA1097" t="s">
        <v>1910</v>
      </c>
      <c r="BB1097" t="s">
        <v>967</v>
      </c>
      <c r="BC1097" s="1">
        <v>0</v>
      </c>
      <c r="BD1097" s="1">
        <v>0</v>
      </c>
      <c r="BG1097" t="s">
        <v>2098</v>
      </c>
    </row>
    <row r="1098" spans="1:59" x14ac:dyDescent="0.2">
      <c r="A1098" t="s">
        <v>50</v>
      </c>
      <c r="B1098" t="s">
        <v>51</v>
      </c>
      <c r="C1098">
        <v>201802</v>
      </c>
      <c r="D1098" t="s">
        <v>137</v>
      </c>
      <c r="E1098">
        <v>509431</v>
      </c>
      <c r="F1098">
        <v>0</v>
      </c>
      <c r="G1098">
        <v>8</v>
      </c>
      <c r="H1098">
        <v>8928616</v>
      </c>
      <c r="I1098">
        <v>11342</v>
      </c>
      <c r="J1098" t="s">
        <v>75</v>
      </c>
      <c r="K1098" t="s">
        <v>202</v>
      </c>
      <c r="N1098" t="s">
        <v>203</v>
      </c>
      <c r="O1098" t="s">
        <v>87</v>
      </c>
      <c r="P1098" t="s">
        <v>88</v>
      </c>
      <c r="Q1098">
        <v>1</v>
      </c>
      <c r="R1098">
        <v>5</v>
      </c>
      <c r="S1098">
        <v>5</v>
      </c>
      <c r="T1098">
        <v>41.8</v>
      </c>
      <c r="U1098">
        <v>209</v>
      </c>
      <c r="V1098">
        <v>5</v>
      </c>
      <c r="X1098">
        <v>5192</v>
      </c>
      <c r="Y1098" t="s">
        <v>89</v>
      </c>
      <c r="Z1098" t="s">
        <v>59</v>
      </c>
      <c r="AA1098">
        <v>8928616</v>
      </c>
      <c r="AB1098" t="s">
        <v>60</v>
      </c>
      <c r="AC1098" t="s">
        <v>61</v>
      </c>
      <c r="AD1098" t="s">
        <v>78</v>
      </c>
      <c r="AE1098">
        <v>31054295</v>
      </c>
      <c r="AF1098">
        <v>5019</v>
      </c>
      <c r="AG1098" t="s">
        <v>63</v>
      </c>
      <c r="AH1098" s="1">
        <v>43235</v>
      </c>
      <c r="AI1098">
        <v>209</v>
      </c>
      <c r="AJ1098">
        <v>0</v>
      </c>
      <c r="AK1098" t="s">
        <v>64</v>
      </c>
      <c r="AL1098" t="s">
        <v>65</v>
      </c>
      <c r="AM1098" t="s">
        <v>66</v>
      </c>
      <c r="AN1098" t="s">
        <v>90</v>
      </c>
      <c r="AO1098" t="s">
        <v>91</v>
      </c>
      <c r="AP1098" t="s">
        <v>69</v>
      </c>
      <c r="AQ1098" t="s">
        <v>69</v>
      </c>
      <c r="AR1098" t="s">
        <v>69</v>
      </c>
      <c r="AS1098" t="s">
        <v>70</v>
      </c>
      <c r="AT1098" t="s">
        <v>71</v>
      </c>
      <c r="AY1098" t="s">
        <v>72</v>
      </c>
      <c r="AZ1098" t="s">
        <v>1910</v>
      </c>
      <c r="BA1098" t="s">
        <v>1910</v>
      </c>
      <c r="BB1098" t="s">
        <v>81</v>
      </c>
      <c r="BC1098" s="1">
        <v>42794</v>
      </c>
      <c r="BD1098" s="1">
        <v>43159</v>
      </c>
      <c r="BG1098" t="s">
        <v>2099</v>
      </c>
    </row>
    <row r="1099" spans="1:59" x14ac:dyDescent="0.2">
      <c r="A1099" t="s">
        <v>50</v>
      </c>
      <c r="B1099" t="s">
        <v>51</v>
      </c>
      <c r="C1099">
        <v>201802</v>
      </c>
      <c r="D1099" t="s">
        <v>137</v>
      </c>
      <c r="E1099">
        <v>509431</v>
      </c>
      <c r="F1099">
        <v>0</v>
      </c>
      <c r="G1099">
        <v>7</v>
      </c>
      <c r="H1099">
        <v>8928616</v>
      </c>
      <c r="I1099">
        <v>11342</v>
      </c>
      <c r="J1099" t="s">
        <v>75</v>
      </c>
      <c r="K1099" t="s">
        <v>1548</v>
      </c>
      <c r="N1099" t="s">
        <v>1549</v>
      </c>
      <c r="O1099" t="s">
        <v>87</v>
      </c>
      <c r="P1099" t="s">
        <v>88</v>
      </c>
      <c r="Q1099">
        <v>1</v>
      </c>
      <c r="R1099">
        <v>10</v>
      </c>
      <c r="S1099">
        <v>10</v>
      </c>
      <c r="T1099">
        <v>41.8</v>
      </c>
      <c r="U1099">
        <v>418</v>
      </c>
      <c r="V1099">
        <v>10</v>
      </c>
      <c r="X1099">
        <v>5192</v>
      </c>
      <c r="Y1099" t="s">
        <v>89</v>
      </c>
      <c r="Z1099" t="s">
        <v>59</v>
      </c>
      <c r="AA1099">
        <v>8928616</v>
      </c>
      <c r="AB1099" t="s">
        <v>60</v>
      </c>
      <c r="AC1099" t="s">
        <v>61</v>
      </c>
      <c r="AD1099" t="s">
        <v>78</v>
      </c>
      <c r="AE1099">
        <v>31054295</v>
      </c>
      <c r="AF1099">
        <v>5019</v>
      </c>
      <c r="AG1099" t="s">
        <v>63</v>
      </c>
      <c r="AH1099" s="1">
        <v>43235</v>
      </c>
      <c r="AI1099">
        <v>418</v>
      </c>
      <c r="AJ1099">
        <v>0</v>
      </c>
      <c r="AK1099" t="s">
        <v>64</v>
      </c>
      <c r="AL1099" t="s">
        <v>65</v>
      </c>
      <c r="AM1099" t="s">
        <v>66</v>
      </c>
      <c r="AN1099" t="s">
        <v>90</v>
      </c>
      <c r="AO1099" t="s">
        <v>91</v>
      </c>
      <c r="AP1099" t="s">
        <v>69</v>
      </c>
      <c r="AQ1099" t="s">
        <v>69</v>
      </c>
      <c r="AR1099" t="s">
        <v>69</v>
      </c>
      <c r="AS1099" t="s">
        <v>70</v>
      </c>
      <c r="AT1099" t="s">
        <v>71</v>
      </c>
      <c r="AY1099" t="s">
        <v>72</v>
      </c>
      <c r="AZ1099" t="s">
        <v>1910</v>
      </c>
      <c r="BA1099" t="s">
        <v>1910</v>
      </c>
      <c r="BB1099" t="s">
        <v>81</v>
      </c>
      <c r="BC1099" s="1">
        <v>42794</v>
      </c>
      <c r="BD1099" s="1">
        <v>43159</v>
      </c>
      <c r="BG1099" t="s">
        <v>2099</v>
      </c>
    </row>
    <row r="1100" spans="1:59" x14ac:dyDescent="0.2">
      <c r="A1100" t="s">
        <v>50</v>
      </c>
      <c r="B1100" t="s">
        <v>51</v>
      </c>
      <c r="C1100">
        <v>201802</v>
      </c>
      <c r="D1100" t="s">
        <v>137</v>
      </c>
      <c r="E1100">
        <v>509431</v>
      </c>
      <c r="F1100">
        <v>0</v>
      </c>
      <c r="G1100">
        <v>6</v>
      </c>
      <c r="H1100">
        <v>8928616</v>
      </c>
      <c r="I1100">
        <v>11342</v>
      </c>
      <c r="J1100" t="s">
        <v>75</v>
      </c>
      <c r="K1100" t="s">
        <v>298</v>
      </c>
      <c r="N1100" t="s">
        <v>299</v>
      </c>
      <c r="O1100" t="s">
        <v>87</v>
      </c>
      <c r="P1100" t="s">
        <v>88</v>
      </c>
      <c r="Q1100">
        <v>1</v>
      </c>
      <c r="R1100">
        <v>10</v>
      </c>
      <c r="S1100">
        <v>10</v>
      </c>
      <c r="T1100">
        <v>41.8</v>
      </c>
      <c r="U1100">
        <v>418</v>
      </c>
      <c r="V1100">
        <v>10</v>
      </c>
      <c r="X1100">
        <v>5192</v>
      </c>
      <c r="Y1100" t="s">
        <v>89</v>
      </c>
      <c r="Z1100" t="s">
        <v>59</v>
      </c>
      <c r="AA1100">
        <v>8928616</v>
      </c>
      <c r="AB1100" t="s">
        <v>60</v>
      </c>
      <c r="AC1100" t="s">
        <v>61</v>
      </c>
      <c r="AD1100" t="s">
        <v>78</v>
      </c>
      <c r="AE1100">
        <v>31054295</v>
      </c>
      <c r="AF1100">
        <v>5019</v>
      </c>
      <c r="AG1100" t="s">
        <v>63</v>
      </c>
      <c r="AH1100" s="1">
        <v>43235</v>
      </c>
      <c r="AI1100">
        <v>418</v>
      </c>
      <c r="AJ1100">
        <v>0</v>
      </c>
      <c r="AK1100" t="s">
        <v>64</v>
      </c>
      <c r="AL1100" t="s">
        <v>65</v>
      </c>
      <c r="AM1100" t="s">
        <v>66</v>
      </c>
      <c r="AN1100" t="s">
        <v>90</v>
      </c>
      <c r="AO1100" t="s">
        <v>91</v>
      </c>
      <c r="AP1100" t="s">
        <v>69</v>
      </c>
      <c r="AQ1100" t="s">
        <v>69</v>
      </c>
      <c r="AR1100" t="s">
        <v>69</v>
      </c>
      <c r="AS1100" t="s">
        <v>70</v>
      </c>
      <c r="AT1100" t="s">
        <v>71</v>
      </c>
      <c r="AY1100" t="s">
        <v>72</v>
      </c>
      <c r="AZ1100" t="s">
        <v>1910</v>
      </c>
      <c r="BA1100" t="s">
        <v>1910</v>
      </c>
      <c r="BB1100" t="s">
        <v>81</v>
      </c>
      <c r="BC1100" s="1">
        <v>42794</v>
      </c>
      <c r="BD1100" s="1">
        <v>43159</v>
      </c>
      <c r="BG1100" t="s">
        <v>2099</v>
      </c>
    </row>
    <row r="1101" spans="1:59" x14ac:dyDescent="0.2">
      <c r="A1101" t="s">
        <v>50</v>
      </c>
      <c r="B1101" t="s">
        <v>51</v>
      </c>
      <c r="C1101">
        <v>201802</v>
      </c>
      <c r="D1101" t="s">
        <v>137</v>
      </c>
      <c r="E1101">
        <v>509431</v>
      </c>
      <c r="F1101">
        <v>0</v>
      </c>
      <c r="G1101">
        <v>5</v>
      </c>
      <c r="H1101">
        <v>8928616</v>
      </c>
      <c r="I1101">
        <v>11342</v>
      </c>
      <c r="J1101" t="s">
        <v>75</v>
      </c>
      <c r="K1101" t="s">
        <v>932</v>
      </c>
      <c r="N1101" t="s">
        <v>933</v>
      </c>
      <c r="O1101" t="s">
        <v>87</v>
      </c>
      <c r="P1101" t="s">
        <v>88</v>
      </c>
      <c r="Q1101">
        <v>1</v>
      </c>
      <c r="R1101">
        <v>2</v>
      </c>
      <c r="S1101">
        <v>2</v>
      </c>
      <c r="T1101">
        <v>269.8</v>
      </c>
      <c r="U1101">
        <v>539.6</v>
      </c>
      <c r="V1101">
        <v>2</v>
      </c>
      <c r="X1101">
        <v>5195</v>
      </c>
      <c r="Y1101" t="s">
        <v>308</v>
      </c>
      <c r="Z1101" t="s">
        <v>59</v>
      </c>
      <c r="AA1101">
        <v>8928616</v>
      </c>
      <c r="AB1101" t="s">
        <v>60</v>
      </c>
      <c r="AC1101" t="s">
        <v>61</v>
      </c>
      <c r="AD1101" t="s">
        <v>78</v>
      </c>
      <c r="AE1101">
        <v>31054295</v>
      </c>
      <c r="AF1101">
        <v>5019</v>
      </c>
      <c r="AG1101" t="s">
        <v>63</v>
      </c>
      <c r="AH1101" s="1">
        <v>43235</v>
      </c>
      <c r="AI1101">
        <v>539.6</v>
      </c>
      <c r="AJ1101">
        <v>0</v>
      </c>
      <c r="AK1101" t="s">
        <v>64</v>
      </c>
      <c r="AL1101" t="s">
        <v>65</v>
      </c>
      <c r="AM1101" t="s">
        <v>66</v>
      </c>
      <c r="AN1101" t="s">
        <v>309</v>
      </c>
      <c r="AO1101" t="s">
        <v>310</v>
      </c>
      <c r="AP1101" t="s">
        <v>69</v>
      </c>
      <c r="AQ1101" t="s">
        <v>69</v>
      </c>
      <c r="AR1101" t="s">
        <v>69</v>
      </c>
      <c r="AS1101" t="s">
        <v>70</v>
      </c>
      <c r="AT1101" t="s">
        <v>71</v>
      </c>
      <c r="AY1101" t="s">
        <v>72</v>
      </c>
      <c r="AZ1101" t="s">
        <v>1910</v>
      </c>
      <c r="BA1101" t="s">
        <v>1910</v>
      </c>
      <c r="BB1101" t="s">
        <v>81</v>
      </c>
      <c r="BC1101" s="1">
        <v>42794</v>
      </c>
      <c r="BD1101" s="1">
        <v>43159</v>
      </c>
      <c r="BG1101" t="s">
        <v>2099</v>
      </c>
    </row>
    <row r="1102" spans="1:59" x14ac:dyDescent="0.2">
      <c r="A1102" t="s">
        <v>50</v>
      </c>
      <c r="B1102" t="s">
        <v>51</v>
      </c>
      <c r="C1102">
        <v>201802</v>
      </c>
      <c r="D1102" t="s">
        <v>137</v>
      </c>
      <c r="E1102">
        <v>509431</v>
      </c>
      <c r="F1102">
        <v>0</v>
      </c>
      <c r="G1102">
        <v>4</v>
      </c>
      <c r="H1102">
        <v>8928616</v>
      </c>
      <c r="I1102">
        <v>11342</v>
      </c>
      <c r="J1102" t="s">
        <v>75</v>
      </c>
      <c r="K1102" t="s">
        <v>670</v>
      </c>
      <c r="N1102" t="s">
        <v>671</v>
      </c>
      <c r="O1102" t="s">
        <v>87</v>
      </c>
      <c r="P1102" t="s">
        <v>88</v>
      </c>
      <c r="Q1102">
        <v>1</v>
      </c>
      <c r="R1102">
        <v>2</v>
      </c>
      <c r="S1102">
        <v>2</v>
      </c>
      <c r="T1102">
        <v>269.8</v>
      </c>
      <c r="U1102">
        <v>539.6</v>
      </c>
      <c r="V1102">
        <v>2</v>
      </c>
      <c r="X1102">
        <v>5195</v>
      </c>
      <c r="Y1102" t="s">
        <v>308</v>
      </c>
      <c r="Z1102" t="s">
        <v>59</v>
      </c>
      <c r="AA1102">
        <v>8928616</v>
      </c>
      <c r="AB1102" t="s">
        <v>60</v>
      </c>
      <c r="AC1102" t="s">
        <v>61</v>
      </c>
      <c r="AD1102" t="s">
        <v>78</v>
      </c>
      <c r="AE1102">
        <v>31054295</v>
      </c>
      <c r="AF1102">
        <v>5019</v>
      </c>
      <c r="AG1102" t="s">
        <v>63</v>
      </c>
      <c r="AH1102" s="1">
        <v>43235</v>
      </c>
      <c r="AI1102">
        <v>539.6</v>
      </c>
      <c r="AJ1102">
        <v>0</v>
      </c>
      <c r="AK1102" t="s">
        <v>64</v>
      </c>
      <c r="AL1102" t="s">
        <v>65</v>
      </c>
      <c r="AM1102" t="s">
        <v>66</v>
      </c>
      <c r="AN1102" t="s">
        <v>309</v>
      </c>
      <c r="AO1102" t="s">
        <v>310</v>
      </c>
      <c r="AP1102" t="s">
        <v>69</v>
      </c>
      <c r="AQ1102" t="s">
        <v>69</v>
      </c>
      <c r="AR1102" t="s">
        <v>69</v>
      </c>
      <c r="AS1102" t="s">
        <v>70</v>
      </c>
      <c r="AT1102" t="s">
        <v>71</v>
      </c>
      <c r="AY1102" t="s">
        <v>72</v>
      </c>
      <c r="AZ1102" t="s">
        <v>1910</v>
      </c>
      <c r="BA1102" t="s">
        <v>1910</v>
      </c>
      <c r="BB1102" t="s">
        <v>81</v>
      </c>
      <c r="BC1102" s="1">
        <v>42794</v>
      </c>
      <c r="BD1102" s="1">
        <v>43159</v>
      </c>
      <c r="BG1102" t="s">
        <v>2099</v>
      </c>
    </row>
    <row r="1103" spans="1:59" x14ac:dyDescent="0.2">
      <c r="A1103" t="s">
        <v>50</v>
      </c>
      <c r="B1103" t="s">
        <v>51</v>
      </c>
      <c r="C1103">
        <v>201802</v>
      </c>
      <c r="D1103" t="s">
        <v>137</v>
      </c>
      <c r="E1103">
        <v>509431</v>
      </c>
      <c r="F1103">
        <v>0</v>
      </c>
      <c r="G1103">
        <v>3</v>
      </c>
      <c r="H1103">
        <v>8928616</v>
      </c>
      <c r="I1103">
        <v>11342</v>
      </c>
      <c r="J1103" t="s">
        <v>75</v>
      </c>
      <c r="K1103" t="s">
        <v>317</v>
      </c>
      <c r="N1103" t="s">
        <v>318</v>
      </c>
      <c r="O1103" t="s">
        <v>87</v>
      </c>
      <c r="P1103" t="s">
        <v>88</v>
      </c>
      <c r="Q1103">
        <v>1</v>
      </c>
      <c r="R1103">
        <v>3</v>
      </c>
      <c r="S1103">
        <v>3</v>
      </c>
      <c r="T1103">
        <v>269.8</v>
      </c>
      <c r="U1103">
        <v>809.4</v>
      </c>
      <c r="V1103">
        <v>3</v>
      </c>
      <c r="X1103">
        <v>5195</v>
      </c>
      <c r="Y1103" t="s">
        <v>308</v>
      </c>
      <c r="Z1103" t="s">
        <v>59</v>
      </c>
      <c r="AA1103">
        <v>8928616</v>
      </c>
      <c r="AB1103" t="s">
        <v>60</v>
      </c>
      <c r="AC1103" t="s">
        <v>61</v>
      </c>
      <c r="AD1103" t="s">
        <v>78</v>
      </c>
      <c r="AE1103">
        <v>31054295</v>
      </c>
      <c r="AF1103">
        <v>5019</v>
      </c>
      <c r="AG1103" t="s">
        <v>63</v>
      </c>
      <c r="AH1103" s="1">
        <v>43235</v>
      </c>
      <c r="AI1103">
        <v>809.4</v>
      </c>
      <c r="AJ1103">
        <v>0</v>
      </c>
      <c r="AK1103" t="s">
        <v>64</v>
      </c>
      <c r="AL1103" t="s">
        <v>65</v>
      </c>
      <c r="AM1103" t="s">
        <v>66</v>
      </c>
      <c r="AN1103" t="s">
        <v>309</v>
      </c>
      <c r="AO1103" t="s">
        <v>310</v>
      </c>
      <c r="AP1103" t="s">
        <v>69</v>
      </c>
      <c r="AQ1103" t="s">
        <v>69</v>
      </c>
      <c r="AR1103" t="s">
        <v>69</v>
      </c>
      <c r="AS1103" t="s">
        <v>70</v>
      </c>
      <c r="AT1103" t="s">
        <v>71</v>
      </c>
      <c r="AY1103" t="s">
        <v>72</v>
      </c>
      <c r="AZ1103" t="s">
        <v>1910</v>
      </c>
      <c r="BA1103" t="s">
        <v>1910</v>
      </c>
      <c r="BB1103" t="s">
        <v>81</v>
      </c>
      <c r="BC1103" s="1">
        <v>42794</v>
      </c>
      <c r="BD1103" s="1">
        <v>43159</v>
      </c>
      <c r="BG1103" t="s">
        <v>2099</v>
      </c>
    </row>
    <row r="1104" spans="1:59" x14ac:dyDescent="0.2">
      <c r="A1104" t="s">
        <v>50</v>
      </c>
      <c r="B1104" t="s">
        <v>51</v>
      </c>
      <c r="C1104">
        <v>201802</v>
      </c>
      <c r="D1104" t="s">
        <v>137</v>
      </c>
      <c r="E1104">
        <v>509431</v>
      </c>
      <c r="F1104">
        <v>0</v>
      </c>
      <c r="G1104">
        <v>2</v>
      </c>
      <c r="H1104">
        <v>8928616</v>
      </c>
      <c r="I1104">
        <v>11342</v>
      </c>
      <c r="J1104" t="s">
        <v>75</v>
      </c>
      <c r="K1104" t="s">
        <v>1169</v>
      </c>
      <c r="N1104" t="s">
        <v>1170</v>
      </c>
      <c r="O1104" t="s">
        <v>87</v>
      </c>
      <c r="P1104" t="s">
        <v>88</v>
      </c>
      <c r="Q1104">
        <v>1</v>
      </c>
      <c r="R1104">
        <v>5</v>
      </c>
      <c r="S1104">
        <v>5</v>
      </c>
      <c r="T1104">
        <v>269.8</v>
      </c>
      <c r="U1104">
        <v>1349</v>
      </c>
      <c r="V1104">
        <v>5</v>
      </c>
      <c r="X1104">
        <v>5195</v>
      </c>
      <c r="Y1104" t="s">
        <v>308</v>
      </c>
      <c r="Z1104" t="s">
        <v>59</v>
      </c>
      <c r="AA1104">
        <v>8928616</v>
      </c>
      <c r="AB1104" t="s">
        <v>60</v>
      </c>
      <c r="AC1104" t="s">
        <v>61</v>
      </c>
      <c r="AD1104" t="s">
        <v>78</v>
      </c>
      <c r="AE1104">
        <v>31054295</v>
      </c>
      <c r="AF1104">
        <v>5019</v>
      </c>
      <c r="AG1104" t="s">
        <v>63</v>
      </c>
      <c r="AH1104" s="1">
        <v>43235</v>
      </c>
      <c r="AI1104">
        <v>1349</v>
      </c>
      <c r="AJ1104">
        <v>0</v>
      </c>
      <c r="AK1104" t="s">
        <v>64</v>
      </c>
      <c r="AL1104" t="s">
        <v>65</v>
      </c>
      <c r="AM1104" t="s">
        <v>66</v>
      </c>
      <c r="AN1104" t="s">
        <v>309</v>
      </c>
      <c r="AO1104" t="s">
        <v>310</v>
      </c>
      <c r="AP1104" t="s">
        <v>69</v>
      </c>
      <c r="AQ1104" t="s">
        <v>69</v>
      </c>
      <c r="AR1104" t="s">
        <v>69</v>
      </c>
      <c r="AS1104" t="s">
        <v>70</v>
      </c>
      <c r="AT1104" t="s">
        <v>71</v>
      </c>
      <c r="AY1104" t="s">
        <v>72</v>
      </c>
      <c r="AZ1104" t="s">
        <v>1910</v>
      </c>
      <c r="BA1104" t="s">
        <v>1910</v>
      </c>
      <c r="BB1104" t="s">
        <v>81</v>
      </c>
      <c r="BC1104" s="1">
        <v>42794</v>
      </c>
      <c r="BD1104" s="1">
        <v>43159</v>
      </c>
      <c r="BG1104" t="s">
        <v>2099</v>
      </c>
    </row>
    <row r="1105" spans="1:59" x14ac:dyDescent="0.2">
      <c r="A1105" t="s">
        <v>50</v>
      </c>
      <c r="B1105" t="s">
        <v>51</v>
      </c>
      <c r="C1105">
        <v>201802</v>
      </c>
      <c r="D1105" t="s">
        <v>137</v>
      </c>
      <c r="E1105">
        <v>509431</v>
      </c>
      <c r="F1105">
        <v>1</v>
      </c>
      <c r="G1105">
        <v>1</v>
      </c>
      <c r="H1105">
        <v>8928616</v>
      </c>
      <c r="I1105">
        <v>11342</v>
      </c>
      <c r="J1105" t="s">
        <v>75</v>
      </c>
      <c r="K1105" t="s">
        <v>1560</v>
      </c>
      <c r="N1105" t="s">
        <v>1561</v>
      </c>
      <c r="O1105" t="s">
        <v>87</v>
      </c>
      <c r="P1105" t="s">
        <v>88</v>
      </c>
      <c r="Q1105">
        <v>1</v>
      </c>
      <c r="R1105">
        <v>2</v>
      </c>
      <c r="S1105">
        <v>2</v>
      </c>
      <c r="T1105">
        <v>269.8</v>
      </c>
      <c r="U1105">
        <v>539.6</v>
      </c>
      <c r="V1105">
        <v>2</v>
      </c>
      <c r="X1105">
        <v>5195</v>
      </c>
      <c r="Y1105" t="s">
        <v>308</v>
      </c>
      <c r="Z1105" t="s">
        <v>59</v>
      </c>
      <c r="AA1105">
        <v>8928616</v>
      </c>
      <c r="AB1105" t="s">
        <v>60</v>
      </c>
      <c r="AC1105" t="s">
        <v>61</v>
      </c>
      <c r="AD1105" t="s">
        <v>78</v>
      </c>
      <c r="AE1105">
        <v>31054295</v>
      </c>
      <c r="AF1105">
        <v>5019</v>
      </c>
      <c r="AG1105" t="s">
        <v>63</v>
      </c>
      <c r="AH1105" s="1">
        <v>43235</v>
      </c>
      <c r="AI1105">
        <v>539.6</v>
      </c>
      <c r="AJ1105">
        <v>0</v>
      </c>
      <c r="AK1105" t="s">
        <v>64</v>
      </c>
      <c r="AL1105" t="s">
        <v>65</v>
      </c>
      <c r="AM1105" t="s">
        <v>66</v>
      </c>
      <c r="AN1105" t="s">
        <v>309</v>
      </c>
      <c r="AO1105" t="s">
        <v>310</v>
      </c>
      <c r="AP1105" t="s">
        <v>69</v>
      </c>
      <c r="AQ1105" t="s">
        <v>69</v>
      </c>
      <c r="AR1105" t="s">
        <v>69</v>
      </c>
      <c r="AS1105" t="s">
        <v>70</v>
      </c>
      <c r="AT1105" t="s">
        <v>71</v>
      </c>
      <c r="AY1105" t="s">
        <v>72</v>
      </c>
      <c r="AZ1105" t="s">
        <v>1910</v>
      </c>
      <c r="BA1105" t="s">
        <v>1910</v>
      </c>
      <c r="BB1105" t="s">
        <v>81</v>
      </c>
      <c r="BC1105" s="1">
        <v>42794</v>
      </c>
      <c r="BD1105" s="1">
        <v>43159</v>
      </c>
      <c r="BG1105" t="s">
        <v>2099</v>
      </c>
    </row>
    <row r="1106" spans="1:59" x14ac:dyDescent="0.2">
      <c r="A1106" t="s">
        <v>50</v>
      </c>
      <c r="B1106" t="s">
        <v>51</v>
      </c>
      <c r="C1106">
        <v>201802</v>
      </c>
      <c r="D1106" t="s">
        <v>137</v>
      </c>
      <c r="E1106">
        <v>509430</v>
      </c>
      <c r="F1106">
        <v>0</v>
      </c>
      <c r="G1106">
        <v>10</v>
      </c>
      <c r="H1106">
        <v>8928615</v>
      </c>
      <c r="I1106">
        <v>11342</v>
      </c>
      <c r="J1106" t="s">
        <v>75</v>
      </c>
      <c r="K1106" t="s">
        <v>672</v>
      </c>
      <c r="N1106" t="s">
        <v>673</v>
      </c>
      <c r="O1106" t="s">
        <v>87</v>
      </c>
      <c r="P1106" t="s">
        <v>88</v>
      </c>
      <c r="Q1106">
        <v>1</v>
      </c>
      <c r="R1106">
        <v>2</v>
      </c>
      <c r="S1106">
        <v>2</v>
      </c>
      <c r="T1106">
        <v>269.8</v>
      </c>
      <c r="U1106">
        <v>539.6</v>
      </c>
      <c r="V1106">
        <v>2</v>
      </c>
      <c r="X1106">
        <v>5195</v>
      </c>
      <c r="Y1106" t="s">
        <v>308</v>
      </c>
      <c r="Z1106" t="s">
        <v>59</v>
      </c>
      <c r="AA1106">
        <v>8928615</v>
      </c>
      <c r="AB1106" t="s">
        <v>60</v>
      </c>
      <c r="AC1106" t="s">
        <v>61</v>
      </c>
      <c r="AD1106" t="s">
        <v>78</v>
      </c>
      <c r="AE1106">
        <v>31054294</v>
      </c>
      <c r="AF1106">
        <v>5019</v>
      </c>
      <c r="AG1106" t="s">
        <v>63</v>
      </c>
      <c r="AH1106" s="1">
        <v>43235</v>
      </c>
      <c r="AI1106">
        <v>539.6</v>
      </c>
      <c r="AJ1106">
        <v>0</v>
      </c>
      <c r="AK1106" t="s">
        <v>141</v>
      </c>
      <c r="AL1106" t="s">
        <v>65</v>
      </c>
      <c r="AM1106" t="s">
        <v>66</v>
      </c>
      <c r="AN1106" t="s">
        <v>309</v>
      </c>
      <c r="AO1106" t="s">
        <v>310</v>
      </c>
      <c r="AP1106" t="s">
        <v>69</v>
      </c>
      <c r="AQ1106" t="s">
        <v>69</v>
      </c>
      <c r="AR1106" t="s">
        <v>69</v>
      </c>
      <c r="AS1106" t="s">
        <v>70</v>
      </c>
      <c r="AT1106" t="s">
        <v>71</v>
      </c>
      <c r="AY1106" t="s">
        <v>72</v>
      </c>
      <c r="AZ1106" t="s">
        <v>1910</v>
      </c>
      <c r="BA1106" t="s">
        <v>1910</v>
      </c>
      <c r="BB1106" t="s">
        <v>81</v>
      </c>
      <c r="BC1106" s="1">
        <v>42794</v>
      </c>
      <c r="BD1106" s="1">
        <v>43159</v>
      </c>
      <c r="BG1106" t="s">
        <v>2100</v>
      </c>
    </row>
    <row r="1107" spans="1:59" x14ac:dyDescent="0.2">
      <c r="A1107" t="s">
        <v>50</v>
      </c>
      <c r="B1107" t="s">
        <v>51</v>
      </c>
      <c r="C1107">
        <v>201802</v>
      </c>
      <c r="D1107" t="s">
        <v>137</v>
      </c>
      <c r="E1107">
        <v>509430</v>
      </c>
      <c r="F1107">
        <v>0</v>
      </c>
      <c r="G1107">
        <v>9</v>
      </c>
      <c r="H1107">
        <v>8928615</v>
      </c>
      <c r="I1107">
        <v>11342</v>
      </c>
      <c r="J1107" t="s">
        <v>75</v>
      </c>
      <c r="K1107" t="s">
        <v>327</v>
      </c>
      <c r="N1107" t="s">
        <v>328</v>
      </c>
      <c r="O1107" t="s">
        <v>87</v>
      </c>
      <c r="P1107" t="s">
        <v>88</v>
      </c>
      <c r="Q1107">
        <v>1</v>
      </c>
      <c r="R1107">
        <v>2</v>
      </c>
      <c r="S1107">
        <v>2</v>
      </c>
      <c r="T1107">
        <v>269.8</v>
      </c>
      <c r="U1107">
        <v>539.6</v>
      </c>
      <c r="V1107">
        <v>2</v>
      </c>
      <c r="X1107">
        <v>5195</v>
      </c>
      <c r="Y1107" t="s">
        <v>308</v>
      </c>
      <c r="Z1107" t="s">
        <v>59</v>
      </c>
      <c r="AA1107">
        <v>8928615</v>
      </c>
      <c r="AB1107" t="s">
        <v>60</v>
      </c>
      <c r="AC1107" t="s">
        <v>61</v>
      </c>
      <c r="AD1107" t="s">
        <v>78</v>
      </c>
      <c r="AE1107">
        <v>31054294</v>
      </c>
      <c r="AF1107">
        <v>5019</v>
      </c>
      <c r="AG1107" t="s">
        <v>63</v>
      </c>
      <c r="AH1107" s="1">
        <v>43235</v>
      </c>
      <c r="AI1107">
        <v>539.6</v>
      </c>
      <c r="AJ1107">
        <v>0</v>
      </c>
      <c r="AK1107" t="s">
        <v>141</v>
      </c>
      <c r="AL1107" t="s">
        <v>65</v>
      </c>
      <c r="AM1107" t="s">
        <v>66</v>
      </c>
      <c r="AN1107" t="s">
        <v>309</v>
      </c>
      <c r="AO1107" t="s">
        <v>310</v>
      </c>
      <c r="AP1107" t="s">
        <v>69</v>
      </c>
      <c r="AQ1107" t="s">
        <v>69</v>
      </c>
      <c r="AR1107" t="s">
        <v>69</v>
      </c>
      <c r="AS1107" t="s">
        <v>70</v>
      </c>
      <c r="AT1107" t="s">
        <v>71</v>
      </c>
      <c r="AY1107" t="s">
        <v>72</v>
      </c>
      <c r="AZ1107" t="s">
        <v>1910</v>
      </c>
      <c r="BA1107" t="s">
        <v>1910</v>
      </c>
      <c r="BB1107" t="s">
        <v>81</v>
      </c>
      <c r="BC1107" s="1">
        <v>42794</v>
      </c>
      <c r="BD1107" s="1">
        <v>43159</v>
      </c>
      <c r="BG1107" t="s">
        <v>2100</v>
      </c>
    </row>
    <row r="1108" spans="1:59" x14ac:dyDescent="0.2">
      <c r="A1108" t="s">
        <v>50</v>
      </c>
      <c r="B1108" t="s">
        <v>51</v>
      </c>
      <c r="C1108">
        <v>201802</v>
      </c>
      <c r="D1108" t="s">
        <v>137</v>
      </c>
      <c r="E1108">
        <v>509430</v>
      </c>
      <c r="F1108">
        <v>0</v>
      </c>
      <c r="G1108">
        <v>8</v>
      </c>
      <c r="H1108">
        <v>8928615</v>
      </c>
      <c r="I1108">
        <v>11342</v>
      </c>
      <c r="J1108" t="s">
        <v>75</v>
      </c>
      <c r="K1108" t="s">
        <v>331</v>
      </c>
      <c r="N1108" t="s">
        <v>332</v>
      </c>
      <c r="O1108" t="s">
        <v>87</v>
      </c>
      <c r="P1108" t="s">
        <v>88</v>
      </c>
      <c r="Q1108">
        <v>1</v>
      </c>
      <c r="R1108">
        <v>4</v>
      </c>
      <c r="S1108">
        <v>4</v>
      </c>
      <c r="T1108">
        <v>269.8</v>
      </c>
      <c r="U1108">
        <v>1079.2</v>
      </c>
      <c r="V1108">
        <v>4</v>
      </c>
      <c r="X1108">
        <v>5195</v>
      </c>
      <c r="Y1108" t="s">
        <v>308</v>
      </c>
      <c r="Z1108" t="s">
        <v>59</v>
      </c>
      <c r="AA1108">
        <v>8928615</v>
      </c>
      <c r="AB1108" t="s">
        <v>60</v>
      </c>
      <c r="AC1108" t="s">
        <v>61</v>
      </c>
      <c r="AD1108" t="s">
        <v>78</v>
      </c>
      <c r="AE1108">
        <v>31054294</v>
      </c>
      <c r="AF1108">
        <v>5019</v>
      </c>
      <c r="AG1108" t="s">
        <v>63</v>
      </c>
      <c r="AH1108" s="1">
        <v>43235</v>
      </c>
      <c r="AI1108">
        <v>1079.2</v>
      </c>
      <c r="AJ1108">
        <v>0</v>
      </c>
      <c r="AK1108" t="s">
        <v>141</v>
      </c>
      <c r="AL1108" t="s">
        <v>65</v>
      </c>
      <c r="AM1108" t="s">
        <v>66</v>
      </c>
      <c r="AN1108" t="s">
        <v>309</v>
      </c>
      <c r="AO1108" t="s">
        <v>310</v>
      </c>
      <c r="AP1108" t="s">
        <v>69</v>
      </c>
      <c r="AQ1108" t="s">
        <v>69</v>
      </c>
      <c r="AR1108" t="s">
        <v>69</v>
      </c>
      <c r="AS1108" t="s">
        <v>70</v>
      </c>
      <c r="AT1108" t="s">
        <v>71</v>
      </c>
      <c r="AY1108" t="s">
        <v>72</v>
      </c>
      <c r="AZ1108" t="s">
        <v>1910</v>
      </c>
      <c r="BA1108" t="s">
        <v>1910</v>
      </c>
      <c r="BB1108" t="s">
        <v>81</v>
      </c>
      <c r="BC1108" s="1">
        <v>42794</v>
      </c>
      <c r="BD1108" s="1">
        <v>43159</v>
      </c>
      <c r="BG1108" t="s">
        <v>2100</v>
      </c>
    </row>
    <row r="1109" spans="1:59" x14ac:dyDescent="0.2">
      <c r="A1109" t="s">
        <v>50</v>
      </c>
      <c r="B1109" t="s">
        <v>51</v>
      </c>
      <c r="C1109">
        <v>201802</v>
      </c>
      <c r="D1109" t="s">
        <v>137</v>
      </c>
      <c r="E1109">
        <v>509430</v>
      </c>
      <c r="F1109">
        <v>0</v>
      </c>
      <c r="G1109">
        <v>7</v>
      </c>
      <c r="H1109">
        <v>8928615</v>
      </c>
      <c r="I1109">
        <v>11342</v>
      </c>
      <c r="J1109" t="s">
        <v>75</v>
      </c>
      <c r="K1109" t="s">
        <v>1105</v>
      </c>
      <c r="N1109" t="s">
        <v>1106</v>
      </c>
      <c r="O1109" t="s">
        <v>87</v>
      </c>
      <c r="P1109" t="s">
        <v>88</v>
      </c>
      <c r="Q1109">
        <v>1</v>
      </c>
      <c r="R1109">
        <v>3</v>
      </c>
      <c r="S1109">
        <v>3</v>
      </c>
      <c r="T1109">
        <v>269.8</v>
      </c>
      <c r="U1109">
        <v>809.4</v>
      </c>
      <c r="V1109">
        <v>3</v>
      </c>
      <c r="X1109">
        <v>5195</v>
      </c>
      <c r="Y1109" t="s">
        <v>308</v>
      </c>
      <c r="Z1109" t="s">
        <v>59</v>
      </c>
      <c r="AA1109">
        <v>8928615</v>
      </c>
      <c r="AB1109" t="s">
        <v>60</v>
      </c>
      <c r="AC1109" t="s">
        <v>61</v>
      </c>
      <c r="AD1109" t="s">
        <v>78</v>
      </c>
      <c r="AE1109">
        <v>31054294</v>
      </c>
      <c r="AF1109">
        <v>5019</v>
      </c>
      <c r="AG1109" t="s">
        <v>63</v>
      </c>
      <c r="AH1109" s="1">
        <v>43235</v>
      </c>
      <c r="AI1109">
        <v>809.4</v>
      </c>
      <c r="AJ1109">
        <v>0</v>
      </c>
      <c r="AK1109" t="s">
        <v>141</v>
      </c>
      <c r="AL1109" t="s">
        <v>65</v>
      </c>
      <c r="AM1109" t="s">
        <v>66</v>
      </c>
      <c r="AN1109" t="s">
        <v>309</v>
      </c>
      <c r="AO1109" t="s">
        <v>310</v>
      </c>
      <c r="AP1109" t="s">
        <v>69</v>
      </c>
      <c r="AQ1109" t="s">
        <v>69</v>
      </c>
      <c r="AR1109" t="s">
        <v>69</v>
      </c>
      <c r="AS1109" t="s">
        <v>70</v>
      </c>
      <c r="AT1109" t="s">
        <v>71</v>
      </c>
      <c r="AY1109" t="s">
        <v>72</v>
      </c>
      <c r="AZ1109" t="s">
        <v>1910</v>
      </c>
      <c r="BA1109" t="s">
        <v>1910</v>
      </c>
      <c r="BB1109" t="s">
        <v>81</v>
      </c>
      <c r="BC1109" s="1">
        <v>42794</v>
      </c>
      <c r="BD1109" s="1">
        <v>43159</v>
      </c>
      <c r="BG1109" t="s">
        <v>2100</v>
      </c>
    </row>
    <row r="1110" spans="1:59" x14ac:dyDescent="0.2">
      <c r="A1110" t="s">
        <v>50</v>
      </c>
      <c r="B1110" t="s">
        <v>51</v>
      </c>
      <c r="C1110">
        <v>201802</v>
      </c>
      <c r="D1110" t="s">
        <v>137</v>
      </c>
      <c r="E1110">
        <v>509430</v>
      </c>
      <c r="F1110">
        <v>0</v>
      </c>
      <c r="G1110">
        <v>6</v>
      </c>
      <c r="H1110">
        <v>8928615</v>
      </c>
      <c r="I1110">
        <v>11342</v>
      </c>
      <c r="J1110" t="s">
        <v>75</v>
      </c>
      <c r="K1110" t="s">
        <v>649</v>
      </c>
      <c r="N1110" t="s">
        <v>650</v>
      </c>
      <c r="O1110" t="s">
        <v>87</v>
      </c>
      <c r="P1110" t="s">
        <v>88</v>
      </c>
      <c r="Q1110">
        <v>1</v>
      </c>
      <c r="R1110">
        <v>2</v>
      </c>
      <c r="S1110">
        <v>2</v>
      </c>
      <c r="T1110">
        <v>269.8</v>
      </c>
      <c r="U1110">
        <v>539.6</v>
      </c>
      <c r="V1110">
        <v>2</v>
      </c>
      <c r="X1110">
        <v>5195</v>
      </c>
      <c r="Y1110" t="s">
        <v>308</v>
      </c>
      <c r="Z1110" t="s">
        <v>59</v>
      </c>
      <c r="AA1110">
        <v>8928615</v>
      </c>
      <c r="AB1110" t="s">
        <v>60</v>
      </c>
      <c r="AC1110" t="s">
        <v>61</v>
      </c>
      <c r="AD1110" t="s">
        <v>78</v>
      </c>
      <c r="AE1110">
        <v>31054294</v>
      </c>
      <c r="AF1110">
        <v>5019</v>
      </c>
      <c r="AG1110" t="s">
        <v>63</v>
      </c>
      <c r="AH1110" s="1">
        <v>43235</v>
      </c>
      <c r="AI1110">
        <v>539.6</v>
      </c>
      <c r="AJ1110">
        <v>0</v>
      </c>
      <c r="AK1110" t="s">
        <v>141</v>
      </c>
      <c r="AL1110" t="s">
        <v>65</v>
      </c>
      <c r="AM1110" t="s">
        <v>66</v>
      </c>
      <c r="AN1110" t="s">
        <v>309</v>
      </c>
      <c r="AO1110" t="s">
        <v>310</v>
      </c>
      <c r="AP1110" t="s">
        <v>69</v>
      </c>
      <c r="AQ1110" t="s">
        <v>69</v>
      </c>
      <c r="AR1110" t="s">
        <v>69</v>
      </c>
      <c r="AS1110" t="s">
        <v>70</v>
      </c>
      <c r="AT1110" t="s">
        <v>71</v>
      </c>
      <c r="AY1110" t="s">
        <v>72</v>
      </c>
      <c r="AZ1110" t="s">
        <v>1910</v>
      </c>
      <c r="BA1110" t="s">
        <v>1910</v>
      </c>
      <c r="BB1110" t="s">
        <v>81</v>
      </c>
      <c r="BC1110" s="1">
        <v>42794</v>
      </c>
      <c r="BD1110" s="1">
        <v>43159</v>
      </c>
      <c r="BG1110" t="s">
        <v>2100</v>
      </c>
    </row>
    <row r="1111" spans="1:59" x14ac:dyDescent="0.2">
      <c r="A1111" t="s">
        <v>50</v>
      </c>
      <c r="B1111" t="s">
        <v>51</v>
      </c>
      <c r="C1111">
        <v>201802</v>
      </c>
      <c r="D1111" t="s">
        <v>137</v>
      </c>
      <c r="E1111">
        <v>509430</v>
      </c>
      <c r="F1111">
        <v>0</v>
      </c>
      <c r="G1111">
        <v>5</v>
      </c>
      <c r="H1111">
        <v>8928615</v>
      </c>
      <c r="I1111">
        <v>11342</v>
      </c>
      <c r="J1111" t="s">
        <v>75</v>
      </c>
      <c r="K1111" t="s">
        <v>653</v>
      </c>
      <c r="N1111" t="s">
        <v>654</v>
      </c>
      <c r="O1111" t="s">
        <v>87</v>
      </c>
      <c r="P1111" t="s">
        <v>88</v>
      </c>
      <c r="Q1111">
        <v>1</v>
      </c>
      <c r="R1111">
        <v>2</v>
      </c>
      <c r="S1111">
        <v>2</v>
      </c>
      <c r="T1111">
        <v>269.8</v>
      </c>
      <c r="U1111">
        <v>539.6</v>
      </c>
      <c r="V1111">
        <v>2</v>
      </c>
      <c r="X1111">
        <v>5195</v>
      </c>
      <c r="Y1111" t="s">
        <v>308</v>
      </c>
      <c r="Z1111" t="s">
        <v>59</v>
      </c>
      <c r="AA1111">
        <v>8928615</v>
      </c>
      <c r="AB1111" t="s">
        <v>60</v>
      </c>
      <c r="AC1111" t="s">
        <v>61</v>
      </c>
      <c r="AD1111" t="s">
        <v>78</v>
      </c>
      <c r="AE1111">
        <v>31054294</v>
      </c>
      <c r="AF1111">
        <v>5019</v>
      </c>
      <c r="AG1111" t="s">
        <v>63</v>
      </c>
      <c r="AH1111" s="1">
        <v>43235</v>
      </c>
      <c r="AI1111">
        <v>539.6</v>
      </c>
      <c r="AJ1111">
        <v>0</v>
      </c>
      <c r="AK1111" t="s">
        <v>141</v>
      </c>
      <c r="AL1111" t="s">
        <v>65</v>
      </c>
      <c r="AM1111" t="s">
        <v>66</v>
      </c>
      <c r="AN1111" t="s">
        <v>309</v>
      </c>
      <c r="AO1111" t="s">
        <v>310</v>
      </c>
      <c r="AP1111" t="s">
        <v>69</v>
      </c>
      <c r="AQ1111" t="s">
        <v>69</v>
      </c>
      <c r="AR1111" t="s">
        <v>69</v>
      </c>
      <c r="AS1111" t="s">
        <v>70</v>
      </c>
      <c r="AT1111" t="s">
        <v>71</v>
      </c>
      <c r="AY1111" t="s">
        <v>72</v>
      </c>
      <c r="AZ1111" t="s">
        <v>1910</v>
      </c>
      <c r="BA1111" t="s">
        <v>1910</v>
      </c>
      <c r="BB1111" t="s">
        <v>81</v>
      </c>
      <c r="BC1111" s="1">
        <v>42794</v>
      </c>
      <c r="BD1111" s="1">
        <v>43159</v>
      </c>
      <c r="BG1111" t="s">
        <v>2100</v>
      </c>
    </row>
    <row r="1112" spans="1:59" x14ac:dyDescent="0.2">
      <c r="A1112" t="s">
        <v>50</v>
      </c>
      <c r="B1112" t="s">
        <v>51</v>
      </c>
      <c r="C1112">
        <v>201802</v>
      </c>
      <c r="D1112" t="s">
        <v>137</v>
      </c>
      <c r="E1112">
        <v>509430</v>
      </c>
      <c r="F1112">
        <v>0</v>
      </c>
      <c r="G1112">
        <v>13</v>
      </c>
      <c r="H1112">
        <v>8928615</v>
      </c>
      <c r="I1112">
        <v>11342</v>
      </c>
      <c r="J1112" t="s">
        <v>75</v>
      </c>
      <c r="K1112" t="s">
        <v>321</v>
      </c>
      <c r="N1112" t="s">
        <v>322</v>
      </c>
      <c r="O1112" t="s">
        <v>87</v>
      </c>
      <c r="P1112" t="s">
        <v>88</v>
      </c>
      <c r="Q1112">
        <v>1</v>
      </c>
      <c r="R1112">
        <v>5</v>
      </c>
      <c r="S1112">
        <v>5</v>
      </c>
      <c r="T1112">
        <v>269.8</v>
      </c>
      <c r="U1112">
        <v>1349</v>
      </c>
      <c r="V1112">
        <v>5</v>
      </c>
      <c r="X1112">
        <v>5195</v>
      </c>
      <c r="Y1112" t="s">
        <v>308</v>
      </c>
      <c r="Z1112" t="s">
        <v>59</v>
      </c>
      <c r="AA1112">
        <v>8928615</v>
      </c>
      <c r="AB1112" t="s">
        <v>60</v>
      </c>
      <c r="AC1112" t="s">
        <v>61</v>
      </c>
      <c r="AD1112" t="s">
        <v>78</v>
      </c>
      <c r="AE1112">
        <v>31054294</v>
      </c>
      <c r="AF1112">
        <v>5019</v>
      </c>
      <c r="AG1112" t="s">
        <v>63</v>
      </c>
      <c r="AH1112" s="1">
        <v>43235</v>
      </c>
      <c r="AI1112">
        <v>1349</v>
      </c>
      <c r="AJ1112">
        <v>0</v>
      </c>
      <c r="AK1112" t="s">
        <v>141</v>
      </c>
      <c r="AL1112" t="s">
        <v>65</v>
      </c>
      <c r="AM1112" t="s">
        <v>66</v>
      </c>
      <c r="AN1112" t="s">
        <v>309</v>
      </c>
      <c r="AO1112" t="s">
        <v>310</v>
      </c>
      <c r="AP1112" t="s">
        <v>69</v>
      </c>
      <c r="AQ1112" t="s">
        <v>69</v>
      </c>
      <c r="AR1112" t="s">
        <v>69</v>
      </c>
      <c r="AS1112" t="s">
        <v>70</v>
      </c>
      <c r="AT1112" t="s">
        <v>71</v>
      </c>
      <c r="AY1112" t="s">
        <v>72</v>
      </c>
      <c r="AZ1112" t="s">
        <v>1910</v>
      </c>
      <c r="BA1112" t="s">
        <v>1910</v>
      </c>
      <c r="BB1112" t="s">
        <v>81</v>
      </c>
      <c r="BC1112" s="1">
        <v>42794</v>
      </c>
      <c r="BD1112" s="1">
        <v>43159</v>
      </c>
      <c r="BG1112" t="s">
        <v>2100</v>
      </c>
    </row>
    <row r="1113" spans="1:59" x14ac:dyDescent="0.2">
      <c r="A1113" t="s">
        <v>50</v>
      </c>
      <c r="B1113" t="s">
        <v>51</v>
      </c>
      <c r="C1113">
        <v>201802</v>
      </c>
      <c r="D1113" t="s">
        <v>137</v>
      </c>
      <c r="E1113">
        <v>509430</v>
      </c>
      <c r="F1113">
        <v>0</v>
      </c>
      <c r="G1113">
        <v>12</v>
      </c>
      <c r="H1113">
        <v>8928615</v>
      </c>
      <c r="I1113">
        <v>11342</v>
      </c>
      <c r="J1113" t="s">
        <v>75</v>
      </c>
      <c r="K1113" t="s">
        <v>323</v>
      </c>
      <c r="N1113" t="s">
        <v>324</v>
      </c>
      <c r="O1113" t="s">
        <v>87</v>
      </c>
      <c r="P1113" t="s">
        <v>88</v>
      </c>
      <c r="Q1113">
        <v>1</v>
      </c>
      <c r="R1113">
        <v>5</v>
      </c>
      <c r="S1113">
        <v>5</v>
      </c>
      <c r="T1113">
        <v>269.8</v>
      </c>
      <c r="U1113">
        <v>1349</v>
      </c>
      <c r="V1113">
        <v>5</v>
      </c>
      <c r="X1113">
        <v>5195</v>
      </c>
      <c r="Y1113" t="s">
        <v>308</v>
      </c>
      <c r="Z1113" t="s">
        <v>59</v>
      </c>
      <c r="AA1113">
        <v>8928615</v>
      </c>
      <c r="AB1113" t="s">
        <v>60</v>
      </c>
      <c r="AC1113" t="s">
        <v>61</v>
      </c>
      <c r="AD1113" t="s">
        <v>78</v>
      </c>
      <c r="AE1113">
        <v>31054294</v>
      </c>
      <c r="AF1113">
        <v>5019</v>
      </c>
      <c r="AG1113" t="s">
        <v>63</v>
      </c>
      <c r="AH1113" s="1">
        <v>43235</v>
      </c>
      <c r="AI1113">
        <v>1349</v>
      </c>
      <c r="AJ1113">
        <v>0</v>
      </c>
      <c r="AK1113" t="s">
        <v>141</v>
      </c>
      <c r="AL1113" t="s">
        <v>65</v>
      </c>
      <c r="AM1113" t="s">
        <v>66</v>
      </c>
      <c r="AN1113" t="s">
        <v>309</v>
      </c>
      <c r="AO1113" t="s">
        <v>310</v>
      </c>
      <c r="AP1113" t="s">
        <v>69</v>
      </c>
      <c r="AQ1113" t="s">
        <v>69</v>
      </c>
      <c r="AR1113" t="s">
        <v>69</v>
      </c>
      <c r="AS1113" t="s">
        <v>70</v>
      </c>
      <c r="AT1113" t="s">
        <v>71</v>
      </c>
      <c r="AY1113" t="s">
        <v>72</v>
      </c>
      <c r="AZ1113" t="s">
        <v>1910</v>
      </c>
      <c r="BA1113" t="s">
        <v>1910</v>
      </c>
      <c r="BB1113" t="s">
        <v>81</v>
      </c>
      <c r="BC1113" s="1">
        <v>42794</v>
      </c>
      <c r="BD1113" s="1">
        <v>43159</v>
      </c>
      <c r="BG1113" t="s">
        <v>2100</v>
      </c>
    </row>
    <row r="1114" spans="1:59" x14ac:dyDescent="0.2">
      <c r="A1114" t="s">
        <v>50</v>
      </c>
      <c r="B1114" t="s">
        <v>51</v>
      </c>
      <c r="C1114">
        <v>201802</v>
      </c>
      <c r="D1114" t="s">
        <v>137</v>
      </c>
      <c r="E1114">
        <v>509430</v>
      </c>
      <c r="F1114">
        <v>0</v>
      </c>
      <c r="G1114">
        <v>4</v>
      </c>
      <c r="H1114">
        <v>8928615</v>
      </c>
      <c r="I1114">
        <v>11342</v>
      </c>
      <c r="J1114" t="s">
        <v>75</v>
      </c>
      <c r="K1114" t="s">
        <v>655</v>
      </c>
      <c r="N1114" t="s">
        <v>656</v>
      </c>
      <c r="O1114" t="s">
        <v>87</v>
      </c>
      <c r="P1114" t="s">
        <v>88</v>
      </c>
      <c r="Q1114">
        <v>1</v>
      </c>
      <c r="R1114">
        <v>2</v>
      </c>
      <c r="S1114">
        <v>2</v>
      </c>
      <c r="T1114">
        <v>269.8</v>
      </c>
      <c r="U1114">
        <v>539.6</v>
      </c>
      <c r="V1114">
        <v>2</v>
      </c>
      <c r="X1114">
        <v>5195</v>
      </c>
      <c r="Y1114" t="s">
        <v>308</v>
      </c>
      <c r="Z1114" t="s">
        <v>59</v>
      </c>
      <c r="AA1114">
        <v>8928615</v>
      </c>
      <c r="AB1114" t="s">
        <v>60</v>
      </c>
      <c r="AC1114" t="s">
        <v>61</v>
      </c>
      <c r="AD1114" t="s">
        <v>78</v>
      </c>
      <c r="AE1114">
        <v>31054294</v>
      </c>
      <c r="AF1114">
        <v>5019</v>
      </c>
      <c r="AG1114" t="s">
        <v>63</v>
      </c>
      <c r="AH1114" s="1">
        <v>43235</v>
      </c>
      <c r="AI1114">
        <v>539.6</v>
      </c>
      <c r="AJ1114">
        <v>0</v>
      </c>
      <c r="AK1114" t="s">
        <v>141</v>
      </c>
      <c r="AL1114" t="s">
        <v>65</v>
      </c>
      <c r="AM1114" t="s">
        <v>66</v>
      </c>
      <c r="AN1114" t="s">
        <v>309</v>
      </c>
      <c r="AO1114" t="s">
        <v>310</v>
      </c>
      <c r="AP1114" t="s">
        <v>69</v>
      </c>
      <c r="AQ1114" t="s">
        <v>69</v>
      </c>
      <c r="AR1114" t="s">
        <v>69</v>
      </c>
      <c r="AS1114" t="s">
        <v>70</v>
      </c>
      <c r="AT1114" t="s">
        <v>71</v>
      </c>
      <c r="AY1114" t="s">
        <v>72</v>
      </c>
      <c r="AZ1114" t="s">
        <v>1910</v>
      </c>
      <c r="BA1114" t="s">
        <v>1910</v>
      </c>
      <c r="BB1114" t="s">
        <v>81</v>
      </c>
      <c r="BC1114" s="1">
        <v>42794</v>
      </c>
      <c r="BD1114" s="1">
        <v>43159</v>
      </c>
      <c r="BG1114" t="s">
        <v>2100</v>
      </c>
    </row>
    <row r="1115" spans="1:59" x14ac:dyDescent="0.2">
      <c r="A1115" t="s">
        <v>50</v>
      </c>
      <c r="B1115" t="s">
        <v>51</v>
      </c>
      <c r="C1115">
        <v>201802</v>
      </c>
      <c r="D1115" t="s">
        <v>137</v>
      </c>
      <c r="E1115">
        <v>509430</v>
      </c>
      <c r="F1115">
        <v>0</v>
      </c>
      <c r="G1115">
        <v>3</v>
      </c>
      <c r="H1115">
        <v>8928615</v>
      </c>
      <c r="I1115">
        <v>11342</v>
      </c>
      <c r="J1115" t="s">
        <v>75</v>
      </c>
      <c r="K1115" t="s">
        <v>1562</v>
      </c>
      <c r="N1115" t="s">
        <v>1563</v>
      </c>
      <c r="O1115" t="s">
        <v>87</v>
      </c>
      <c r="P1115" t="s">
        <v>88</v>
      </c>
      <c r="Q1115">
        <v>1</v>
      </c>
      <c r="R1115">
        <v>2</v>
      </c>
      <c r="S1115">
        <v>2</v>
      </c>
      <c r="T1115">
        <v>269.8</v>
      </c>
      <c r="U1115">
        <v>539.6</v>
      </c>
      <c r="V1115">
        <v>2</v>
      </c>
      <c r="X1115">
        <v>5195</v>
      </c>
      <c r="Y1115" t="s">
        <v>308</v>
      </c>
      <c r="Z1115" t="s">
        <v>59</v>
      </c>
      <c r="AA1115">
        <v>8928615</v>
      </c>
      <c r="AB1115" t="s">
        <v>60</v>
      </c>
      <c r="AC1115" t="s">
        <v>61</v>
      </c>
      <c r="AD1115" t="s">
        <v>78</v>
      </c>
      <c r="AE1115">
        <v>31054294</v>
      </c>
      <c r="AF1115">
        <v>5019</v>
      </c>
      <c r="AG1115" t="s">
        <v>63</v>
      </c>
      <c r="AH1115" s="1">
        <v>43235</v>
      </c>
      <c r="AI1115">
        <v>539.6</v>
      </c>
      <c r="AJ1115">
        <v>0</v>
      </c>
      <c r="AK1115" t="s">
        <v>141</v>
      </c>
      <c r="AL1115" t="s">
        <v>65</v>
      </c>
      <c r="AM1115" t="s">
        <v>66</v>
      </c>
      <c r="AN1115" t="s">
        <v>309</v>
      </c>
      <c r="AO1115" t="s">
        <v>310</v>
      </c>
      <c r="AP1115" t="s">
        <v>69</v>
      </c>
      <c r="AQ1115" t="s">
        <v>69</v>
      </c>
      <c r="AR1115" t="s">
        <v>69</v>
      </c>
      <c r="AS1115" t="s">
        <v>70</v>
      </c>
      <c r="AT1115" t="s">
        <v>71</v>
      </c>
      <c r="AY1115" t="s">
        <v>72</v>
      </c>
      <c r="AZ1115" t="s">
        <v>1910</v>
      </c>
      <c r="BA1115" t="s">
        <v>1910</v>
      </c>
      <c r="BB1115" t="s">
        <v>81</v>
      </c>
      <c r="BC1115" s="1">
        <v>42794</v>
      </c>
      <c r="BD1115" s="1">
        <v>43159</v>
      </c>
      <c r="BG1115" t="s">
        <v>2100</v>
      </c>
    </row>
    <row r="1116" spans="1:59" x14ac:dyDescent="0.2">
      <c r="A1116" t="s">
        <v>50</v>
      </c>
      <c r="B1116" t="s">
        <v>51</v>
      </c>
      <c r="C1116">
        <v>201802</v>
      </c>
      <c r="D1116" t="s">
        <v>137</v>
      </c>
      <c r="E1116">
        <v>509430</v>
      </c>
      <c r="F1116">
        <v>0</v>
      </c>
      <c r="G1116">
        <v>2</v>
      </c>
      <c r="H1116">
        <v>8928615</v>
      </c>
      <c r="I1116">
        <v>11342</v>
      </c>
      <c r="J1116" t="s">
        <v>75</v>
      </c>
      <c r="K1116" t="s">
        <v>1564</v>
      </c>
      <c r="N1116" t="s">
        <v>1565</v>
      </c>
      <c r="O1116" t="s">
        <v>87</v>
      </c>
      <c r="P1116" t="s">
        <v>88</v>
      </c>
      <c r="Q1116">
        <v>1</v>
      </c>
      <c r="R1116">
        <v>2</v>
      </c>
      <c r="S1116">
        <v>2</v>
      </c>
      <c r="T1116">
        <v>269.8</v>
      </c>
      <c r="U1116">
        <v>539.6</v>
      </c>
      <c r="V1116">
        <v>2</v>
      </c>
      <c r="X1116">
        <v>5195</v>
      </c>
      <c r="Y1116" t="s">
        <v>308</v>
      </c>
      <c r="Z1116" t="s">
        <v>59</v>
      </c>
      <c r="AA1116">
        <v>8928615</v>
      </c>
      <c r="AB1116" t="s">
        <v>60</v>
      </c>
      <c r="AC1116" t="s">
        <v>61</v>
      </c>
      <c r="AD1116" t="s">
        <v>78</v>
      </c>
      <c r="AE1116">
        <v>31054294</v>
      </c>
      <c r="AF1116">
        <v>5019</v>
      </c>
      <c r="AG1116" t="s">
        <v>63</v>
      </c>
      <c r="AH1116" s="1">
        <v>43235</v>
      </c>
      <c r="AI1116">
        <v>539.6</v>
      </c>
      <c r="AJ1116">
        <v>0</v>
      </c>
      <c r="AK1116" t="s">
        <v>141</v>
      </c>
      <c r="AL1116" t="s">
        <v>65</v>
      </c>
      <c r="AM1116" t="s">
        <v>66</v>
      </c>
      <c r="AN1116" t="s">
        <v>309</v>
      </c>
      <c r="AO1116" t="s">
        <v>310</v>
      </c>
      <c r="AP1116" t="s">
        <v>69</v>
      </c>
      <c r="AQ1116" t="s">
        <v>69</v>
      </c>
      <c r="AR1116" t="s">
        <v>69</v>
      </c>
      <c r="AS1116" t="s">
        <v>70</v>
      </c>
      <c r="AT1116" t="s">
        <v>71</v>
      </c>
      <c r="AY1116" t="s">
        <v>72</v>
      </c>
      <c r="AZ1116" t="s">
        <v>1910</v>
      </c>
      <c r="BA1116" t="s">
        <v>1910</v>
      </c>
      <c r="BB1116" t="s">
        <v>81</v>
      </c>
      <c r="BC1116" s="1">
        <v>42794</v>
      </c>
      <c r="BD1116" s="1">
        <v>43159</v>
      </c>
      <c r="BG1116" t="s">
        <v>2100</v>
      </c>
    </row>
    <row r="1117" spans="1:59" x14ac:dyDescent="0.2">
      <c r="A1117" t="s">
        <v>50</v>
      </c>
      <c r="B1117" t="s">
        <v>51</v>
      </c>
      <c r="C1117">
        <v>201802</v>
      </c>
      <c r="D1117" t="s">
        <v>137</v>
      </c>
      <c r="E1117">
        <v>509430</v>
      </c>
      <c r="F1117">
        <v>1</v>
      </c>
      <c r="G1117">
        <v>1</v>
      </c>
      <c r="H1117">
        <v>8928615</v>
      </c>
      <c r="I1117">
        <v>11342</v>
      </c>
      <c r="J1117" t="s">
        <v>75</v>
      </c>
      <c r="K1117" t="s">
        <v>1173</v>
      </c>
      <c r="N1117" t="s">
        <v>1174</v>
      </c>
      <c r="O1117" t="s">
        <v>87</v>
      </c>
      <c r="P1117" t="s">
        <v>88</v>
      </c>
      <c r="Q1117">
        <v>1</v>
      </c>
      <c r="R1117">
        <v>2</v>
      </c>
      <c r="S1117">
        <v>2</v>
      </c>
      <c r="T1117">
        <v>269.8</v>
      </c>
      <c r="U1117">
        <v>539.6</v>
      </c>
      <c r="V1117">
        <v>2</v>
      </c>
      <c r="X1117">
        <v>5195</v>
      </c>
      <c r="Y1117" t="s">
        <v>308</v>
      </c>
      <c r="Z1117" t="s">
        <v>59</v>
      </c>
      <c r="AA1117">
        <v>8928615</v>
      </c>
      <c r="AB1117" t="s">
        <v>60</v>
      </c>
      <c r="AC1117" t="s">
        <v>61</v>
      </c>
      <c r="AD1117" t="s">
        <v>78</v>
      </c>
      <c r="AE1117">
        <v>31054294</v>
      </c>
      <c r="AF1117">
        <v>5019</v>
      </c>
      <c r="AG1117" t="s">
        <v>63</v>
      </c>
      <c r="AH1117" s="1">
        <v>43235</v>
      </c>
      <c r="AI1117">
        <v>539.6</v>
      </c>
      <c r="AJ1117">
        <v>0</v>
      </c>
      <c r="AK1117" t="s">
        <v>141</v>
      </c>
      <c r="AL1117" t="s">
        <v>65</v>
      </c>
      <c r="AM1117" t="s">
        <v>66</v>
      </c>
      <c r="AN1117" t="s">
        <v>309</v>
      </c>
      <c r="AO1117" t="s">
        <v>310</v>
      </c>
      <c r="AP1117" t="s">
        <v>69</v>
      </c>
      <c r="AQ1117" t="s">
        <v>69</v>
      </c>
      <c r="AR1117" t="s">
        <v>69</v>
      </c>
      <c r="AS1117" t="s">
        <v>70</v>
      </c>
      <c r="AT1117" t="s">
        <v>71</v>
      </c>
      <c r="AY1117" t="s">
        <v>72</v>
      </c>
      <c r="AZ1117" t="s">
        <v>1910</v>
      </c>
      <c r="BA1117" t="s">
        <v>1910</v>
      </c>
      <c r="BB1117" t="s">
        <v>81</v>
      </c>
      <c r="BC1117" s="1">
        <v>42794</v>
      </c>
      <c r="BD1117" s="1">
        <v>43159</v>
      </c>
      <c r="BG1117" t="s">
        <v>2100</v>
      </c>
    </row>
    <row r="1118" spans="1:59" x14ac:dyDescent="0.2">
      <c r="A1118" t="s">
        <v>50</v>
      </c>
      <c r="B1118" t="s">
        <v>51</v>
      </c>
      <c r="C1118">
        <v>201802</v>
      </c>
      <c r="D1118" t="s">
        <v>137</v>
      </c>
      <c r="E1118">
        <v>509428</v>
      </c>
      <c r="F1118">
        <v>0</v>
      </c>
      <c r="G1118">
        <v>2</v>
      </c>
      <c r="H1118">
        <v>8928495</v>
      </c>
      <c r="I1118">
        <v>11103</v>
      </c>
      <c r="J1118" t="s">
        <v>138</v>
      </c>
      <c r="K1118" t="s">
        <v>1566</v>
      </c>
      <c r="N1118" t="s">
        <v>1567</v>
      </c>
      <c r="O1118" t="s">
        <v>56</v>
      </c>
      <c r="P1118" t="s">
        <v>57</v>
      </c>
      <c r="Q1118">
        <v>1</v>
      </c>
      <c r="R1118">
        <v>10</v>
      </c>
      <c r="S1118">
        <v>10</v>
      </c>
      <c r="T1118">
        <v>240</v>
      </c>
      <c r="U1118">
        <v>2400</v>
      </c>
      <c r="V1118">
        <v>10</v>
      </c>
      <c r="X1118">
        <v>5180</v>
      </c>
      <c r="Y1118" t="s">
        <v>208</v>
      </c>
      <c r="Z1118" t="s">
        <v>59</v>
      </c>
      <c r="AA1118">
        <v>8928495</v>
      </c>
      <c r="AB1118" t="s">
        <v>60</v>
      </c>
      <c r="AC1118" t="s">
        <v>61</v>
      </c>
      <c r="AD1118" t="s">
        <v>62</v>
      </c>
      <c r="AE1118">
        <v>31054452</v>
      </c>
      <c r="AF1118">
        <v>5019</v>
      </c>
      <c r="AG1118" t="s">
        <v>63</v>
      </c>
      <c r="AH1118" s="1">
        <v>43235</v>
      </c>
      <c r="AI1118">
        <v>2400</v>
      </c>
      <c r="AJ1118">
        <v>0</v>
      </c>
      <c r="AK1118" t="s">
        <v>141</v>
      </c>
      <c r="AL1118" t="s">
        <v>65</v>
      </c>
      <c r="AM1118" t="s">
        <v>66</v>
      </c>
      <c r="AN1118" t="s">
        <v>542</v>
      </c>
      <c r="AO1118" t="s">
        <v>543</v>
      </c>
      <c r="AP1118" t="s">
        <v>69</v>
      </c>
      <c r="AQ1118" t="s">
        <v>69</v>
      </c>
      <c r="AR1118" t="s">
        <v>69</v>
      </c>
      <c r="AS1118" t="s">
        <v>70</v>
      </c>
      <c r="AT1118" t="s">
        <v>71</v>
      </c>
      <c r="AY1118" t="s">
        <v>72</v>
      </c>
      <c r="AZ1118" t="s">
        <v>1910</v>
      </c>
      <c r="BA1118" t="s">
        <v>1910</v>
      </c>
      <c r="BB1118" t="s">
        <v>211</v>
      </c>
      <c r="BC1118" s="1">
        <v>42077</v>
      </c>
      <c r="BD1118" s="1">
        <v>42247</v>
      </c>
      <c r="BG1118" t="s">
        <v>2101</v>
      </c>
    </row>
    <row r="1119" spans="1:59" x14ac:dyDescent="0.2">
      <c r="A1119" t="s">
        <v>50</v>
      </c>
      <c r="B1119" t="s">
        <v>51</v>
      </c>
      <c r="C1119">
        <v>201802</v>
      </c>
      <c r="D1119" t="s">
        <v>137</v>
      </c>
      <c r="E1119">
        <v>509428</v>
      </c>
      <c r="F1119">
        <v>1</v>
      </c>
      <c r="G1119">
        <v>1</v>
      </c>
      <c r="H1119">
        <v>8928495</v>
      </c>
      <c r="I1119">
        <v>11103</v>
      </c>
      <c r="J1119" t="s">
        <v>138</v>
      </c>
      <c r="K1119" t="s">
        <v>1568</v>
      </c>
      <c r="N1119" t="s">
        <v>1569</v>
      </c>
      <c r="O1119" t="s">
        <v>56</v>
      </c>
      <c r="P1119" t="s">
        <v>57</v>
      </c>
      <c r="Q1119">
        <v>1</v>
      </c>
      <c r="R1119">
        <v>10</v>
      </c>
      <c r="S1119">
        <v>10</v>
      </c>
      <c r="T1119">
        <v>190</v>
      </c>
      <c r="U1119">
        <v>1900</v>
      </c>
      <c r="V1119">
        <v>10</v>
      </c>
      <c r="X1119">
        <v>5050</v>
      </c>
      <c r="Y1119" t="s">
        <v>364</v>
      </c>
      <c r="Z1119" t="s">
        <v>59</v>
      </c>
      <c r="AA1119">
        <v>8928495</v>
      </c>
      <c r="AB1119" t="s">
        <v>60</v>
      </c>
      <c r="AC1119" t="s">
        <v>61</v>
      </c>
      <c r="AD1119" t="s">
        <v>62</v>
      </c>
      <c r="AE1119">
        <v>31054452</v>
      </c>
      <c r="AF1119">
        <v>5019</v>
      </c>
      <c r="AG1119" t="s">
        <v>63</v>
      </c>
      <c r="AH1119" s="1">
        <v>43235</v>
      </c>
      <c r="AI1119">
        <v>1900</v>
      </c>
      <c r="AJ1119">
        <v>0</v>
      </c>
      <c r="AK1119" t="s">
        <v>141</v>
      </c>
      <c r="AL1119" t="s">
        <v>65</v>
      </c>
      <c r="AM1119" t="s">
        <v>66</v>
      </c>
      <c r="AN1119" t="s">
        <v>704</v>
      </c>
      <c r="AO1119" t="s">
        <v>705</v>
      </c>
      <c r="AP1119" t="s">
        <v>69</v>
      </c>
      <c r="AQ1119" t="s">
        <v>69</v>
      </c>
      <c r="AR1119" t="s">
        <v>69</v>
      </c>
      <c r="AS1119" t="s">
        <v>70</v>
      </c>
      <c r="AT1119" t="s">
        <v>71</v>
      </c>
      <c r="AY1119" t="s">
        <v>72</v>
      </c>
      <c r="AZ1119" t="s">
        <v>1910</v>
      </c>
      <c r="BA1119" t="s">
        <v>1910</v>
      </c>
      <c r="BB1119" t="s">
        <v>211</v>
      </c>
      <c r="BC1119" s="1">
        <v>42077</v>
      </c>
      <c r="BD1119" s="1">
        <v>42247</v>
      </c>
      <c r="BG1119" t="s">
        <v>2101</v>
      </c>
    </row>
    <row r="1120" spans="1:59" x14ac:dyDescent="0.2">
      <c r="A1120" t="s">
        <v>50</v>
      </c>
      <c r="B1120" t="s">
        <v>51</v>
      </c>
      <c r="C1120">
        <v>201802</v>
      </c>
      <c r="D1120" t="s">
        <v>137</v>
      </c>
      <c r="E1120">
        <v>509264</v>
      </c>
      <c r="F1120">
        <v>0</v>
      </c>
      <c r="G1120">
        <v>1</v>
      </c>
      <c r="H1120">
        <v>8927947</v>
      </c>
      <c r="I1120">
        <v>42809</v>
      </c>
      <c r="J1120" t="s">
        <v>218</v>
      </c>
      <c r="K1120" t="s">
        <v>219</v>
      </c>
      <c r="N1120" t="s">
        <v>220</v>
      </c>
      <c r="O1120" t="s">
        <v>87</v>
      </c>
      <c r="P1120" t="s">
        <v>88</v>
      </c>
      <c r="Q1120">
        <v>1</v>
      </c>
      <c r="R1120">
        <v>4</v>
      </c>
      <c r="S1120">
        <v>4</v>
      </c>
      <c r="T1120">
        <v>650</v>
      </c>
      <c r="U1120">
        <v>2600</v>
      </c>
      <c r="V1120">
        <v>4</v>
      </c>
      <c r="X1120">
        <v>5210</v>
      </c>
      <c r="Y1120" t="s">
        <v>103</v>
      </c>
      <c r="Z1120" t="s">
        <v>59</v>
      </c>
      <c r="AA1120">
        <v>8927947</v>
      </c>
      <c r="AB1120" t="s">
        <v>60</v>
      </c>
      <c r="AC1120" t="s">
        <v>61</v>
      </c>
      <c r="AD1120" t="s">
        <v>62</v>
      </c>
      <c r="AE1120">
        <v>30550531</v>
      </c>
      <c r="AF1120">
        <v>5019</v>
      </c>
      <c r="AG1120" t="s">
        <v>63</v>
      </c>
      <c r="AH1120" s="1">
        <v>43234</v>
      </c>
      <c r="AI1120">
        <v>2600</v>
      </c>
      <c r="AJ1120">
        <v>20</v>
      </c>
      <c r="AK1120" t="s">
        <v>141</v>
      </c>
      <c r="AL1120" t="s">
        <v>65</v>
      </c>
      <c r="AM1120" t="s">
        <v>66</v>
      </c>
      <c r="AN1120" t="s">
        <v>73</v>
      </c>
      <c r="AO1120" t="s">
        <v>73</v>
      </c>
      <c r="AP1120" t="s">
        <v>69</v>
      </c>
      <c r="AQ1120" t="s">
        <v>69</v>
      </c>
      <c r="AR1120" t="s">
        <v>69</v>
      </c>
      <c r="AS1120" t="s">
        <v>70</v>
      </c>
      <c r="AT1120" t="s">
        <v>71</v>
      </c>
      <c r="AY1120" t="s">
        <v>72</v>
      </c>
      <c r="AZ1120" t="s">
        <v>73</v>
      </c>
      <c r="BA1120" t="s">
        <v>73</v>
      </c>
      <c r="BB1120" t="s">
        <v>73</v>
      </c>
      <c r="BG1120" t="s">
        <v>1946</v>
      </c>
    </row>
    <row r="1121" spans="1:59" x14ac:dyDescent="0.2">
      <c r="A1121" t="s">
        <v>50</v>
      </c>
      <c r="B1121" t="s">
        <v>51</v>
      </c>
      <c r="C1121">
        <v>201802</v>
      </c>
      <c r="D1121" t="s">
        <v>137</v>
      </c>
      <c r="E1121">
        <v>509264</v>
      </c>
      <c r="F1121">
        <v>1</v>
      </c>
      <c r="G1121">
        <v>2</v>
      </c>
      <c r="H1121">
        <v>8927947</v>
      </c>
      <c r="I1121">
        <v>42809</v>
      </c>
      <c r="J1121" t="s">
        <v>218</v>
      </c>
      <c r="K1121" t="s">
        <v>493</v>
      </c>
      <c r="N1121" t="s">
        <v>494</v>
      </c>
      <c r="O1121" t="s">
        <v>87</v>
      </c>
      <c r="P1121" t="s">
        <v>88</v>
      </c>
      <c r="Q1121">
        <v>1</v>
      </c>
      <c r="R1121">
        <v>4</v>
      </c>
      <c r="S1121">
        <v>4</v>
      </c>
      <c r="T1121">
        <v>100</v>
      </c>
      <c r="U1121">
        <v>400</v>
      </c>
      <c r="V1121">
        <v>4</v>
      </c>
      <c r="X1121">
        <v>5260</v>
      </c>
      <c r="Y1121" t="s">
        <v>155</v>
      </c>
      <c r="Z1121" t="s">
        <v>59</v>
      </c>
      <c r="AA1121">
        <v>8927947</v>
      </c>
      <c r="AB1121" t="s">
        <v>60</v>
      </c>
      <c r="AC1121" t="s">
        <v>61</v>
      </c>
      <c r="AD1121" t="s">
        <v>62</v>
      </c>
      <c r="AE1121">
        <v>30550531</v>
      </c>
      <c r="AF1121">
        <v>5019</v>
      </c>
      <c r="AG1121" t="s">
        <v>63</v>
      </c>
      <c r="AH1121" s="1">
        <v>43234</v>
      </c>
      <c r="AI1121">
        <v>400</v>
      </c>
      <c r="AJ1121">
        <v>20</v>
      </c>
      <c r="AK1121" t="s">
        <v>141</v>
      </c>
      <c r="AL1121" t="s">
        <v>65</v>
      </c>
      <c r="AM1121" t="s">
        <v>66</v>
      </c>
      <c r="AN1121" t="s">
        <v>73</v>
      </c>
      <c r="AO1121" t="s">
        <v>73</v>
      </c>
      <c r="AP1121" t="s">
        <v>69</v>
      </c>
      <c r="AQ1121" t="s">
        <v>69</v>
      </c>
      <c r="AR1121" t="s">
        <v>69</v>
      </c>
      <c r="AS1121" t="s">
        <v>70</v>
      </c>
      <c r="AT1121" t="s">
        <v>71</v>
      </c>
      <c r="AY1121" t="s">
        <v>72</v>
      </c>
      <c r="AZ1121" t="s">
        <v>73</v>
      </c>
      <c r="BA1121" t="s">
        <v>73</v>
      </c>
      <c r="BB1121" t="s">
        <v>73</v>
      </c>
      <c r="BG1121" t="s">
        <v>1946</v>
      </c>
    </row>
    <row r="1122" spans="1:59" x14ac:dyDescent="0.2">
      <c r="A1122" t="s">
        <v>50</v>
      </c>
      <c r="B1122" t="s">
        <v>51</v>
      </c>
      <c r="C1122">
        <v>201802</v>
      </c>
      <c r="D1122" t="s">
        <v>137</v>
      </c>
      <c r="E1122">
        <v>509260</v>
      </c>
      <c r="F1122">
        <v>0</v>
      </c>
      <c r="G1122">
        <v>3</v>
      </c>
      <c r="H1122">
        <v>8928087</v>
      </c>
      <c r="I1122">
        <v>25606</v>
      </c>
      <c r="J1122" t="s">
        <v>136</v>
      </c>
      <c r="K1122" t="s">
        <v>1570</v>
      </c>
      <c r="N1122" t="s">
        <v>1571</v>
      </c>
      <c r="O1122" t="s">
        <v>56</v>
      </c>
      <c r="P1122" t="s">
        <v>57</v>
      </c>
      <c r="Q1122">
        <v>1</v>
      </c>
      <c r="R1122">
        <v>5</v>
      </c>
      <c r="S1122">
        <v>5</v>
      </c>
      <c r="T1122">
        <v>450</v>
      </c>
      <c r="U1122">
        <v>2250</v>
      </c>
      <c r="V1122">
        <v>5</v>
      </c>
      <c r="X1122">
        <v>5192</v>
      </c>
      <c r="Y1122" t="s">
        <v>89</v>
      </c>
      <c r="Z1122" t="s">
        <v>59</v>
      </c>
      <c r="AA1122">
        <v>8928087</v>
      </c>
      <c r="AB1122" t="s">
        <v>60</v>
      </c>
      <c r="AC1122" t="s">
        <v>61</v>
      </c>
      <c r="AD1122" t="s">
        <v>62</v>
      </c>
      <c r="AE1122">
        <v>37553545</v>
      </c>
      <c r="AF1122">
        <v>5019</v>
      </c>
      <c r="AG1122" t="s">
        <v>63</v>
      </c>
      <c r="AH1122" s="1">
        <v>43234</v>
      </c>
      <c r="AI1122">
        <v>2250</v>
      </c>
      <c r="AJ1122">
        <v>20</v>
      </c>
      <c r="AK1122" t="s">
        <v>64</v>
      </c>
      <c r="AL1122" t="s">
        <v>65</v>
      </c>
      <c r="AM1122" t="s">
        <v>66</v>
      </c>
      <c r="AN1122" t="s">
        <v>73</v>
      </c>
      <c r="AO1122" t="s">
        <v>73</v>
      </c>
      <c r="AP1122" t="s">
        <v>69</v>
      </c>
      <c r="AQ1122" t="s">
        <v>69</v>
      </c>
      <c r="AR1122" t="s">
        <v>69</v>
      </c>
      <c r="AS1122" t="s">
        <v>70</v>
      </c>
      <c r="AT1122" t="s">
        <v>71</v>
      </c>
      <c r="AY1122" t="s">
        <v>72</v>
      </c>
      <c r="AZ1122" t="s">
        <v>73</v>
      </c>
      <c r="BA1122" t="s">
        <v>73</v>
      </c>
      <c r="BB1122" t="s">
        <v>73</v>
      </c>
      <c r="BC1122" s="1">
        <v>0</v>
      </c>
      <c r="BD1122" s="1">
        <v>0</v>
      </c>
      <c r="BG1122" t="s">
        <v>2102</v>
      </c>
    </row>
    <row r="1123" spans="1:59" x14ac:dyDescent="0.2">
      <c r="A1123" t="s">
        <v>50</v>
      </c>
      <c r="B1123" t="s">
        <v>51</v>
      </c>
      <c r="C1123">
        <v>201802</v>
      </c>
      <c r="D1123" t="s">
        <v>137</v>
      </c>
      <c r="E1123">
        <v>509260</v>
      </c>
      <c r="F1123">
        <v>1</v>
      </c>
      <c r="G1123">
        <v>1</v>
      </c>
      <c r="H1123">
        <v>8928087</v>
      </c>
      <c r="I1123">
        <v>25606</v>
      </c>
      <c r="J1123" t="s">
        <v>136</v>
      </c>
      <c r="K1123" t="s">
        <v>721</v>
      </c>
      <c r="N1123" t="s">
        <v>722</v>
      </c>
      <c r="O1123" t="s">
        <v>56</v>
      </c>
      <c r="P1123" t="s">
        <v>57</v>
      </c>
      <c r="Q1123">
        <v>1</v>
      </c>
      <c r="R1123">
        <v>10</v>
      </c>
      <c r="S1123">
        <v>10</v>
      </c>
      <c r="T1123">
        <v>450</v>
      </c>
      <c r="U1123">
        <v>4500</v>
      </c>
      <c r="V1123">
        <v>10</v>
      </c>
      <c r="X1123">
        <v>5275</v>
      </c>
      <c r="Y1123" t="s">
        <v>161</v>
      </c>
      <c r="Z1123" t="s">
        <v>59</v>
      </c>
      <c r="AA1123">
        <v>8928087</v>
      </c>
      <c r="AB1123" t="s">
        <v>60</v>
      </c>
      <c r="AC1123" t="s">
        <v>61</v>
      </c>
      <c r="AD1123" t="s">
        <v>62</v>
      </c>
      <c r="AE1123">
        <v>37553545</v>
      </c>
      <c r="AF1123">
        <v>5019</v>
      </c>
      <c r="AG1123" t="s">
        <v>63</v>
      </c>
      <c r="AH1123" s="1">
        <v>43234</v>
      </c>
      <c r="AI1123">
        <v>4500</v>
      </c>
      <c r="AJ1123">
        <v>20</v>
      </c>
      <c r="AK1123" t="s">
        <v>64</v>
      </c>
      <c r="AL1123" t="s">
        <v>65</v>
      </c>
      <c r="AM1123" t="s">
        <v>66</v>
      </c>
      <c r="AN1123" t="s">
        <v>73</v>
      </c>
      <c r="AO1123" t="s">
        <v>73</v>
      </c>
      <c r="AP1123" t="s">
        <v>69</v>
      </c>
      <c r="AQ1123" t="s">
        <v>69</v>
      </c>
      <c r="AR1123" t="s">
        <v>69</v>
      </c>
      <c r="AS1123" t="s">
        <v>70</v>
      </c>
      <c r="AT1123" t="s">
        <v>71</v>
      </c>
      <c r="AY1123" t="s">
        <v>72</v>
      </c>
      <c r="AZ1123" t="s">
        <v>73</v>
      </c>
      <c r="BA1123" t="s">
        <v>73</v>
      </c>
      <c r="BB1123" t="s">
        <v>73</v>
      </c>
      <c r="BC1123" s="1">
        <v>0</v>
      </c>
      <c r="BD1123" s="1">
        <v>0</v>
      </c>
      <c r="BG1123" t="s">
        <v>2102</v>
      </c>
    </row>
    <row r="1124" spans="1:59" x14ac:dyDescent="0.2">
      <c r="A1124" t="s">
        <v>50</v>
      </c>
      <c r="B1124" t="s">
        <v>51</v>
      </c>
      <c r="C1124">
        <v>201802</v>
      </c>
      <c r="D1124" t="s">
        <v>137</v>
      </c>
      <c r="E1124">
        <v>509235</v>
      </c>
      <c r="F1124">
        <v>0</v>
      </c>
      <c r="G1124">
        <v>8</v>
      </c>
      <c r="H1124">
        <v>0</v>
      </c>
      <c r="I1124">
        <v>12775</v>
      </c>
      <c r="J1124" t="s">
        <v>1572</v>
      </c>
      <c r="K1124" t="s">
        <v>1573</v>
      </c>
      <c r="N1124" t="s">
        <v>1574</v>
      </c>
      <c r="O1124" t="s">
        <v>87</v>
      </c>
      <c r="P1124" t="s">
        <v>88</v>
      </c>
      <c r="Q1124">
        <v>1</v>
      </c>
      <c r="R1124">
        <v>5</v>
      </c>
      <c r="S1124">
        <v>5</v>
      </c>
      <c r="T1124">
        <v>32.47</v>
      </c>
      <c r="U1124">
        <v>162.35</v>
      </c>
      <c r="V1124">
        <v>5</v>
      </c>
      <c r="X1124">
        <v>5050</v>
      </c>
      <c r="Y1124" t="s">
        <v>364</v>
      </c>
      <c r="Z1124" t="s">
        <v>59</v>
      </c>
      <c r="AA1124">
        <v>8928734</v>
      </c>
      <c r="AB1124" t="s">
        <v>60</v>
      </c>
      <c r="AC1124" t="s">
        <v>61</v>
      </c>
      <c r="AD1124" t="s">
        <v>62</v>
      </c>
      <c r="AE1124">
        <v>37555734</v>
      </c>
      <c r="AF1124">
        <v>5019</v>
      </c>
      <c r="AG1124" t="s">
        <v>63</v>
      </c>
      <c r="AH1124" s="1">
        <v>43234</v>
      </c>
      <c r="AI1124">
        <v>162.35</v>
      </c>
      <c r="AJ1124">
        <v>20</v>
      </c>
      <c r="AK1124" t="s">
        <v>141</v>
      </c>
      <c r="AL1124" t="s">
        <v>65</v>
      </c>
      <c r="AM1124" t="s">
        <v>66</v>
      </c>
      <c r="AN1124" t="s">
        <v>73</v>
      </c>
      <c r="AO1124" t="s">
        <v>73</v>
      </c>
      <c r="AP1124" t="s">
        <v>69</v>
      </c>
      <c r="AQ1124" t="s">
        <v>69</v>
      </c>
      <c r="AR1124" t="s">
        <v>69</v>
      </c>
      <c r="AS1124" t="s">
        <v>70</v>
      </c>
      <c r="AT1124" t="s">
        <v>71</v>
      </c>
      <c r="AY1124" t="s">
        <v>72</v>
      </c>
      <c r="AZ1124" t="s">
        <v>73</v>
      </c>
      <c r="BA1124" t="s">
        <v>1910</v>
      </c>
      <c r="BB1124" t="s">
        <v>73</v>
      </c>
      <c r="BG1124" t="s">
        <v>73</v>
      </c>
    </row>
    <row r="1125" spans="1:59" x14ac:dyDescent="0.2">
      <c r="A1125" t="s">
        <v>50</v>
      </c>
      <c r="B1125" t="s">
        <v>51</v>
      </c>
      <c r="C1125">
        <v>201802</v>
      </c>
      <c r="D1125" t="s">
        <v>137</v>
      </c>
      <c r="E1125">
        <v>509235</v>
      </c>
      <c r="F1125">
        <v>0</v>
      </c>
      <c r="G1125">
        <v>7</v>
      </c>
      <c r="H1125">
        <v>0</v>
      </c>
      <c r="I1125">
        <v>12775</v>
      </c>
      <c r="J1125" t="s">
        <v>1572</v>
      </c>
      <c r="K1125" t="s">
        <v>1575</v>
      </c>
      <c r="N1125" t="s">
        <v>1576</v>
      </c>
      <c r="O1125" t="s">
        <v>87</v>
      </c>
      <c r="P1125" t="s">
        <v>88</v>
      </c>
      <c r="Q1125">
        <v>1</v>
      </c>
      <c r="R1125">
        <v>10</v>
      </c>
      <c r="S1125">
        <v>10</v>
      </c>
      <c r="T1125">
        <v>6.54</v>
      </c>
      <c r="U1125">
        <v>65.400000000000006</v>
      </c>
      <c r="V1125">
        <v>10</v>
      </c>
      <c r="X1125">
        <v>5050</v>
      </c>
      <c r="Y1125" t="s">
        <v>364</v>
      </c>
      <c r="Z1125" t="s">
        <v>59</v>
      </c>
      <c r="AA1125">
        <v>8928734</v>
      </c>
      <c r="AB1125" t="s">
        <v>60</v>
      </c>
      <c r="AC1125" t="s">
        <v>61</v>
      </c>
      <c r="AD1125" t="s">
        <v>62</v>
      </c>
      <c r="AE1125">
        <v>37555734</v>
      </c>
      <c r="AF1125">
        <v>5019</v>
      </c>
      <c r="AG1125" t="s">
        <v>63</v>
      </c>
      <c r="AH1125" s="1">
        <v>43234</v>
      </c>
      <c r="AI1125">
        <v>65.400000000000006</v>
      </c>
      <c r="AJ1125">
        <v>20</v>
      </c>
      <c r="AK1125" t="s">
        <v>141</v>
      </c>
      <c r="AL1125" t="s">
        <v>65</v>
      </c>
      <c r="AM1125" t="s">
        <v>66</v>
      </c>
      <c r="AN1125" t="s">
        <v>73</v>
      </c>
      <c r="AO1125" t="s">
        <v>73</v>
      </c>
      <c r="AP1125" t="s">
        <v>69</v>
      </c>
      <c r="AQ1125" t="s">
        <v>69</v>
      </c>
      <c r="AR1125" t="s">
        <v>69</v>
      </c>
      <c r="AS1125" t="s">
        <v>70</v>
      </c>
      <c r="AT1125" t="s">
        <v>71</v>
      </c>
      <c r="AY1125" t="s">
        <v>72</v>
      </c>
      <c r="AZ1125" t="s">
        <v>73</v>
      </c>
      <c r="BA1125" t="s">
        <v>1910</v>
      </c>
      <c r="BB1125" t="s">
        <v>73</v>
      </c>
      <c r="BG1125" t="s">
        <v>73</v>
      </c>
    </row>
    <row r="1126" spans="1:59" x14ac:dyDescent="0.2">
      <c r="A1126" t="s">
        <v>50</v>
      </c>
      <c r="B1126" t="s">
        <v>51</v>
      </c>
      <c r="C1126">
        <v>201802</v>
      </c>
      <c r="D1126" t="s">
        <v>137</v>
      </c>
      <c r="E1126">
        <v>509235</v>
      </c>
      <c r="F1126">
        <v>0</v>
      </c>
      <c r="G1126">
        <v>5</v>
      </c>
      <c r="H1126">
        <v>8928734</v>
      </c>
      <c r="I1126">
        <v>12775</v>
      </c>
      <c r="J1126" t="s">
        <v>1572</v>
      </c>
      <c r="K1126" t="s">
        <v>1577</v>
      </c>
      <c r="N1126" t="s">
        <v>1578</v>
      </c>
      <c r="O1126" t="s">
        <v>87</v>
      </c>
      <c r="P1126" t="s">
        <v>88</v>
      </c>
      <c r="Q1126">
        <v>1</v>
      </c>
      <c r="R1126">
        <v>5</v>
      </c>
      <c r="S1126">
        <v>5</v>
      </c>
      <c r="T1126">
        <v>18.47</v>
      </c>
      <c r="U1126">
        <v>92.35</v>
      </c>
      <c r="V1126">
        <v>5</v>
      </c>
      <c r="X1126">
        <v>5050</v>
      </c>
      <c r="Y1126" t="s">
        <v>364</v>
      </c>
      <c r="Z1126" t="s">
        <v>59</v>
      </c>
      <c r="AA1126">
        <v>8928734</v>
      </c>
      <c r="AB1126" t="s">
        <v>60</v>
      </c>
      <c r="AC1126" t="s">
        <v>61</v>
      </c>
      <c r="AD1126" t="s">
        <v>62</v>
      </c>
      <c r="AE1126">
        <v>37554447</v>
      </c>
      <c r="AF1126">
        <v>5019</v>
      </c>
      <c r="AG1126" t="s">
        <v>63</v>
      </c>
      <c r="AH1126" s="1">
        <v>43234</v>
      </c>
      <c r="AI1126">
        <v>92.35</v>
      </c>
      <c r="AJ1126">
        <v>20</v>
      </c>
      <c r="AK1126" t="s">
        <v>141</v>
      </c>
      <c r="AL1126" t="s">
        <v>65</v>
      </c>
      <c r="AM1126" t="s">
        <v>66</v>
      </c>
      <c r="AN1126" t="s">
        <v>73</v>
      </c>
      <c r="AO1126" t="s">
        <v>73</v>
      </c>
      <c r="AP1126" t="s">
        <v>69</v>
      </c>
      <c r="AQ1126" t="s">
        <v>69</v>
      </c>
      <c r="AR1126" t="s">
        <v>69</v>
      </c>
      <c r="AS1126" t="s">
        <v>70</v>
      </c>
      <c r="AT1126" t="s">
        <v>71</v>
      </c>
      <c r="AY1126" t="s">
        <v>72</v>
      </c>
      <c r="AZ1126" t="s">
        <v>73</v>
      </c>
      <c r="BA1126" t="s">
        <v>1910</v>
      </c>
      <c r="BB1126" t="s">
        <v>73</v>
      </c>
      <c r="BG1126" t="s">
        <v>73</v>
      </c>
    </row>
    <row r="1127" spans="1:59" x14ac:dyDescent="0.2">
      <c r="A1127" t="s">
        <v>50</v>
      </c>
      <c r="B1127" t="s">
        <v>51</v>
      </c>
      <c r="C1127">
        <v>201802</v>
      </c>
      <c r="D1127" t="s">
        <v>137</v>
      </c>
      <c r="E1127">
        <v>509234</v>
      </c>
      <c r="F1127">
        <v>1</v>
      </c>
      <c r="G1127">
        <v>1</v>
      </c>
      <c r="H1127">
        <v>8928361</v>
      </c>
      <c r="I1127">
        <v>42809</v>
      </c>
      <c r="J1127" t="s">
        <v>218</v>
      </c>
      <c r="K1127" t="s">
        <v>264</v>
      </c>
      <c r="N1127" t="s">
        <v>265</v>
      </c>
      <c r="O1127" t="s">
        <v>87</v>
      </c>
      <c r="P1127" t="s">
        <v>88</v>
      </c>
      <c r="Q1127">
        <v>1</v>
      </c>
      <c r="R1127">
        <v>20</v>
      </c>
      <c r="S1127">
        <v>20</v>
      </c>
      <c r="T1127">
        <v>80</v>
      </c>
      <c r="U1127">
        <v>1600</v>
      </c>
      <c r="V1127">
        <v>20</v>
      </c>
      <c r="X1127">
        <v>5181</v>
      </c>
      <c r="Y1127" t="s">
        <v>224</v>
      </c>
      <c r="Z1127" t="s">
        <v>59</v>
      </c>
      <c r="AA1127">
        <v>8928361</v>
      </c>
      <c r="AB1127" t="s">
        <v>60</v>
      </c>
      <c r="AC1127" t="s">
        <v>61</v>
      </c>
      <c r="AD1127" t="s">
        <v>62</v>
      </c>
      <c r="AE1127">
        <v>30550536</v>
      </c>
      <c r="AF1127">
        <v>5019</v>
      </c>
      <c r="AG1127" t="s">
        <v>63</v>
      </c>
      <c r="AH1127" s="1">
        <v>43234</v>
      </c>
      <c r="AI1127">
        <v>1600</v>
      </c>
      <c r="AJ1127">
        <v>0</v>
      </c>
      <c r="AK1127" t="s">
        <v>141</v>
      </c>
      <c r="AL1127" t="s">
        <v>65</v>
      </c>
      <c r="AM1127" t="s">
        <v>66</v>
      </c>
      <c r="AN1127" t="s">
        <v>73</v>
      </c>
      <c r="AO1127" t="s">
        <v>73</v>
      </c>
      <c r="AP1127" t="s">
        <v>69</v>
      </c>
      <c r="AQ1127" t="s">
        <v>69</v>
      </c>
      <c r="AR1127" t="s">
        <v>69</v>
      </c>
      <c r="AS1127" t="s">
        <v>70</v>
      </c>
      <c r="AT1127" t="s">
        <v>71</v>
      </c>
      <c r="AY1127" t="s">
        <v>72</v>
      </c>
      <c r="AZ1127" t="s">
        <v>73</v>
      </c>
      <c r="BA1127" t="s">
        <v>73</v>
      </c>
      <c r="BB1127" t="s">
        <v>73</v>
      </c>
      <c r="BG1127" t="s">
        <v>1919</v>
      </c>
    </row>
    <row r="1128" spans="1:59" x14ac:dyDescent="0.2">
      <c r="A1128" t="s">
        <v>50</v>
      </c>
      <c r="B1128" t="s">
        <v>51</v>
      </c>
      <c r="C1128">
        <v>201802</v>
      </c>
      <c r="D1128" t="s">
        <v>137</v>
      </c>
      <c r="E1128">
        <v>509233</v>
      </c>
      <c r="F1128">
        <v>0</v>
      </c>
      <c r="G1128">
        <v>2</v>
      </c>
      <c r="H1128">
        <v>8928106</v>
      </c>
      <c r="I1128">
        <v>42809</v>
      </c>
      <c r="J1128" t="s">
        <v>218</v>
      </c>
      <c r="K1128" t="s">
        <v>260</v>
      </c>
      <c r="N1128" t="s">
        <v>261</v>
      </c>
      <c r="O1128" t="s">
        <v>87</v>
      </c>
      <c r="P1128" t="s">
        <v>88</v>
      </c>
      <c r="Q1128">
        <v>1</v>
      </c>
      <c r="R1128">
        <v>20</v>
      </c>
      <c r="S1128">
        <v>20</v>
      </c>
      <c r="T1128">
        <v>100</v>
      </c>
      <c r="U1128">
        <v>2000</v>
      </c>
      <c r="V1128">
        <v>20</v>
      </c>
      <c r="X1128">
        <v>5275</v>
      </c>
      <c r="Y1128" t="s">
        <v>161</v>
      </c>
      <c r="Z1128" t="s">
        <v>59</v>
      </c>
      <c r="AA1128">
        <v>8928106</v>
      </c>
      <c r="AB1128" t="s">
        <v>60</v>
      </c>
      <c r="AC1128" t="s">
        <v>61</v>
      </c>
      <c r="AD1128" t="s">
        <v>62</v>
      </c>
      <c r="AE1128">
        <v>30550534</v>
      </c>
      <c r="AF1128">
        <v>5019</v>
      </c>
      <c r="AG1128" t="s">
        <v>63</v>
      </c>
      <c r="AH1128" s="1">
        <v>43234</v>
      </c>
      <c r="AI1128">
        <v>2000</v>
      </c>
      <c r="AJ1128">
        <v>0</v>
      </c>
      <c r="AK1128" t="s">
        <v>141</v>
      </c>
      <c r="AL1128" t="s">
        <v>65</v>
      </c>
      <c r="AM1128" t="s">
        <v>66</v>
      </c>
      <c r="AN1128" t="s">
        <v>73</v>
      </c>
      <c r="AO1128" t="s">
        <v>73</v>
      </c>
      <c r="AP1128" t="s">
        <v>69</v>
      </c>
      <c r="AQ1128" t="s">
        <v>69</v>
      </c>
      <c r="AR1128" t="s">
        <v>69</v>
      </c>
      <c r="AS1128" t="s">
        <v>70</v>
      </c>
      <c r="AT1128" t="s">
        <v>71</v>
      </c>
      <c r="AY1128" t="s">
        <v>72</v>
      </c>
      <c r="AZ1128" t="s">
        <v>73</v>
      </c>
      <c r="BA1128" t="s">
        <v>73</v>
      </c>
      <c r="BB1128" t="s">
        <v>73</v>
      </c>
      <c r="BG1128" t="s">
        <v>1946</v>
      </c>
    </row>
    <row r="1129" spans="1:59" x14ac:dyDescent="0.2">
      <c r="A1129" t="s">
        <v>50</v>
      </c>
      <c r="B1129" t="s">
        <v>51</v>
      </c>
      <c r="C1129">
        <v>201802</v>
      </c>
      <c r="D1129" t="s">
        <v>137</v>
      </c>
      <c r="E1129">
        <v>509233</v>
      </c>
      <c r="F1129">
        <v>1</v>
      </c>
      <c r="G1129">
        <v>1</v>
      </c>
      <c r="H1129">
        <v>8928106</v>
      </c>
      <c r="I1129">
        <v>42809</v>
      </c>
      <c r="J1129" t="s">
        <v>218</v>
      </c>
      <c r="K1129" t="s">
        <v>262</v>
      </c>
      <c r="N1129" t="s">
        <v>263</v>
      </c>
      <c r="O1129" t="s">
        <v>87</v>
      </c>
      <c r="P1129" t="s">
        <v>88</v>
      </c>
      <c r="Q1129">
        <v>1</v>
      </c>
      <c r="R1129">
        <v>10</v>
      </c>
      <c r="S1129">
        <v>10</v>
      </c>
      <c r="T1129">
        <v>100</v>
      </c>
      <c r="U1129">
        <v>1000</v>
      </c>
      <c r="V1129">
        <v>10</v>
      </c>
      <c r="X1129">
        <v>5275</v>
      </c>
      <c r="Y1129" t="s">
        <v>161</v>
      </c>
      <c r="Z1129" t="s">
        <v>59</v>
      </c>
      <c r="AA1129">
        <v>8928106</v>
      </c>
      <c r="AB1129" t="s">
        <v>60</v>
      </c>
      <c r="AC1129" t="s">
        <v>61</v>
      </c>
      <c r="AD1129" t="s">
        <v>62</v>
      </c>
      <c r="AE1129">
        <v>30550534</v>
      </c>
      <c r="AF1129">
        <v>5019</v>
      </c>
      <c r="AG1129" t="s">
        <v>63</v>
      </c>
      <c r="AH1129" s="1">
        <v>43234</v>
      </c>
      <c r="AI1129">
        <v>1000</v>
      </c>
      <c r="AJ1129">
        <v>0</v>
      </c>
      <c r="AK1129" t="s">
        <v>141</v>
      </c>
      <c r="AL1129" t="s">
        <v>65</v>
      </c>
      <c r="AM1129" t="s">
        <v>66</v>
      </c>
      <c r="AN1129" t="s">
        <v>73</v>
      </c>
      <c r="AO1129" t="s">
        <v>73</v>
      </c>
      <c r="AP1129" t="s">
        <v>69</v>
      </c>
      <c r="AQ1129" t="s">
        <v>69</v>
      </c>
      <c r="AR1129" t="s">
        <v>69</v>
      </c>
      <c r="AS1129" t="s">
        <v>70</v>
      </c>
      <c r="AT1129" t="s">
        <v>71</v>
      </c>
      <c r="AY1129" t="s">
        <v>72</v>
      </c>
      <c r="AZ1129" t="s">
        <v>73</v>
      </c>
      <c r="BA1129" t="s">
        <v>73</v>
      </c>
      <c r="BB1129" t="s">
        <v>73</v>
      </c>
      <c r="BG1129" t="s">
        <v>1946</v>
      </c>
    </row>
    <row r="1130" spans="1:59" x14ac:dyDescent="0.2">
      <c r="A1130" t="s">
        <v>50</v>
      </c>
      <c r="B1130" t="s">
        <v>51</v>
      </c>
      <c r="C1130">
        <v>201802</v>
      </c>
      <c r="D1130" t="s">
        <v>137</v>
      </c>
      <c r="E1130">
        <v>509232</v>
      </c>
      <c r="F1130">
        <v>0</v>
      </c>
      <c r="G1130">
        <v>2</v>
      </c>
      <c r="H1130">
        <v>8927948</v>
      </c>
      <c r="I1130">
        <v>42809</v>
      </c>
      <c r="J1130" t="s">
        <v>218</v>
      </c>
      <c r="K1130" t="s">
        <v>493</v>
      </c>
      <c r="N1130" t="s">
        <v>494</v>
      </c>
      <c r="O1130" t="s">
        <v>87</v>
      </c>
      <c r="P1130" t="s">
        <v>88</v>
      </c>
      <c r="Q1130">
        <v>1</v>
      </c>
      <c r="R1130">
        <v>4</v>
      </c>
      <c r="S1130">
        <v>4</v>
      </c>
      <c r="T1130">
        <v>100</v>
      </c>
      <c r="U1130">
        <v>400</v>
      </c>
      <c r="V1130">
        <v>4</v>
      </c>
      <c r="X1130">
        <v>5260</v>
      </c>
      <c r="Y1130" t="s">
        <v>155</v>
      </c>
      <c r="Z1130" t="s">
        <v>59</v>
      </c>
      <c r="AA1130">
        <v>8927948</v>
      </c>
      <c r="AB1130" t="s">
        <v>60</v>
      </c>
      <c r="AC1130" t="s">
        <v>61</v>
      </c>
      <c r="AD1130" t="s">
        <v>62</v>
      </c>
      <c r="AE1130">
        <v>30550535</v>
      </c>
      <c r="AF1130">
        <v>5019</v>
      </c>
      <c r="AG1130" t="s">
        <v>63</v>
      </c>
      <c r="AH1130" s="1">
        <v>43234</v>
      </c>
      <c r="AI1130">
        <v>400</v>
      </c>
      <c r="AJ1130">
        <v>0</v>
      </c>
      <c r="AK1130" t="s">
        <v>141</v>
      </c>
      <c r="AL1130" t="s">
        <v>65</v>
      </c>
      <c r="AM1130" t="s">
        <v>66</v>
      </c>
      <c r="AN1130" t="s">
        <v>73</v>
      </c>
      <c r="AO1130" t="s">
        <v>73</v>
      </c>
      <c r="AP1130" t="s">
        <v>69</v>
      </c>
      <c r="AQ1130" t="s">
        <v>69</v>
      </c>
      <c r="AR1130" t="s">
        <v>69</v>
      </c>
      <c r="AS1130" t="s">
        <v>70</v>
      </c>
      <c r="AT1130" t="s">
        <v>71</v>
      </c>
      <c r="AY1130" t="s">
        <v>72</v>
      </c>
      <c r="AZ1130" t="s">
        <v>73</v>
      </c>
      <c r="BA1130" t="s">
        <v>73</v>
      </c>
      <c r="BB1130" t="s">
        <v>73</v>
      </c>
      <c r="BG1130" t="s">
        <v>1946</v>
      </c>
    </row>
    <row r="1131" spans="1:59" x14ac:dyDescent="0.2">
      <c r="A1131" t="s">
        <v>50</v>
      </c>
      <c r="B1131" t="s">
        <v>51</v>
      </c>
      <c r="C1131">
        <v>201802</v>
      </c>
      <c r="D1131" t="s">
        <v>137</v>
      </c>
      <c r="E1131">
        <v>509232</v>
      </c>
      <c r="F1131">
        <v>1</v>
      </c>
      <c r="G1131">
        <v>1</v>
      </c>
      <c r="H1131">
        <v>8927948</v>
      </c>
      <c r="I1131">
        <v>42809</v>
      </c>
      <c r="J1131" t="s">
        <v>218</v>
      </c>
      <c r="K1131" t="s">
        <v>219</v>
      </c>
      <c r="N1131" t="s">
        <v>220</v>
      </c>
      <c r="O1131" t="s">
        <v>87</v>
      </c>
      <c r="P1131" t="s">
        <v>88</v>
      </c>
      <c r="Q1131">
        <v>1</v>
      </c>
      <c r="R1131">
        <v>4</v>
      </c>
      <c r="S1131">
        <v>4</v>
      </c>
      <c r="T1131">
        <v>650</v>
      </c>
      <c r="U1131">
        <v>2600</v>
      </c>
      <c r="V1131">
        <v>4</v>
      </c>
      <c r="X1131">
        <v>5210</v>
      </c>
      <c r="Y1131" t="s">
        <v>103</v>
      </c>
      <c r="Z1131" t="s">
        <v>59</v>
      </c>
      <c r="AA1131">
        <v>8927948</v>
      </c>
      <c r="AB1131" t="s">
        <v>60</v>
      </c>
      <c r="AC1131" t="s">
        <v>61</v>
      </c>
      <c r="AD1131" t="s">
        <v>62</v>
      </c>
      <c r="AE1131">
        <v>30550535</v>
      </c>
      <c r="AF1131">
        <v>5019</v>
      </c>
      <c r="AG1131" t="s">
        <v>63</v>
      </c>
      <c r="AH1131" s="1">
        <v>43234</v>
      </c>
      <c r="AI1131">
        <v>2600</v>
      </c>
      <c r="AJ1131">
        <v>0</v>
      </c>
      <c r="AK1131" t="s">
        <v>141</v>
      </c>
      <c r="AL1131" t="s">
        <v>65</v>
      </c>
      <c r="AM1131" t="s">
        <v>66</v>
      </c>
      <c r="AN1131" t="s">
        <v>73</v>
      </c>
      <c r="AO1131" t="s">
        <v>73</v>
      </c>
      <c r="AP1131" t="s">
        <v>69</v>
      </c>
      <c r="AQ1131" t="s">
        <v>69</v>
      </c>
      <c r="AR1131" t="s">
        <v>69</v>
      </c>
      <c r="AS1131" t="s">
        <v>70</v>
      </c>
      <c r="AT1131" t="s">
        <v>71</v>
      </c>
      <c r="AY1131" t="s">
        <v>72</v>
      </c>
      <c r="AZ1131" t="s">
        <v>73</v>
      </c>
      <c r="BA1131" t="s">
        <v>73</v>
      </c>
      <c r="BB1131" t="s">
        <v>73</v>
      </c>
      <c r="BG1131" t="s">
        <v>1946</v>
      </c>
    </row>
    <row r="1132" spans="1:59" x14ac:dyDescent="0.2">
      <c r="A1132" t="s">
        <v>50</v>
      </c>
      <c r="B1132" t="s">
        <v>51</v>
      </c>
      <c r="C1132">
        <v>201802</v>
      </c>
      <c r="D1132" t="s">
        <v>137</v>
      </c>
      <c r="E1132">
        <v>509229</v>
      </c>
      <c r="F1132">
        <v>1</v>
      </c>
      <c r="G1132">
        <v>1</v>
      </c>
      <c r="H1132">
        <v>8928530</v>
      </c>
      <c r="I1132">
        <v>28779</v>
      </c>
      <c r="J1132" t="s">
        <v>84</v>
      </c>
      <c r="K1132" t="s">
        <v>1194</v>
      </c>
      <c r="N1132" t="s">
        <v>1195</v>
      </c>
      <c r="O1132" t="s">
        <v>87</v>
      </c>
      <c r="P1132" t="s">
        <v>88</v>
      </c>
      <c r="Q1132">
        <v>1</v>
      </c>
      <c r="R1132">
        <v>3</v>
      </c>
      <c r="S1132">
        <v>3</v>
      </c>
      <c r="T1132">
        <v>900</v>
      </c>
      <c r="U1132">
        <v>2700</v>
      </c>
      <c r="V1132">
        <v>3</v>
      </c>
      <c r="X1132">
        <v>5195</v>
      </c>
      <c r="Y1132" t="s">
        <v>308</v>
      </c>
      <c r="Z1132" t="s">
        <v>59</v>
      </c>
      <c r="AA1132">
        <v>8928530</v>
      </c>
      <c r="AB1132" t="s">
        <v>60</v>
      </c>
      <c r="AC1132" t="s">
        <v>61</v>
      </c>
      <c r="AD1132" t="s">
        <v>78</v>
      </c>
      <c r="AE1132">
        <v>30550608</v>
      </c>
      <c r="AF1132">
        <v>5019</v>
      </c>
      <c r="AG1132" t="s">
        <v>63</v>
      </c>
      <c r="AH1132" s="1">
        <v>43234</v>
      </c>
      <c r="AI1132">
        <v>2700</v>
      </c>
      <c r="AJ1132">
        <v>0</v>
      </c>
      <c r="AK1132" t="s">
        <v>64</v>
      </c>
      <c r="AL1132" t="s">
        <v>65</v>
      </c>
      <c r="AM1132" t="s">
        <v>66</v>
      </c>
      <c r="AN1132" t="s">
        <v>354</v>
      </c>
      <c r="AO1132" t="s">
        <v>355</v>
      </c>
      <c r="AP1132" t="s">
        <v>69</v>
      </c>
      <c r="AQ1132" t="s">
        <v>69</v>
      </c>
      <c r="AR1132" t="s">
        <v>69</v>
      </c>
      <c r="AS1132" t="s">
        <v>70</v>
      </c>
      <c r="AT1132" t="s">
        <v>71</v>
      </c>
      <c r="AY1132" t="s">
        <v>72</v>
      </c>
      <c r="AZ1132" t="s">
        <v>73</v>
      </c>
      <c r="BA1132" t="s">
        <v>1910</v>
      </c>
      <c r="BB1132" t="s">
        <v>117</v>
      </c>
      <c r="BG1132" t="s">
        <v>2103</v>
      </c>
    </row>
    <row r="1133" spans="1:59" x14ac:dyDescent="0.2">
      <c r="A1133" t="s">
        <v>50</v>
      </c>
      <c r="B1133" t="s">
        <v>51</v>
      </c>
      <c r="C1133">
        <v>201802</v>
      </c>
      <c r="D1133" t="s">
        <v>137</v>
      </c>
      <c r="E1133">
        <v>509228</v>
      </c>
      <c r="F1133">
        <v>0</v>
      </c>
      <c r="G1133">
        <v>2</v>
      </c>
      <c r="H1133">
        <v>8928669</v>
      </c>
      <c r="I1133">
        <v>12140</v>
      </c>
      <c r="J1133" t="s">
        <v>182</v>
      </c>
      <c r="K1133" t="s">
        <v>285</v>
      </c>
      <c r="N1133" t="s">
        <v>286</v>
      </c>
      <c r="O1133" t="s">
        <v>56</v>
      </c>
      <c r="P1133" t="s">
        <v>114</v>
      </c>
      <c r="Q1133">
        <v>5</v>
      </c>
      <c r="R1133">
        <v>8</v>
      </c>
      <c r="S1133">
        <v>40</v>
      </c>
      <c r="T1133">
        <v>60</v>
      </c>
      <c r="U1133">
        <v>480</v>
      </c>
      <c r="V1133">
        <v>8</v>
      </c>
      <c r="X1133">
        <v>5191</v>
      </c>
      <c r="Y1133" t="s">
        <v>109</v>
      </c>
      <c r="Z1133" t="s">
        <v>59</v>
      </c>
      <c r="AA1133">
        <v>8928669</v>
      </c>
      <c r="AB1133" t="s">
        <v>60</v>
      </c>
      <c r="AC1133" t="s">
        <v>61</v>
      </c>
      <c r="AD1133" t="s">
        <v>62</v>
      </c>
      <c r="AE1133">
        <v>37553734</v>
      </c>
      <c r="AF1133">
        <v>5019</v>
      </c>
      <c r="AG1133" t="s">
        <v>63</v>
      </c>
      <c r="AH1133" s="1">
        <v>43234</v>
      </c>
      <c r="AI1133">
        <v>480</v>
      </c>
      <c r="AJ1133">
        <v>0</v>
      </c>
      <c r="AK1133" t="s">
        <v>64</v>
      </c>
      <c r="AL1133" t="s">
        <v>65</v>
      </c>
      <c r="AM1133" t="s">
        <v>66</v>
      </c>
      <c r="AN1133" t="s">
        <v>283</v>
      </c>
      <c r="AO1133" t="s">
        <v>284</v>
      </c>
      <c r="AP1133" t="s">
        <v>69</v>
      </c>
      <c r="AQ1133" t="s">
        <v>69</v>
      </c>
      <c r="AR1133" t="s">
        <v>69</v>
      </c>
      <c r="AS1133" t="s">
        <v>70</v>
      </c>
      <c r="AT1133" t="s">
        <v>71</v>
      </c>
      <c r="AY1133" t="s">
        <v>72</v>
      </c>
      <c r="AZ1133" t="s">
        <v>1910</v>
      </c>
      <c r="BA1133" t="s">
        <v>1910</v>
      </c>
      <c r="BB1133" t="s">
        <v>187</v>
      </c>
      <c r="BC1133" s="1">
        <v>42826</v>
      </c>
      <c r="BD1133" s="1">
        <v>43190</v>
      </c>
      <c r="BG1133" t="s">
        <v>2104</v>
      </c>
    </row>
    <row r="1134" spans="1:59" x14ac:dyDescent="0.2">
      <c r="A1134" t="s">
        <v>50</v>
      </c>
      <c r="B1134" t="s">
        <v>51</v>
      </c>
      <c r="C1134">
        <v>201802</v>
      </c>
      <c r="D1134" t="s">
        <v>137</v>
      </c>
      <c r="E1134">
        <v>509228</v>
      </c>
      <c r="F1134">
        <v>1</v>
      </c>
      <c r="G1134">
        <v>1</v>
      </c>
      <c r="H1134">
        <v>8928669</v>
      </c>
      <c r="I1134">
        <v>12140</v>
      </c>
      <c r="J1134" t="s">
        <v>182</v>
      </c>
      <c r="K1134" t="s">
        <v>281</v>
      </c>
      <c r="N1134" t="s">
        <v>282</v>
      </c>
      <c r="O1134" t="s">
        <v>56</v>
      </c>
      <c r="P1134" t="s">
        <v>114</v>
      </c>
      <c r="Q1134">
        <v>5</v>
      </c>
      <c r="R1134">
        <v>40</v>
      </c>
      <c r="S1134">
        <v>200</v>
      </c>
      <c r="T1134">
        <v>60</v>
      </c>
      <c r="U1134">
        <v>2400</v>
      </c>
      <c r="V1134">
        <v>40</v>
      </c>
      <c r="X1134">
        <v>5191</v>
      </c>
      <c r="Y1134" t="s">
        <v>109</v>
      </c>
      <c r="Z1134" t="s">
        <v>59</v>
      </c>
      <c r="AA1134">
        <v>8928669</v>
      </c>
      <c r="AB1134" t="s">
        <v>60</v>
      </c>
      <c r="AC1134" t="s">
        <v>61</v>
      </c>
      <c r="AD1134" t="s">
        <v>62</v>
      </c>
      <c r="AE1134">
        <v>37553734</v>
      </c>
      <c r="AF1134">
        <v>5019</v>
      </c>
      <c r="AG1134" t="s">
        <v>63</v>
      </c>
      <c r="AH1134" s="1">
        <v>43234</v>
      </c>
      <c r="AI1134">
        <v>2400</v>
      </c>
      <c r="AJ1134">
        <v>0</v>
      </c>
      <c r="AK1134" t="s">
        <v>64</v>
      </c>
      <c r="AL1134" t="s">
        <v>65</v>
      </c>
      <c r="AM1134" t="s">
        <v>66</v>
      </c>
      <c r="AN1134" t="s">
        <v>283</v>
      </c>
      <c r="AO1134" t="s">
        <v>284</v>
      </c>
      <c r="AP1134" t="s">
        <v>69</v>
      </c>
      <c r="AQ1134" t="s">
        <v>69</v>
      </c>
      <c r="AR1134" t="s">
        <v>69</v>
      </c>
      <c r="AS1134" t="s">
        <v>70</v>
      </c>
      <c r="AT1134" t="s">
        <v>71</v>
      </c>
      <c r="AY1134" t="s">
        <v>72</v>
      </c>
      <c r="AZ1134" t="s">
        <v>1910</v>
      </c>
      <c r="BA1134" t="s">
        <v>1910</v>
      </c>
      <c r="BB1134" t="s">
        <v>187</v>
      </c>
      <c r="BC1134" s="1">
        <v>42826</v>
      </c>
      <c r="BD1134" s="1">
        <v>43190</v>
      </c>
      <c r="BG1134" t="s">
        <v>2104</v>
      </c>
    </row>
    <row r="1135" spans="1:59" x14ac:dyDescent="0.2">
      <c r="A1135" t="s">
        <v>50</v>
      </c>
      <c r="B1135" t="s">
        <v>51</v>
      </c>
      <c r="C1135">
        <v>201802</v>
      </c>
      <c r="D1135" t="s">
        <v>137</v>
      </c>
      <c r="E1135">
        <v>509227</v>
      </c>
      <c r="F1135">
        <v>1</v>
      </c>
      <c r="G1135">
        <v>1</v>
      </c>
      <c r="H1135">
        <v>8928346</v>
      </c>
      <c r="I1135">
        <v>12140</v>
      </c>
      <c r="J1135" t="s">
        <v>182</v>
      </c>
      <c r="K1135" t="s">
        <v>255</v>
      </c>
      <c r="N1135" t="s">
        <v>256</v>
      </c>
      <c r="O1135" t="s">
        <v>56</v>
      </c>
      <c r="P1135" t="s">
        <v>121</v>
      </c>
      <c r="Q1135">
        <v>10</v>
      </c>
      <c r="R1135">
        <v>3</v>
      </c>
      <c r="S1135">
        <v>30</v>
      </c>
      <c r="T1135">
        <v>900</v>
      </c>
      <c r="U1135">
        <v>2700</v>
      </c>
      <c r="V1135">
        <v>3</v>
      </c>
      <c r="X1135">
        <v>5265</v>
      </c>
      <c r="Y1135" t="s">
        <v>257</v>
      </c>
      <c r="Z1135" t="s">
        <v>59</v>
      </c>
      <c r="AA1135">
        <v>8928346</v>
      </c>
      <c r="AB1135" t="s">
        <v>60</v>
      </c>
      <c r="AC1135" t="s">
        <v>61</v>
      </c>
      <c r="AD1135" t="s">
        <v>62</v>
      </c>
      <c r="AE1135">
        <v>37553733</v>
      </c>
      <c r="AF1135">
        <v>5019</v>
      </c>
      <c r="AG1135" t="s">
        <v>63</v>
      </c>
      <c r="AH1135" s="1">
        <v>43234</v>
      </c>
      <c r="AI1135">
        <v>2700</v>
      </c>
      <c r="AJ1135">
        <v>0</v>
      </c>
      <c r="AK1135" t="s">
        <v>141</v>
      </c>
      <c r="AL1135" t="s">
        <v>65</v>
      </c>
      <c r="AM1135" t="s">
        <v>66</v>
      </c>
      <c r="AN1135" t="s">
        <v>73</v>
      </c>
      <c r="AO1135" t="s">
        <v>73</v>
      </c>
      <c r="AP1135" t="s">
        <v>69</v>
      </c>
      <c r="AQ1135" t="s">
        <v>69</v>
      </c>
      <c r="AR1135" t="s">
        <v>69</v>
      </c>
      <c r="AS1135" t="s">
        <v>70</v>
      </c>
      <c r="AT1135" t="s">
        <v>71</v>
      </c>
      <c r="AY1135" t="s">
        <v>72</v>
      </c>
      <c r="AZ1135" t="s">
        <v>73</v>
      </c>
      <c r="BA1135" t="s">
        <v>73</v>
      </c>
      <c r="BB1135" t="s">
        <v>73</v>
      </c>
      <c r="BC1135" s="1">
        <v>0</v>
      </c>
      <c r="BD1135" s="1">
        <v>0</v>
      </c>
      <c r="BG1135" t="s">
        <v>2105</v>
      </c>
    </row>
    <row r="1136" spans="1:59" x14ac:dyDescent="0.2">
      <c r="A1136" t="s">
        <v>50</v>
      </c>
      <c r="B1136" t="s">
        <v>51</v>
      </c>
      <c r="C1136">
        <v>201802</v>
      </c>
      <c r="D1136" t="s">
        <v>137</v>
      </c>
      <c r="E1136">
        <v>509226</v>
      </c>
      <c r="F1136">
        <v>1</v>
      </c>
      <c r="G1136">
        <v>1</v>
      </c>
      <c r="H1136">
        <v>8928457</v>
      </c>
      <c r="I1136">
        <v>12017</v>
      </c>
      <c r="J1136" t="s">
        <v>146</v>
      </c>
      <c r="K1136" t="s">
        <v>1011</v>
      </c>
      <c r="N1136" t="s">
        <v>1012</v>
      </c>
      <c r="O1136" t="s">
        <v>87</v>
      </c>
      <c r="P1136" t="s">
        <v>594</v>
      </c>
      <c r="Q1136">
        <v>1</v>
      </c>
      <c r="R1136">
        <v>2</v>
      </c>
      <c r="S1136">
        <v>2</v>
      </c>
      <c r="T1136">
        <v>1400</v>
      </c>
      <c r="U1136">
        <v>2800</v>
      </c>
      <c r="V1136">
        <v>2</v>
      </c>
      <c r="X1136">
        <v>5180</v>
      </c>
      <c r="Y1136" t="s">
        <v>208</v>
      </c>
      <c r="Z1136" t="s">
        <v>59</v>
      </c>
      <c r="AA1136">
        <v>8928457</v>
      </c>
      <c r="AB1136" t="s">
        <v>60</v>
      </c>
      <c r="AC1136" t="s">
        <v>61</v>
      </c>
      <c r="AD1136" t="s">
        <v>62</v>
      </c>
      <c r="AE1136">
        <v>30550529</v>
      </c>
      <c r="AF1136">
        <v>5019</v>
      </c>
      <c r="AG1136" t="s">
        <v>63</v>
      </c>
      <c r="AH1136" s="1">
        <v>43234</v>
      </c>
      <c r="AI1136">
        <v>2800</v>
      </c>
      <c r="AJ1136">
        <v>0</v>
      </c>
      <c r="AK1136" t="s">
        <v>141</v>
      </c>
      <c r="AL1136" t="s">
        <v>65</v>
      </c>
      <c r="AM1136" t="s">
        <v>66</v>
      </c>
      <c r="AN1136" t="s">
        <v>209</v>
      </c>
      <c r="AO1136" t="s">
        <v>210</v>
      </c>
      <c r="AP1136" t="s">
        <v>69</v>
      </c>
      <c r="AQ1136" t="s">
        <v>69</v>
      </c>
      <c r="AR1136" t="s">
        <v>69</v>
      </c>
      <c r="AS1136" t="s">
        <v>70</v>
      </c>
      <c r="AT1136" t="s">
        <v>71</v>
      </c>
      <c r="AY1136" t="s">
        <v>72</v>
      </c>
      <c r="AZ1136" t="s">
        <v>73</v>
      </c>
      <c r="BA1136" t="s">
        <v>1910</v>
      </c>
      <c r="BB1136" t="s">
        <v>967</v>
      </c>
      <c r="BC1136" s="1">
        <v>0</v>
      </c>
      <c r="BD1136" s="1">
        <v>0</v>
      </c>
      <c r="BG1136" t="s">
        <v>1919</v>
      </c>
    </row>
    <row r="1137" spans="1:59" x14ac:dyDescent="0.2">
      <c r="A1137" t="s">
        <v>50</v>
      </c>
      <c r="B1137" t="s">
        <v>51</v>
      </c>
      <c r="C1137">
        <v>201802</v>
      </c>
      <c r="D1137" t="s">
        <v>137</v>
      </c>
      <c r="E1137">
        <v>509225</v>
      </c>
      <c r="F1137">
        <v>1</v>
      </c>
      <c r="G1137">
        <v>1</v>
      </c>
      <c r="H1137">
        <v>8927837</v>
      </c>
      <c r="I1137">
        <v>12017</v>
      </c>
      <c r="J1137" t="s">
        <v>146</v>
      </c>
      <c r="K1137" t="s">
        <v>539</v>
      </c>
      <c r="N1137" t="s">
        <v>540</v>
      </c>
      <c r="O1137" t="s">
        <v>87</v>
      </c>
      <c r="P1137" t="s">
        <v>88</v>
      </c>
      <c r="Q1137">
        <v>1</v>
      </c>
      <c r="R1137">
        <v>10</v>
      </c>
      <c r="S1137">
        <v>10</v>
      </c>
      <c r="T1137">
        <v>595</v>
      </c>
      <c r="U1137">
        <v>5950</v>
      </c>
      <c r="V1137">
        <v>10</v>
      </c>
      <c r="X1137">
        <v>5249</v>
      </c>
      <c r="Y1137" t="s">
        <v>541</v>
      </c>
      <c r="Z1137" t="s">
        <v>59</v>
      </c>
      <c r="AA1137">
        <v>8927837</v>
      </c>
      <c r="AB1137" t="s">
        <v>60</v>
      </c>
      <c r="AC1137" t="s">
        <v>61</v>
      </c>
      <c r="AD1137" t="s">
        <v>62</v>
      </c>
      <c r="AE1137">
        <v>30550527</v>
      </c>
      <c r="AF1137">
        <v>5019</v>
      </c>
      <c r="AG1137" t="s">
        <v>63</v>
      </c>
      <c r="AH1137" s="1">
        <v>43234</v>
      </c>
      <c r="AI1137">
        <v>5950</v>
      </c>
      <c r="AJ1137">
        <v>0</v>
      </c>
      <c r="AK1137" t="s">
        <v>141</v>
      </c>
      <c r="AL1137" t="s">
        <v>65</v>
      </c>
      <c r="AM1137" t="s">
        <v>66</v>
      </c>
      <c r="AN1137" t="s">
        <v>542</v>
      </c>
      <c r="AO1137" t="s">
        <v>543</v>
      </c>
      <c r="AP1137" t="s">
        <v>69</v>
      </c>
      <c r="AQ1137" t="s">
        <v>69</v>
      </c>
      <c r="AR1137" t="s">
        <v>69</v>
      </c>
      <c r="AS1137" t="s">
        <v>70</v>
      </c>
      <c r="AT1137" t="s">
        <v>71</v>
      </c>
      <c r="AY1137" t="s">
        <v>72</v>
      </c>
      <c r="AZ1137" t="s">
        <v>73</v>
      </c>
      <c r="BA1137" t="s">
        <v>1910</v>
      </c>
      <c r="BB1137" t="s">
        <v>544</v>
      </c>
      <c r="BC1137" s="1">
        <v>0</v>
      </c>
      <c r="BD1137" s="1">
        <v>0</v>
      </c>
      <c r="BG1137" t="s">
        <v>2106</v>
      </c>
    </row>
    <row r="1138" spans="1:59" x14ac:dyDescent="0.2">
      <c r="A1138" t="s">
        <v>50</v>
      </c>
      <c r="B1138" t="s">
        <v>51</v>
      </c>
      <c r="C1138">
        <v>201802</v>
      </c>
      <c r="D1138" t="s">
        <v>137</v>
      </c>
      <c r="E1138">
        <v>509224</v>
      </c>
      <c r="F1138">
        <v>1</v>
      </c>
      <c r="G1138">
        <v>1</v>
      </c>
      <c r="H1138">
        <v>8928738</v>
      </c>
      <c r="I1138">
        <v>11103</v>
      </c>
      <c r="J1138" t="s">
        <v>138</v>
      </c>
      <c r="K1138" t="s">
        <v>142</v>
      </c>
      <c r="N1138" t="s">
        <v>143</v>
      </c>
      <c r="O1138" t="s">
        <v>56</v>
      </c>
      <c r="P1138" t="s">
        <v>57</v>
      </c>
      <c r="Q1138">
        <v>1</v>
      </c>
      <c r="R1138">
        <v>25</v>
      </c>
      <c r="S1138">
        <v>25</v>
      </c>
      <c r="T1138">
        <v>120</v>
      </c>
      <c r="U1138">
        <v>3000</v>
      </c>
      <c r="V1138">
        <v>25</v>
      </c>
      <c r="X1138">
        <v>5210</v>
      </c>
      <c r="Y1138" t="s">
        <v>103</v>
      </c>
      <c r="Z1138" t="s">
        <v>59</v>
      </c>
      <c r="AA1138">
        <v>8928738</v>
      </c>
      <c r="AB1138" t="s">
        <v>60</v>
      </c>
      <c r="AC1138" t="s">
        <v>61</v>
      </c>
      <c r="AD1138" t="s">
        <v>62</v>
      </c>
      <c r="AE1138">
        <v>31054325</v>
      </c>
      <c r="AF1138">
        <v>5019</v>
      </c>
      <c r="AG1138" t="s">
        <v>63</v>
      </c>
      <c r="AH1138" s="1">
        <v>43234</v>
      </c>
      <c r="AI1138">
        <v>3000</v>
      </c>
      <c r="AJ1138">
        <v>0</v>
      </c>
      <c r="AK1138" t="s">
        <v>141</v>
      </c>
      <c r="AL1138" t="s">
        <v>65</v>
      </c>
      <c r="AM1138" t="s">
        <v>66</v>
      </c>
      <c r="AN1138" t="s">
        <v>104</v>
      </c>
      <c r="AO1138" t="s">
        <v>105</v>
      </c>
      <c r="AP1138" t="s">
        <v>69</v>
      </c>
      <c r="AQ1138" t="s">
        <v>69</v>
      </c>
      <c r="AR1138" t="s">
        <v>69</v>
      </c>
      <c r="AS1138" t="s">
        <v>70</v>
      </c>
      <c r="AT1138" t="s">
        <v>71</v>
      </c>
      <c r="AY1138" t="s">
        <v>72</v>
      </c>
      <c r="AZ1138" t="s">
        <v>1910</v>
      </c>
      <c r="BA1138" t="s">
        <v>1910</v>
      </c>
      <c r="BB1138" t="s">
        <v>117</v>
      </c>
      <c r="BG1138" t="s">
        <v>2107</v>
      </c>
    </row>
    <row r="1139" spans="1:59" x14ac:dyDescent="0.2">
      <c r="A1139" t="s">
        <v>50</v>
      </c>
      <c r="B1139" t="s">
        <v>51</v>
      </c>
      <c r="C1139">
        <v>201802</v>
      </c>
      <c r="D1139" t="s">
        <v>137</v>
      </c>
      <c r="E1139">
        <v>509223</v>
      </c>
      <c r="F1139">
        <v>1</v>
      </c>
      <c r="G1139">
        <v>1</v>
      </c>
      <c r="H1139">
        <v>8928545</v>
      </c>
      <c r="I1139">
        <v>10263</v>
      </c>
      <c r="J1139" t="s">
        <v>118</v>
      </c>
      <c r="K1139" t="s">
        <v>702</v>
      </c>
      <c r="N1139" t="s">
        <v>703</v>
      </c>
      <c r="O1139" t="s">
        <v>56</v>
      </c>
      <c r="P1139" t="s">
        <v>246</v>
      </c>
      <c r="Q1139">
        <v>3</v>
      </c>
      <c r="R1139">
        <v>5</v>
      </c>
      <c r="S1139">
        <v>15</v>
      </c>
      <c r="T1139">
        <v>210</v>
      </c>
      <c r="U1139">
        <v>1050</v>
      </c>
      <c r="V1139">
        <v>5</v>
      </c>
      <c r="X1139">
        <v>5050</v>
      </c>
      <c r="Y1139" t="s">
        <v>364</v>
      </c>
      <c r="Z1139" t="s">
        <v>59</v>
      </c>
      <c r="AA1139">
        <v>8928545</v>
      </c>
      <c r="AB1139" t="s">
        <v>60</v>
      </c>
      <c r="AC1139" t="s">
        <v>61</v>
      </c>
      <c r="AD1139" t="s">
        <v>78</v>
      </c>
      <c r="AE1139">
        <v>37077244</v>
      </c>
      <c r="AF1139">
        <v>5019</v>
      </c>
      <c r="AG1139" t="s">
        <v>63</v>
      </c>
      <c r="AH1139" s="1">
        <v>43234</v>
      </c>
      <c r="AI1139">
        <v>1050</v>
      </c>
      <c r="AJ1139">
        <v>0</v>
      </c>
      <c r="AK1139" t="s">
        <v>64</v>
      </c>
      <c r="AL1139" t="s">
        <v>65</v>
      </c>
      <c r="AM1139" t="s">
        <v>66</v>
      </c>
      <c r="AN1139" t="s">
        <v>704</v>
      </c>
      <c r="AO1139" t="s">
        <v>705</v>
      </c>
      <c r="AP1139" t="s">
        <v>69</v>
      </c>
      <c r="AQ1139" t="s">
        <v>69</v>
      </c>
      <c r="AR1139" t="s">
        <v>69</v>
      </c>
      <c r="AS1139" t="s">
        <v>70</v>
      </c>
      <c r="AT1139" t="s">
        <v>71</v>
      </c>
      <c r="AY1139" t="s">
        <v>72</v>
      </c>
      <c r="AZ1139" t="s">
        <v>1910</v>
      </c>
      <c r="BA1139" t="s">
        <v>1910</v>
      </c>
      <c r="BB1139" t="s">
        <v>706</v>
      </c>
      <c r="BC1139" s="1">
        <v>42982</v>
      </c>
      <c r="BD1139" s="1">
        <v>43347</v>
      </c>
      <c r="BG1139" t="s">
        <v>2108</v>
      </c>
    </row>
    <row r="1140" spans="1:59" x14ac:dyDescent="0.2">
      <c r="A1140" t="s">
        <v>50</v>
      </c>
      <c r="B1140" t="s">
        <v>51</v>
      </c>
      <c r="C1140">
        <v>201802</v>
      </c>
      <c r="D1140" t="s">
        <v>137</v>
      </c>
      <c r="E1140">
        <v>509222</v>
      </c>
      <c r="F1140">
        <v>1</v>
      </c>
      <c r="G1140">
        <v>1</v>
      </c>
      <c r="H1140">
        <v>8928355</v>
      </c>
      <c r="I1140">
        <v>10263</v>
      </c>
      <c r="J1140" t="s">
        <v>118</v>
      </c>
      <c r="K1140" t="s">
        <v>1579</v>
      </c>
      <c r="N1140" t="s">
        <v>1580</v>
      </c>
      <c r="O1140" t="s">
        <v>56</v>
      </c>
      <c r="P1140" t="s">
        <v>57</v>
      </c>
      <c r="Q1140">
        <v>1</v>
      </c>
      <c r="R1140">
        <v>20</v>
      </c>
      <c r="S1140">
        <v>20</v>
      </c>
      <c r="T1140">
        <v>61.44</v>
      </c>
      <c r="U1140">
        <v>1228.8</v>
      </c>
      <c r="V1140">
        <v>20</v>
      </c>
      <c r="X1140">
        <v>5210</v>
      </c>
      <c r="Y1140" t="s">
        <v>103</v>
      </c>
      <c r="Z1140" t="s">
        <v>59</v>
      </c>
      <c r="AA1140">
        <v>8928355</v>
      </c>
      <c r="AB1140" t="s">
        <v>60</v>
      </c>
      <c r="AC1140" t="s">
        <v>61</v>
      </c>
      <c r="AD1140" t="s">
        <v>78</v>
      </c>
      <c r="AE1140">
        <v>37077379</v>
      </c>
      <c r="AF1140">
        <v>5019</v>
      </c>
      <c r="AG1140" t="s">
        <v>63</v>
      </c>
      <c r="AH1140" s="1">
        <v>43234</v>
      </c>
      <c r="AI1140">
        <v>1228.8</v>
      </c>
      <c r="AJ1140">
        <v>0</v>
      </c>
      <c r="AK1140" t="s">
        <v>64</v>
      </c>
      <c r="AL1140" t="s">
        <v>65</v>
      </c>
      <c r="AM1140" t="s">
        <v>66</v>
      </c>
      <c r="AN1140" t="s">
        <v>104</v>
      </c>
      <c r="AO1140" t="s">
        <v>105</v>
      </c>
      <c r="AP1140" t="s">
        <v>69</v>
      </c>
      <c r="AQ1140" t="s">
        <v>69</v>
      </c>
      <c r="AR1140" t="s">
        <v>69</v>
      </c>
      <c r="AS1140" t="s">
        <v>70</v>
      </c>
      <c r="AT1140" t="s">
        <v>71</v>
      </c>
      <c r="AY1140" t="s">
        <v>72</v>
      </c>
      <c r="AZ1140" t="s">
        <v>1910</v>
      </c>
      <c r="BA1140" t="s">
        <v>1910</v>
      </c>
      <c r="BB1140" t="s">
        <v>117</v>
      </c>
      <c r="BG1140" t="s">
        <v>1946</v>
      </c>
    </row>
    <row r="1141" spans="1:59" x14ac:dyDescent="0.2">
      <c r="A1141" t="s">
        <v>50</v>
      </c>
      <c r="B1141" t="s">
        <v>51</v>
      </c>
      <c r="C1141">
        <v>201802</v>
      </c>
      <c r="D1141" t="s">
        <v>137</v>
      </c>
      <c r="E1141">
        <v>509221</v>
      </c>
      <c r="F1141">
        <v>0</v>
      </c>
      <c r="G1141">
        <v>12</v>
      </c>
      <c r="H1141">
        <v>8928061</v>
      </c>
      <c r="I1141">
        <v>10263</v>
      </c>
      <c r="J1141" t="s">
        <v>118</v>
      </c>
      <c r="K1141" t="s">
        <v>1581</v>
      </c>
      <c r="N1141" t="s">
        <v>1582</v>
      </c>
      <c r="O1141" t="s">
        <v>101</v>
      </c>
      <c r="P1141" t="s">
        <v>216</v>
      </c>
      <c r="Q1141">
        <v>1</v>
      </c>
      <c r="R1141">
        <v>2</v>
      </c>
      <c r="S1141">
        <v>2</v>
      </c>
      <c r="T1141">
        <v>33</v>
      </c>
      <c r="U1141">
        <v>66</v>
      </c>
      <c r="V1141">
        <v>2</v>
      </c>
      <c r="X1141">
        <v>5192</v>
      </c>
      <c r="Y1141" t="s">
        <v>89</v>
      </c>
      <c r="Z1141" t="s">
        <v>59</v>
      </c>
      <c r="AA1141">
        <v>8928061</v>
      </c>
      <c r="AB1141" t="s">
        <v>60</v>
      </c>
      <c r="AC1141" t="s">
        <v>61</v>
      </c>
      <c r="AD1141" t="s">
        <v>78</v>
      </c>
      <c r="AE1141">
        <v>37077309</v>
      </c>
      <c r="AF1141">
        <v>5019</v>
      </c>
      <c r="AG1141" t="s">
        <v>63</v>
      </c>
      <c r="AH1141" s="1">
        <v>43234</v>
      </c>
      <c r="AI1141">
        <v>66</v>
      </c>
      <c r="AJ1141">
        <v>0</v>
      </c>
      <c r="AK1141" t="s">
        <v>64</v>
      </c>
      <c r="AL1141" t="s">
        <v>65</v>
      </c>
      <c r="AM1141" t="s">
        <v>66</v>
      </c>
      <c r="AN1141" t="s">
        <v>354</v>
      </c>
      <c r="AO1141" t="s">
        <v>355</v>
      </c>
      <c r="AP1141" t="s">
        <v>69</v>
      </c>
      <c r="AQ1141" t="s">
        <v>69</v>
      </c>
      <c r="AR1141" t="s">
        <v>69</v>
      </c>
      <c r="AS1141" t="s">
        <v>70</v>
      </c>
      <c r="AT1141" t="s">
        <v>71</v>
      </c>
      <c r="AY1141" t="s">
        <v>72</v>
      </c>
      <c r="AZ1141" t="s">
        <v>1910</v>
      </c>
      <c r="BA1141" t="s">
        <v>1910</v>
      </c>
      <c r="BB1141" t="s">
        <v>117</v>
      </c>
      <c r="BG1141" t="s">
        <v>2109</v>
      </c>
    </row>
    <row r="1142" spans="1:59" x14ac:dyDescent="0.2">
      <c r="A1142" t="s">
        <v>50</v>
      </c>
      <c r="B1142" t="s">
        <v>51</v>
      </c>
      <c r="C1142">
        <v>201802</v>
      </c>
      <c r="D1142" t="s">
        <v>137</v>
      </c>
      <c r="E1142">
        <v>509221</v>
      </c>
      <c r="F1142">
        <v>0</v>
      </c>
      <c r="G1142">
        <v>10</v>
      </c>
      <c r="H1142">
        <v>8928061</v>
      </c>
      <c r="I1142">
        <v>10263</v>
      </c>
      <c r="J1142" t="s">
        <v>118</v>
      </c>
      <c r="K1142" t="s">
        <v>1583</v>
      </c>
      <c r="N1142" t="s">
        <v>1584</v>
      </c>
      <c r="O1142" t="s">
        <v>101</v>
      </c>
      <c r="P1142" t="s">
        <v>216</v>
      </c>
      <c r="Q1142">
        <v>1</v>
      </c>
      <c r="R1142">
        <v>2</v>
      </c>
      <c r="S1142">
        <v>2</v>
      </c>
      <c r="T1142">
        <v>33</v>
      </c>
      <c r="U1142">
        <v>66</v>
      </c>
      <c r="V1142">
        <v>2</v>
      </c>
      <c r="X1142">
        <v>5192</v>
      </c>
      <c r="Y1142" t="s">
        <v>89</v>
      </c>
      <c r="Z1142" t="s">
        <v>59</v>
      </c>
      <c r="AA1142">
        <v>8928061</v>
      </c>
      <c r="AB1142" t="s">
        <v>60</v>
      </c>
      <c r="AC1142" t="s">
        <v>61</v>
      </c>
      <c r="AD1142" t="s">
        <v>78</v>
      </c>
      <c r="AE1142">
        <v>37077309</v>
      </c>
      <c r="AF1142">
        <v>5019</v>
      </c>
      <c r="AG1142" t="s">
        <v>63</v>
      </c>
      <c r="AH1142" s="1">
        <v>43234</v>
      </c>
      <c r="AI1142">
        <v>66</v>
      </c>
      <c r="AJ1142">
        <v>0</v>
      </c>
      <c r="AK1142" t="s">
        <v>64</v>
      </c>
      <c r="AL1142" t="s">
        <v>65</v>
      </c>
      <c r="AM1142" t="s">
        <v>66</v>
      </c>
      <c r="AN1142" t="s">
        <v>354</v>
      </c>
      <c r="AO1142" t="s">
        <v>355</v>
      </c>
      <c r="AP1142" t="s">
        <v>69</v>
      </c>
      <c r="AQ1142" t="s">
        <v>69</v>
      </c>
      <c r="AR1142" t="s">
        <v>69</v>
      </c>
      <c r="AS1142" t="s">
        <v>70</v>
      </c>
      <c r="AT1142" t="s">
        <v>71</v>
      </c>
      <c r="AY1142" t="s">
        <v>72</v>
      </c>
      <c r="AZ1142" t="s">
        <v>1910</v>
      </c>
      <c r="BA1142" t="s">
        <v>1910</v>
      </c>
      <c r="BB1142" t="s">
        <v>117</v>
      </c>
      <c r="BG1142" t="s">
        <v>2109</v>
      </c>
    </row>
    <row r="1143" spans="1:59" x14ac:dyDescent="0.2">
      <c r="A1143" t="s">
        <v>50</v>
      </c>
      <c r="B1143" t="s">
        <v>51</v>
      </c>
      <c r="C1143">
        <v>201802</v>
      </c>
      <c r="D1143" t="s">
        <v>137</v>
      </c>
      <c r="E1143">
        <v>509221</v>
      </c>
      <c r="F1143">
        <v>0</v>
      </c>
      <c r="G1143">
        <v>9</v>
      </c>
      <c r="H1143">
        <v>8928061</v>
      </c>
      <c r="I1143">
        <v>10263</v>
      </c>
      <c r="J1143" t="s">
        <v>118</v>
      </c>
      <c r="K1143" t="s">
        <v>1583</v>
      </c>
      <c r="N1143" t="s">
        <v>1584</v>
      </c>
      <c r="O1143" t="s">
        <v>101</v>
      </c>
      <c r="P1143" t="s">
        <v>216</v>
      </c>
      <c r="Q1143">
        <v>1</v>
      </c>
      <c r="R1143">
        <v>4</v>
      </c>
      <c r="S1143">
        <v>4</v>
      </c>
      <c r="T1143">
        <v>33</v>
      </c>
      <c r="U1143">
        <v>132</v>
      </c>
      <c r="V1143">
        <v>4</v>
      </c>
      <c r="X1143">
        <v>5192</v>
      </c>
      <c r="Y1143" t="s">
        <v>89</v>
      </c>
      <c r="Z1143" t="s">
        <v>59</v>
      </c>
      <c r="AA1143">
        <v>8928061</v>
      </c>
      <c r="AB1143" t="s">
        <v>60</v>
      </c>
      <c r="AC1143" t="s">
        <v>61</v>
      </c>
      <c r="AD1143" t="s">
        <v>78</v>
      </c>
      <c r="AE1143">
        <v>37077309</v>
      </c>
      <c r="AF1143">
        <v>5019</v>
      </c>
      <c r="AG1143" t="s">
        <v>63</v>
      </c>
      <c r="AH1143" s="1">
        <v>43234</v>
      </c>
      <c r="AI1143">
        <v>132</v>
      </c>
      <c r="AJ1143">
        <v>0</v>
      </c>
      <c r="AK1143" t="s">
        <v>64</v>
      </c>
      <c r="AL1143" t="s">
        <v>65</v>
      </c>
      <c r="AM1143" t="s">
        <v>66</v>
      </c>
      <c r="AN1143" t="s">
        <v>354</v>
      </c>
      <c r="AO1143" t="s">
        <v>355</v>
      </c>
      <c r="AP1143" t="s">
        <v>69</v>
      </c>
      <c r="AQ1143" t="s">
        <v>69</v>
      </c>
      <c r="AR1143" t="s">
        <v>69</v>
      </c>
      <c r="AS1143" t="s">
        <v>70</v>
      </c>
      <c r="AT1143" t="s">
        <v>71</v>
      </c>
      <c r="AY1143" t="s">
        <v>72</v>
      </c>
      <c r="AZ1143" t="s">
        <v>1910</v>
      </c>
      <c r="BA1143" t="s">
        <v>1910</v>
      </c>
      <c r="BB1143" t="s">
        <v>117</v>
      </c>
      <c r="BG1143" t="s">
        <v>2109</v>
      </c>
    </row>
    <row r="1144" spans="1:59" x14ac:dyDescent="0.2">
      <c r="A1144" t="s">
        <v>50</v>
      </c>
      <c r="B1144" t="s">
        <v>51</v>
      </c>
      <c r="C1144">
        <v>201802</v>
      </c>
      <c r="D1144" t="s">
        <v>137</v>
      </c>
      <c r="E1144">
        <v>509221</v>
      </c>
      <c r="F1144">
        <v>0</v>
      </c>
      <c r="G1144">
        <v>8</v>
      </c>
      <c r="H1144">
        <v>8928061</v>
      </c>
      <c r="I1144">
        <v>10263</v>
      </c>
      <c r="J1144" t="s">
        <v>118</v>
      </c>
      <c r="K1144" t="s">
        <v>1585</v>
      </c>
      <c r="N1144" t="s">
        <v>1586</v>
      </c>
      <c r="O1144" t="s">
        <v>101</v>
      </c>
      <c r="P1144" t="s">
        <v>216</v>
      </c>
      <c r="Q1144">
        <v>1</v>
      </c>
      <c r="R1144">
        <v>10</v>
      </c>
      <c r="S1144">
        <v>10</v>
      </c>
      <c r="T1144">
        <v>33</v>
      </c>
      <c r="U1144">
        <v>330</v>
      </c>
      <c r="V1144">
        <v>10</v>
      </c>
      <c r="X1144">
        <v>5192</v>
      </c>
      <c r="Y1144" t="s">
        <v>89</v>
      </c>
      <c r="Z1144" t="s">
        <v>59</v>
      </c>
      <c r="AA1144">
        <v>8928061</v>
      </c>
      <c r="AB1144" t="s">
        <v>60</v>
      </c>
      <c r="AC1144" t="s">
        <v>61</v>
      </c>
      <c r="AD1144" t="s">
        <v>78</v>
      </c>
      <c r="AE1144">
        <v>37077309</v>
      </c>
      <c r="AF1144">
        <v>5019</v>
      </c>
      <c r="AG1144" t="s">
        <v>63</v>
      </c>
      <c r="AH1144" s="1">
        <v>43234</v>
      </c>
      <c r="AI1144">
        <v>330</v>
      </c>
      <c r="AJ1144">
        <v>0</v>
      </c>
      <c r="AK1144" t="s">
        <v>64</v>
      </c>
      <c r="AL1144" t="s">
        <v>65</v>
      </c>
      <c r="AM1144" t="s">
        <v>66</v>
      </c>
      <c r="AN1144" t="s">
        <v>354</v>
      </c>
      <c r="AO1144" t="s">
        <v>355</v>
      </c>
      <c r="AP1144" t="s">
        <v>69</v>
      </c>
      <c r="AQ1144" t="s">
        <v>69</v>
      </c>
      <c r="AR1144" t="s">
        <v>69</v>
      </c>
      <c r="AS1144" t="s">
        <v>70</v>
      </c>
      <c r="AT1144" t="s">
        <v>71</v>
      </c>
      <c r="AY1144" t="s">
        <v>72</v>
      </c>
      <c r="AZ1144" t="s">
        <v>1910</v>
      </c>
      <c r="BA1144" t="s">
        <v>1910</v>
      </c>
      <c r="BB1144" t="s">
        <v>117</v>
      </c>
      <c r="BG1144" t="s">
        <v>2109</v>
      </c>
    </row>
    <row r="1145" spans="1:59" x14ac:dyDescent="0.2">
      <c r="A1145" t="s">
        <v>50</v>
      </c>
      <c r="B1145" t="s">
        <v>51</v>
      </c>
      <c r="C1145">
        <v>201802</v>
      </c>
      <c r="D1145" t="s">
        <v>137</v>
      </c>
      <c r="E1145">
        <v>509221</v>
      </c>
      <c r="F1145">
        <v>0</v>
      </c>
      <c r="G1145">
        <v>7</v>
      </c>
      <c r="H1145">
        <v>8928061</v>
      </c>
      <c r="I1145">
        <v>10263</v>
      </c>
      <c r="J1145" t="s">
        <v>118</v>
      </c>
      <c r="K1145" t="s">
        <v>1587</v>
      </c>
      <c r="N1145" t="s">
        <v>1588</v>
      </c>
      <c r="O1145" t="s">
        <v>101</v>
      </c>
      <c r="P1145" t="s">
        <v>216</v>
      </c>
      <c r="Q1145">
        <v>1</v>
      </c>
      <c r="R1145">
        <v>2</v>
      </c>
      <c r="S1145">
        <v>2</v>
      </c>
      <c r="T1145">
        <v>33</v>
      </c>
      <c r="U1145">
        <v>66</v>
      </c>
      <c r="V1145">
        <v>2</v>
      </c>
      <c r="X1145">
        <v>5192</v>
      </c>
      <c r="Y1145" t="s">
        <v>89</v>
      </c>
      <c r="Z1145" t="s">
        <v>59</v>
      </c>
      <c r="AA1145">
        <v>8928061</v>
      </c>
      <c r="AB1145" t="s">
        <v>60</v>
      </c>
      <c r="AC1145" t="s">
        <v>61</v>
      </c>
      <c r="AD1145" t="s">
        <v>78</v>
      </c>
      <c r="AE1145">
        <v>37077309</v>
      </c>
      <c r="AF1145">
        <v>5019</v>
      </c>
      <c r="AG1145" t="s">
        <v>63</v>
      </c>
      <c r="AH1145" s="1">
        <v>43234</v>
      </c>
      <c r="AI1145">
        <v>66</v>
      </c>
      <c r="AJ1145">
        <v>0</v>
      </c>
      <c r="AK1145" t="s">
        <v>64</v>
      </c>
      <c r="AL1145" t="s">
        <v>65</v>
      </c>
      <c r="AM1145" t="s">
        <v>66</v>
      </c>
      <c r="AN1145" t="s">
        <v>354</v>
      </c>
      <c r="AO1145" t="s">
        <v>355</v>
      </c>
      <c r="AP1145" t="s">
        <v>69</v>
      </c>
      <c r="AQ1145" t="s">
        <v>69</v>
      </c>
      <c r="AR1145" t="s">
        <v>69</v>
      </c>
      <c r="AS1145" t="s">
        <v>70</v>
      </c>
      <c r="AT1145" t="s">
        <v>71</v>
      </c>
      <c r="AY1145" t="s">
        <v>72</v>
      </c>
      <c r="AZ1145" t="s">
        <v>1910</v>
      </c>
      <c r="BA1145" t="s">
        <v>1910</v>
      </c>
      <c r="BB1145" t="s">
        <v>117</v>
      </c>
      <c r="BG1145" t="s">
        <v>2109</v>
      </c>
    </row>
    <row r="1146" spans="1:59" x14ac:dyDescent="0.2">
      <c r="A1146" t="s">
        <v>50</v>
      </c>
      <c r="B1146" t="s">
        <v>51</v>
      </c>
      <c r="C1146">
        <v>201802</v>
      </c>
      <c r="D1146" t="s">
        <v>137</v>
      </c>
      <c r="E1146">
        <v>509221</v>
      </c>
      <c r="F1146">
        <v>0</v>
      </c>
      <c r="G1146">
        <v>6</v>
      </c>
      <c r="H1146">
        <v>8928061</v>
      </c>
      <c r="I1146">
        <v>10263</v>
      </c>
      <c r="J1146" t="s">
        <v>118</v>
      </c>
      <c r="K1146" t="s">
        <v>1589</v>
      </c>
      <c r="N1146" t="s">
        <v>1590</v>
      </c>
      <c r="O1146" t="s">
        <v>101</v>
      </c>
      <c r="P1146" t="s">
        <v>216</v>
      </c>
      <c r="Q1146">
        <v>1</v>
      </c>
      <c r="R1146">
        <v>3</v>
      </c>
      <c r="S1146">
        <v>3</v>
      </c>
      <c r="T1146">
        <v>33</v>
      </c>
      <c r="U1146">
        <v>99</v>
      </c>
      <c r="V1146">
        <v>3</v>
      </c>
      <c r="X1146">
        <v>5192</v>
      </c>
      <c r="Y1146" t="s">
        <v>89</v>
      </c>
      <c r="Z1146" t="s">
        <v>59</v>
      </c>
      <c r="AA1146">
        <v>8928061</v>
      </c>
      <c r="AB1146" t="s">
        <v>60</v>
      </c>
      <c r="AC1146" t="s">
        <v>61</v>
      </c>
      <c r="AD1146" t="s">
        <v>78</v>
      </c>
      <c r="AE1146">
        <v>37077309</v>
      </c>
      <c r="AF1146">
        <v>5019</v>
      </c>
      <c r="AG1146" t="s">
        <v>63</v>
      </c>
      <c r="AH1146" s="1">
        <v>43234</v>
      </c>
      <c r="AI1146">
        <v>99</v>
      </c>
      <c r="AJ1146">
        <v>0</v>
      </c>
      <c r="AK1146" t="s">
        <v>64</v>
      </c>
      <c r="AL1146" t="s">
        <v>65</v>
      </c>
      <c r="AM1146" t="s">
        <v>66</v>
      </c>
      <c r="AN1146" t="s">
        <v>354</v>
      </c>
      <c r="AO1146" t="s">
        <v>355</v>
      </c>
      <c r="AP1146" t="s">
        <v>69</v>
      </c>
      <c r="AQ1146" t="s">
        <v>69</v>
      </c>
      <c r="AR1146" t="s">
        <v>69</v>
      </c>
      <c r="AS1146" t="s">
        <v>70</v>
      </c>
      <c r="AT1146" t="s">
        <v>71</v>
      </c>
      <c r="AY1146" t="s">
        <v>72</v>
      </c>
      <c r="AZ1146" t="s">
        <v>1910</v>
      </c>
      <c r="BA1146" t="s">
        <v>1910</v>
      </c>
      <c r="BB1146" t="s">
        <v>117</v>
      </c>
      <c r="BG1146" t="s">
        <v>2109</v>
      </c>
    </row>
    <row r="1147" spans="1:59" x14ac:dyDescent="0.2">
      <c r="A1147" t="s">
        <v>50</v>
      </c>
      <c r="B1147" t="s">
        <v>51</v>
      </c>
      <c r="C1147">
        <v>201802</v>
      </c>
      <c r="D1147" t="s">
        <v>137</v>
      </c>
      <c r="E1147">
        <v>509221</v>
      </c>
      <c r="F1147">
        <v>0</v>
      </c>
      <c r="G1147">
        <v>18</v>
      </c>
      <c r="H1147">
        <v>8928061</v>
      </c>
      <c r="I1147">
        <v>10263</v>
      </c>
      <c r="J1147" t="s">
        <v>118</v>
      </c>
      <c r="K1147" t="s">
        <v>1591</v>
      </c>
      <c r="N1147" t="s">
        <v>1592</v>
      </c>
      <c r="O1147" t="s">
        <v>87</v>
      </c>
      <c r="P1147" t="s">
        <v>88</v>
      </c>
      <c r="Q1147">
        <v>1</v>
      </c>
      <c r="R1147">
        <v>3</v>
      </c>
      <c r="S1147">
        <v>3</v>
      </c>
      <c r="T1147">
        <v>33</v>
      </c>
      <c r="U1147">
        <v>99</v>
      </c>
      <c r="V1147">
        <v>3</v>
      </c>
      <c r="X1147">
        <v>5192</v>
      </c>
      <c r="Y1147" t="s">
        <v>89</v>
      </c>
      <c r="Z1147" t="s">
        <v>59</v>
      </c>
      <c r="AA1147">
        <v>8928061</v>
      </c>
      <c r="AB1147" t="s">
        <v>60</v>
      </c>
      <c r="AC1147" t="s">
        <v>61</v>
      </c>
      <c r="AD1147" t="s">
        <v>78</v>
      </c>
      <c r="AE1147">
        <v>37077309</v>
      </c>
      <c r="AF1147">
        <v>5019</v>
      </c>
      <c r="AG1147" t="s">
        <v>63</v>
      </c>
      <c r="AH1147" s="1">
        <v>43234</v>
      </c>
      <c r="AI1147">
        <v>99</v>
      </c>
      <c r="AJ1147">
        <v>0</v>
      </c>
      <c r="AK1147" t="s">
        <v>64</v>
      </c>
      <c r="AL1147" t="s">
        <v>65</v>
      </c>
      <c r="AM1147" t="s">
        <v>66</v>
      </c>
      <c r="AN1147" t="s">
        <v>354</v>
      </c>
      <c r="AO1147" t="s">
        <v>355</v>
      </c>
      <c r="AP1147" t="s">
        <v>69</v>
      </c>
      <c r="AQ1147" t="s">
        <v>69</v>
      </c>
      <c r="AR1147" t="s">
        <v>69</v>
      </c>
      <c r="AS1147" t="s">
        <v>70</v>
      </c>
      <c r="AT1147" t="s">
        <v>71</v>
      </c>
      <c r="AY1147" t="s">
        <v>72</v>
      </c>
      <c r="AZ1147" t="s">
        <v>73</v>
      </c>
      <c r="BA1147" t="s">
        <v>1910</v>
      </c>
      <c r="BB1147" t="s">
        <v>117</v>
      </c>
      <c r="BG1147" t="s">
        <v>2109</v>
      </c>
    </row>
    <row r="1148" spans="1:59" x14ac:dyDescent="0.2">
      <c r="A1148" t="s">
        <v>50</v>
      </c>
      <c r="B1148" t="s">
        <v>51</v>
      </c>
      <c r="C1148">
        <v>201802</v>
      </c>
      <c r="D1148" t="s">
        <v>137</v>
      </c>
      <c r="E1148">
        <v>509221</v>
      </c>
      <c r="F1148">
        <v>0</v>
      </c>
      <c r="G1148">
        <v>17</v>
      </c>
      <c r="H1148">
        <v>8928061</v>
      </c>
      <c r="I1148">
        <v>10263</v>
      </c>
      <c r="J1148" t="s">
        <v>118</v>
      </c>
      <c r="K1148" t="s">
        <v>1593</v>
      </c>
      <c r="N1148" t="s">
        <v>1594</v>
      </c>
      <c r="O1148" t="s">
        <v>87</v>
      </c>
      <c r="P1148" t="s">
        <v>88</v>
      </c>
      <c r="Q1148">
        <v>1</v>
      </c>
      <c r="R1148">
        <v>2</v>
      </c>
      <c r="S1148">
        <v>2</v>
      </c>
      <c r="T1148">
        <v>33</v>
      </c>
      <c r="U1148">
        <v>66</v>
      </c>
      <c r="V1148">
        <v>2</v>
      </c>
      <c r="X1148">
        <v>5192</v>
      </c>
      <c r="Y1148" t="s">
        <v>89</v>
      </c>
      <c r="Z1148" t="s">
        <v>59</v>
      </c>
      <c r="AA1148">
        <v>8928061</v>
      </c>
      <c r="AB1148" t="s">
        <v>60</v>
      </c>
      <c r="AC1148" t="s">
        <v>61</v>
      </c>
      <c r="AD1148" t="s">
        <v>78</v>
      </c>
      <c r="AE1148">
        <v>37077309</v>
      </c>
      <c r="AF1148">
        <v>5019</v>
      </c>
      <c r="AG1148" t="s">
        <v>63</v>
      </c>
      <c r="AH1148" s="1">
        <v>43234</v>
      </c>
      <c r="AI1148">
        <v>66</v>
      </c>
      <c r="AJ1148">
        <v>0</v>
      </c>
      <c r="AK1148" t="s">
        <v>64</v>
      </c>
      <c r="AL1148" t="s">
        <v>65</v>
      </c>
      <c r="AM1148" t="s">
        <v>66</v>
      </c>
      <c r="AN1148" t="s">
        <v>354</v>
      </c>
      <c r="AO1148" t="s">
        <v>355</v>
      </c>
      <c r="AP1148" t="s">
        <v>69</v>
      </c>
      <c r="AQ1148" t="s">
        <v>69</v>
      </c>
      <c r="AR1148" t="s">
        <v>69</v>
      </c>
      <c r="AS1148" t="s">
        <v>70</v>
      </c>
      <c r="AT1148" t="s">
        <v>71</v>
      </c>
      <c r="AY1148" t="s">
        <v>72</v>
      </c>
      <c r="AZ1148" t="s">
        <v>73</v>
      </c>
      <c r="BA1148" t="s">
        <v>1910</v>
      </c>
      <c r="BB1148" t="s">
        <v>117</v>
      </c>
      <c r="BG1148" t="s">
        <v>2109</v>
      </c>
    </row>
    <row r="1149" spans="1:59" x14ac:dyDescent="0.2">
      <c r="A1149" t="s">
        <v>50</v>
      </c>
      <c r="B1149" t="s">
        <v>51</v>
      </c>
      <c r="C1149">
        <v>201802</v>
      </c>
      <c r="D1149" t="s">
        <v>137</v>
      </c>
      <c r="E1149">
        <v>509221</v>
      </c>
      <c r="F1149">
        <v>0</v>
      </c>
      <c r="G1149">
        <v>16</v>
      </c>
      <c r="H1149">
        <v>8928061</v>
      </c>
      <c r="I1149">
        <v>10263</v>
      </c>
      <c r="J1149" t="s">
        <v>118</v>
      </c>
      <c r="K1149" t="s">
        <v>1595</v>
      </c>
      <c r="N1149" t="s">
        <v>1596</v>
      </c>
      <c r="O1149" t="s">
        <v>87</v>
      </c>
      <c r="P1149" t="s">
        <v>88</v>
      </c>
      <c r="Q1149">
        <v>1</v>
      </c>
      <c r="R1149">
        <v>1</v>
      </c>
      <c r="S1149">
        <v>1</v>
      </c>
      <c r="T1149">
        <v>33</v>
      </c>
      <c r="U1149">
        <v>33</v>
      </c>
      <c r="V1149">
        <v>1</v>
      </c>
      <c r="X1149">
        <v>5192</v>
      </c>
      <c r="Y1149" t="s">
        <v>89</v>
      </c>
      <c r="Z1149" t="s">
        <v>59</v>
      </c>
      <c r="AA1149">
        <v>8928061</v>
      </c>
      <c r="AB1149" t="s">
        <v>60</v>
      </c>
      <c r="AC1149" t="s">
        <v>61</v>
      </c>
      <c r="AD1149" t="s">
        <v>78</v>
      </c>
      <c r="AE1149">
        <v>37077309</v>
      </c>
      <c r="AF1149">
        <v>5019</v>
      </c>
      <c r="AG1149" t="s">
        <v>63</v>
      </c>
      <c r="AH1149" s="1">
        <v>43234</v>
      </c>
      <c r="AI1149">
        <v>33</v>
      </c>
      <c r="AJ1149">
        <v>0</v>
      </c>
      <c r="AK1149" t="s">
        <v>64</v>
      </c>
      <c r="AL1149" t="s">
        <v>65</v>
      </c>
      <c r="AM1149" t="s">
        <v>66</v>
      </c>
      <c r="AN1149" t="s">
        <v>354</v>
      </c>
      <c r="AO1149" t="s">
        <v>355</v>
      </c>
      <c r="AP1149" t="s">
        <v>69</v>
      </c>
      <c r="AQ1149" t="s">
        <v>69</v>
      </c>
      <c r="AR1149" t="s">
        <v>69</v>
      </c>
      <c r="AS1149" t="s">
        <v>70</v>
      </c>
      <c r="AT1149" t="s">
        <v>71</v>
      </c>
      <c r="AY1149" t="s">
        <v>72</v>
      </c>
      <c r="AZ1149" t="s">
        <v>73</v>
      </c>
      <c r="BA1149" t="s">
        <v>1910</v>
      </c>
      <c r="BB1149" t="s">
        <v>117</v>
      </c>
      <c r="BG1149" t="s">
        <v>2109</v>
      </c>
    </row>
    <row r="1150" spans="1:59" x14ac:dyDescent="0.2">
      <c r="A1150" t="s">
        <v>50</v>
      </c>
      <c r="B1150" t="s">
        <v>51</v>
      </c>
      <c r="C1150">
        <v>201802</v>
      </c>
      <c r="D1150" t="s">
        <v>137</v>
      </c>
      <c r="E1150">
        <v>509221</v>
      </c>
      <c r="F1150">
        <v>0</v>
      </c>
      <c r="G1150">
        <v>15</v>
      </c>
      <c r="H1150">
        <v>8928061</v>
      </c>
      <c r="I1150">
        <v>10263</v>
      </c>
      <c r="J1150" t="s">
        <v>118</v>
      </c>
      <c r="K1150" t="s">
        <v>1597</v>
      </c>
      <c r="N1150" t="s">
        <v>1598</v>
      </c>
      <c r="O1150" t="s">
        <v>101</v>
      </c>
      <c r="P1150" t="s">
        <v>216</v>
      </c>
      <c r="Q1150">
        <v>1</v>
      </c>
      <c r="R1150">
        <v>1</v>
      </c>
      <c r="S1150">
        <v>1</v>
      </c>
      <c r="T1150">
        <v>33</v>
      </c>
      <c r="U1150">
        <v>33</v>
      </c>
      <c r="V1150">
        <v>1</v>
      </c>
      <c r="X1150">
        <v>5192</v>
      </c>
      <c r="Y1150" t="s">
        <v>89</v>
      </c>
      <c r="Z1150" t="s">
        <v>59</v>
      </c>
      <c r="AA1150">
        <v>8928061</v>
      </c>
      <c r="AB1150" t="s">
        <v>60</v>
      </c>
      <c r="AC1150" t="s">
        <v>61</v>
      </c>
      <c r="AD1150" t="s">
        <v>78</v>
      </c>
      <c r="AE1150">
        <v>37077309</v>
      </c>
      <c r="AF1150">
        <v>5019</v>
      </c>
      <c r="AG1150" t="s">
        <v>63</v>
      </c>
      <c r="AH1150" s="1">
        <v>43234</v>
      </c>
      <c r="AI1150">
        <v>33</v>
      </c>
      <c r="AJ1150">
        <v>0</v>
      </c>
      <c r="AK1150" t="s">
        <v>64</v>
      </c>
      <c r="AL1150" t="s">
        <v>65</v>
      </c>
      <c r="AM1150" t="s">
        <v>66</v>
      </c>
      <c r="AN1150" t="s">
        <v>354</v>
      </c>
      <c r="AO1150" t="s">
        <v>355</v>
      </c>
      <c r="AP1150" t="s">
        <v>69</v>
      </c>
      <c r="AQ1150" t="s">
        <v>69</v>
      </c>
      <c r="AR1150" t="s">
        <v>69</v>
      </c>
      <c r="AS1150" t="s">
        <v>70</v>
      </c>
      <c r="AT1150" t="s">
        <v>71</v>
      </c>
      <c r="AY1150" t="s">
        <v>72</v>
      </c>
      <c r="AZ1150" t="s">
        <v>1910</v>
      </c>
      <c r="BA1150" t="s">
        <v>1910</v>
      </c>
      <c r="BB1150" t="s">
        <v>117</v>
      </c>
      <c r="BG1150" t="s">
        <v>2109</v>
      </c>
    </row>
    <row r="1151" spans="1:59" x14ac:dyDescent="0.2">
      <c r="A1151" t="s">
        <v>50</v>
      </c>
      <c r="B1151" t="s">
        <v>51</v>
      </c>
      <c r="C1151">
        <v>201802</v>
      </c>
      <c r="D1151" t="s">
        <v>137</v>
      </c>
      <c r="E1151">
        <v>509221</v>
      </c>
      <c r="F1151">
        <v>0</v>
      </c>
      <c r="G1151">
        <v>14</v>
      </c>
      <c r="H1151">
        <v>8928061</v>
      </c>
      <c r="I1151">
        <v>10263</v>
      </c>
      <c r="J1151" t="s">
        <v>118</v>
      </c>
      <c r="K1151" t="s">
        <v>1599</v>
      </c>
      <c r="N1151" t="s">
        <v>1600</v>
      </c>
      <c r="O1151" t="s">
        <v>87</v>
      </c>
      <c r="P1151" t="s">
        <v>88</v>
      </c>
      <c r="Q1151">
        <v>1</v>
      </c>
      <c r="R1151">
        <v>1</v>
      </c>
      <c r="S1151">
        <v>1</v>
      </c>
      <c r="T1151">
        <v>33</v>
      </c>
      <c r="U1151">
        <v>33</v>
      </c>
      <c r="V1151">
        <v>1</v>
      </c>
      <c r="X1151">
        <v>5192</v>
      </c>
      <c r="Y1151" t="s">
        <v>89</v>
      </c>
      <c r="Z1151" t="s">
        <v>59</v>
      </c>
      <c r="AA1151">
        <v>8928061</v>
      </c>
      <c r="AB1151" t="s">
        <v>60</v>
      </c>
      <c r="AC1151" t="s">
        <v>61</v>
      </c>
      <c r="AD1151" t="s">
        <v>78</v>
      </c>
      <c r="AE1151">
        <v>37077309</v>
      </c>
      <c r="AF1151">
        <v>5019</v>
      </c>
      <c r="AG1151" t="s">
        <v>63</v>
      </c>
      <c r="AH1151" s="1">
        <v>43234</v>
      </c>
      <c r="AI1151">
        <v>33</v>
      </c>
      <c r="AJ1151">
        <v>0</v>
      </c>
      <c r="AK1151" t="s">
        <v>64</v>
      </c>
      <c r="AL1151" t="s">
        <v>65</v>
      </c>
      <c r="AM1151" t="s">
        <v>66</v>
      </c>
      <c r="AN1151" t="s">
        <v>354</v>
      </c>
      <c r="AO1151" t="s">
        <v>355</v>
      </c>
      <c r="AP1151" t="s">
        <v>69</v>
      </c>
      <c r="AQ1151" t="s">
        <v>69</v>
      </c>
      <c r="AR1151" t="s">
        <v>69</v>
      </c>
      <c r="AS1151" t="s">
        <v>70</v>
      </c>
      <c r="AT1151" t="s">
        <v>71</v>
      </c>
      <c r="AY1151" t="s">
        <v>72</v>
      </c>
      <c r="AZ1151" t="s">
        <v>73</v>
      </c>
      <c r="BA1151" t="s">
        <v>1910</v>
      </c>
      <c r="BB1151" t="s">
        <v>117</v>
      </c>
      <c r="BG1151" t="s">
        <v>2109</v>
      </c>
    </row>
    <row r="1152" spans="1:59" x14ac:dyDescent="0.2">
      <c r="A1152" t="s">
        <v>50</v>
      </c>
      <c r="B1152" t="s">
        <v>51</v>
      </c>
      <c r="C1152">
        <v>201802</v>
      </c>
      <c r="D1152" t="s">
        <v>137</v>
      </c>
      <c r="E1152">
        <v>509221</v>
      </c>
      <c r="F1152">
        <v>0</v>
      </c>
      <c r="G1152">
        <v>13</v>
      </c>
      <c r="H1152">
        <v>8928061</v>
      </c>
      <c r="I1152">
        <v>10263</v>
      </c>
      <c r="J1152" t="s">
        <v>118</v>
      </c>
      <c r="K1152" t="s">
        <v>1581</v>
      </c>
      <c r="N1152" t="s">
        <v>1582</v>
      </c>
      <c r="O1152" t="s">
        <v>101</v>
      </c>
      <c r="P1152" t="s">
        <v>216</v>
      </c>
      <c r="Q1152">
        <v>1</v>
      </c>
      <c r="R1152">
        <v>1</v>
      </c>
      <c r="S1152">
        <v>1</v>
      </c>
      <c r="T1152">
        <v>33</v>
      </c>
      <c r="U1152">
        <v>33</v>
      </c>
      <c r="V1152">
        <v>1</v>
      </c>
      <c r="X1152">
        <v>5192</v>
      </c>
      <c r="Y1152" t="s">
        <v>89</v>
      </c>
      <c r="Z1152" t="s">
        <v>59</v>
      </c>
      <c r="AA1152">
        <v>8928061</v>
      </c>
      <c r="AB1152" t="s">
        <v>60</v>
      </c>
      <c r="AC1152" t="s">
        <v>61</v>
      </c>
      <c r="AD1152" t="s">
        <v>78</v>
      </c>
      <c r="AE1152">
        <v>37077309</v>
      </c>
      <c r="AF1152">
        <v>5019</v>
      </c>
      <c r="AG1152" t="s">
        <v>63</v>
      </c>
      <c r="AH1152" s="1">
        <v>43234</v>
      </c>
      <c r="AI1152">
        <v>33</v>
      </c>
      <c r="AJ1152">
        <v>0</v>
      </c>
      <c r="AK1152" t="s">
        <v>64</v>
      </c>
      <c r="AL1152" t="s">
        <v>65</v>
      </c>
      <c r="AM1152" t="s">
        <v>66</v>
      </c>
      <c r="AN1152" t="s">
        <v>354</v>
      </c>
      <c r="AO1152" t="s">
        <v>355</v>
      </c>
      <c r="AP1152" t="s">
        <v>69</v>
      </c>
      <c r="AQ1152" t="s">
        <v>69</v>
      </c>
      <c r="AR1152" t="s">
        <v>69</v>
      </c>
      <c r="AS1152" t="s">
        <v>70</v>
      </c>
      <c r="AT1152" t="s">
        <v>71</v>
      </c>
      <c r="AY1152" t="s">
        <v>72</v>
      </c>
      <c r="AZ1152" t="s">
        <v>1910</v>
      </c>
      <c r="BA1152" t="s">
        <v>1910</v>
      </c>
      <c r="BB1152" t="s">
        <v>117</v>
      </c>
      <c r="BG1152" t="s">
        <v>2109</v>
      </c>
    </row>
    <row r="1153" spans="1:59" x14ac:dyDescent="0.2">
      <c r="A1153" t="s">
        <v>50</v>
      </c>
      <c r="B1153" t="s">
        <v>51</v>
      </c>
      <c r="C1153">
        <v>201802</v>
      </c>
      <c r="D1153" t="s">
        <v>137</v>
      </c>
      <c r="E1153">
        <v>509221</v>
      </c>
      <c r="F1153">
        <v>0</v>
      </c>
      <c r="G1153">
        <v>24</v>
      </c>
      <c r="H1153">
        <v>8928061</v>
      </c>
      <c r="I1153">
        <v>10263</v>
      </c>
      <c r="J1153" t="s">
        <v>118</v>
      </c>
      <c r="K1153" t="s">
        <v>1601</v>
      </c>
      <c r="N1153" t="s">
        <v>1602</v>
      </c>
      <c r="O1153" t="s">
        <v>87</v>
      </c>
      <c r="P1153" t="s">
        <v>88</v>
      </c>
      <c r="Q1153">
        <v>1</v>
      </c>
      <c r="R1153">
        <v>5</v>
      </c>
      <c r="S1153">
        <v>5</v>
      </c>
      <c r="T1153">
        <v>33</v>
      </c>
      <c r="U1153">
        <v>165</v>
      </c>
      <c r="V1153">
        <v>5</v>
      </c>
      <c r="X1153">
        <v>5192</v>
      </c>
      <c r="Y1153" t="s">
        <v>89</v>
      </c>
      <c r="Z1153" t="s">
        <v>59</v>
      </c>
      <c r="AA1153">
        <v>8928061</v>
      </c>
      <c r="AB1153" t="s">
        <v>60</v>
      </c>
      <c r="AC1153" t="s">
        <v>61</v>
      </c>
      <c r="AD1153" t="s">
        <v>78</v>
      </c>
      <c r="AE1153">
        <v>37077309</v>
      </c>
      <c r="AF1153">
        <v>5019</v>
      </c>
      <c r="AG1153" t="s">
        <v>63</v>
      </c>
      <c r="AH1153" s="1">
        <v>43234</v>
      </c>
      <c r="AI1153">
        <v>165</v>
      </c>
      <c r="AJ1153">
        <v>0</v>
      </c>
      <c r="AK1153" t="s">
        <v>64</v>
      </c>
      <c r="AL1153" t="s">
        <v>65</v>
      </c>
      <c r="AM1153" t="s">
        <v>66</v>
      </c>
      <c r="AN1153" t="s">
        <v>354</v>
      </c>
      <c r="AO1153" t="s">
        <v>355</v>
      </c>
      <c r="AP1153" t="s">
        <v>69</v>
      </c>
      <c r="AQ1153" t="s">
        <v>69</v>
      </c>
      <c r="AR1153" t="s">
        <v>69</v>
      </c>
      <c r="AS1153" t="s">
        <v>70</v>
      </c>
      <c r="AT1153" t="s">
        <v>71</v>
      </c>
      <c r="AY1153" t="s">
        <v>72</v>
      </c>
      <c r="AZ1153" t="s">
        <v>73</v>
      </c>
      <c r="BA1153" t="s">
        <v>1910</v>
      </c>
      <c r="BB1153" t="s">
        <v>117</v>
      </c>
      <c r="BG1153" t="s">
        <v>2109</v>
      </c>
    </row>
    <row r="1154" spans="1:59" x14ac:dyDescent="0.2">
      <c r="A1154" t="s">
        <v>50</v>
      </c>
      <c r="B1154" t="s">
        <v>51</v>
      </c>
      <c r="C1154">
        <v>201802</v>
      </c>
      <c r="D1154" t="s">
        <v>137</v>
      </c>
      <c r="E1154">
        <v>509221</v>
      </c>
      <c r="F1154">
        <v>0</v>
      </c>
      <c r="G1154">
        <v>23</v>
      </c>
      <c r="H1154">
        <v>8928061</v>
      </c>
      <c r="I1154">
        <v>10263</v>
      </c>
      <c r="J1154" t="s">
        <v>118</v>
      </c>
      <c r="K1154" t="s">
        <v>1603</v>
      </c>
      <c r="N1154" t="s">
        <v>1604</v>
      </c>
      <c r="O1154" t="s">
        <v>87</v>
      </c>
      <c r="P1154" t="s">
        <v>88</v>
      </c>
      <c r="Q1154">
        <v>1</v>
      </c>
      <c r="R1154">
        <v>1</v>
      </c>
      <c r="S1154">
        <v>1</v>
      </c>
      <c r="T1154">
        <v>33</v>
      </c>
      <c r="U1154">
        <v>33</v>
      </c>
      <c r="V1154">
        <v>1</v>
      </c>
      <c r="X1154">
        <v>5192</v>
      </c>
      <c r="Y1154" t="s">
        <v>89</v>
      </c>
      <c r="Z1154" t="s">
        <v>59</v>
      </c>
      <c r="AA1154">
        <v>8928061</v>
      </c>
      <c r="AB1154" t="s">
        <v>60</v>
      </c>
      <c r="AC1154" t="s">
        <v>61</v>
      </c>
      <c r="AD1154" t="s">
        <v>78</v>
      </c>
      <c r="AE1154">
        <v>37077309</v>
      </c>
      <c r="AF1154">
        <v>5019</v>
      </c>
      <c r="AG1154" t="s">
        <v>63</v>
      </c>
      <c r="AH1154" s="1">
        <v>43234</v>
      </c>
      <c r="AI1154">
        <v>33</v>
      </c>
      <c r="AJ1154">
        <v>0</v>
      </c>
      <c r="AK1154" t="s">
        <v>64</v>
      </c>
      <c r="AL1154" t="s">
        <v>65</v>
      </c>
      <c r="AM1154" t="s">
        <v>66</v>
      </c>
      <c r="AN1154" t="s">
        <v>354</v>
      </c>
      <c r="AO1154" t="s">
        <v>355</v>
      </c>
      <c r="AP1154" t="s">
        <v>69</v>
      </c>
      <c r="AQ1154" t="s">
        <v>69</v>
      </c>
      <c r="AR1154" t="s">
        <v>69</v>
      </c>
      <c r="AS1154" t="s">
        <v>70</v>
      </c>
      <c r="AT1154" t="s">
        <v>71</v>
      </c>
      <c r="AY1154" t="s">
        <v>72</v>
      </c>
      <c r="AZ1154" t="s">
        <v>73</v>
      </c>
      <c r="BA1154" t="s">
        <v>1910</v>
      </c>
      <c r="BB1154" t="s">
        <v>117</v>
      </c>
      <c r="BG1154" t="s">
        <v>2109</v>
      </c>
    </row>
    <row r="1155" spans="1:59" x14ac:dyDescent="0.2">
      <c r="A1155" t="s">
        <v>50</v>
      </c>
      <c r="B1155" t="s">
        <v>51</v>
      </c>
      <c r="C1155">
        <v>201802</v>
      </c>
      <c r="D1155" t="s">
        <v>137</v>
      </c>
      <c r="E1155">
        <v>509221</v>
      </c>
      <c r="F1155">
        <v>0</v>
      </c>
      <c r="G1155">
        <v>22</v>
      </c>
      <c r="H1155">
        <v>8928061</v>
      </c>
      <c r="I1155">
        <v>10263</v>
      </c>
      <c r="J1155" t="s">
        <v>118</v>
      </c>
      <c r="K1155" t="s">
        <v>1605</v>
      </c>
      <c r="N1155" t="s">
        <v>1606</v>
      </c>
      <c r="O1155" t="s">
        <v>87</v>
      </c>
      <c r="P1155" t="s">
        <v>88</v>
      </c>
      <c r="Q1155">
        <v>1</v>
      </c>
      <c r="R1155">
        <v>3</v>
      </c>
      <c r="S1155">
        <v>3</v>
      </c>
      <c r="T1155">
        <v>33</v>
      </c>
      <c r="U1155">
        <v>99</v>
      </c>
      <c r="V1155">
        <v>3</v>
      </c>
      <c r="X1155">
        <v>5192</v>
      </c>
      <c r="Y1155" t="s">
        <v>89</v>
      </c>
      <c r="Z1155" t="s">
        <v>59</v>
      </c>
      <c r="AA1155">
        <v>8928061</v>
      </c>
      <c r="AB1155" t="s">
        <v>60</v>
      </c>
      <c r="AC1155" t="s">
        <v>61</v>
      </c>
      <c r="AD1155" t="s">
        <v>78</v>
      </c>
      <c r="AE1155">
        <v>37077309</v>
      </c>
      <c r="AF1155">
        <v>5019</v>
      </c>
      <c r="AG1155" t="s">
        <v>63</v>
      </c>
      <c r="AH1155" s="1">
        <v>43234</v>
      </c>
      <c r="AI1155">
        <v>99</v>
      </c>
      <c r="AJ1155">
        <v>0</v>
      </c>
      <c r="AK1155" t="s">
        <v>64</v>
      </c>
      <c r="AL1155" t="s">
        <v>65</v>
      </c>
      <c r="AM1155" t="s">
        <v>66</v>
      </c>
      <c r="AN1155" t="s">
        <v>354</v>
      </c>
      <c r="AO1155" t="s">
        <v>355</v>
      </c>
      <c r="AP1155" t="s">
        <v>69</v>
      </c>
      <c r="AQ1155" t="s">
        <v>69</v>
      </c>
      <c r="AR1155" t="s">
        <v>69</v>
      </c>
      <c r="AS1155" t="s">
        <v>70</v>
      </c>
      <c r="AT1155" t="s">
        <v>71</v>
      </c>
      <c r="AY1155" t="s">
        <v>72</v>
      </c>
      <c r="AZ1155" t="s">
        <v>73</v>
      </c>
      <c r="BA1155" t="s">
        <v>1910</v>
      </c>
      <c r="BB1155" t="s">
        <v>117</v>
      </c>
      <c r="BG1155" t="s">
        <v>2109</v>
      </c>
    </row>
    <row r="1156" spans="1:59" x14ac:dyDescent="0.2">
      <c r="A1156" t="s">
        <v>50</v>
      </c>
      <c r="B1156" t="s">
        <v>51</v>
      </c>
      <c r="C1156">
        <v>201802</v>
      </c>
      <c r="D1156" t="s">
        <v>137</v>
      </c>
      <c r="E1156">
        <v>509221</v>
      </c>
      <c r="F1156">
        <v>0</v>
      </c>
      <c r="G1156">
        <v>21</v>
      </c>
      <c r="H1156">
        <v>8928061</v>
      </c>
      <c r="I1156">
        <v>10263</v>
      </c>
      <c r="J1156" t="s">
        <v>118</v>
      </c>
      <c r="K1156" t="s">
        <v>1607</v>
      </c>
      <c r="N1156" t="s">
        <v>1608</v>
      </c>
      <c r="O1156" t="s">
        <v>87</v>
      </c>
      <c r="P1156" t="s">
        <v>88</v>
      </c>
      <c r="Q1156">
        <v>1</v>
      </c>
      <c r="R1156">
        <v>1</v>
      </c>
      <c r="S1156">
        <v>1</v>
      </c>
      <c r="T1156">
        <v>33</v>
      </c>
      <c r="U1156">
        <v>33</v>
      </c>
      <c r="V1156">
        <v>1</v>
      </c>
      <c r="X1156">
        <v>5192</v>
      </c>
      <c r="Y1156" t="s">
        <v>89</v>
      </c>
      <c r="Z1156" t="s">
        <v>59</v>
      </c>
      <c r="AA1156">
        <v>8928061</v>
      </c>
      <c r="AB1156" t="s">
        <v>60</v>
      </c>
      <c r="AC1156" t="s">
        <v>61</v>
      </c>
      <c r="AD1156" t="s">
        <v>78</v>
      </c>
      <c r="AE1156">
        <v>37077309</v>
      </c>
      <c r="AF1156">
        <v>5019</v>
      </c>
      <c r="AG1156" t="s">
        <v>63</v>
      </c>
      <c r="AH1156" s="1">
        <v>43234</v>
      </c>
      <c r="AI1156">
        <v>33</v>
      </c>
      <c r="AJ1156">
        <v>0</v>
      </c>
      <c r="AK1156" t="s">
        <v>64</v>
      </c>
      <c r="AL1156" t="s">
        <v>65</v>
      </c>
      <c r="AM1156" t="s">
        <v>66</v>
      </c>
      <c r="AN1156" t="s">
        <v>354</v>
      </c>
      <c r="AO1156" t="s">
        <v>355</v>
      </c>
      <c r="AP1156" t="s">
        <v>69</v>
      </c>
      <c r="AQ1156" t="s">
        <v>69</v>
      </c>
      <c r="AR1156" t="s">
        <v>69</v>
      </c>
      <c r="AS1156" t="s">
        <v>70</v>
      </c>
      <c r="AT1156" t="s">
        <v>71</v>
      </c>
      <c r="AY1156" t="s">
        <v>72</v>
      </c>
      <c r="AZ1156" t="s">
        <v>73</v>
      </c>
      <c r="BA1156" t="s">
        <v>1910</v>
      </c>
      <c r="BB1156" t="s">
        <v>117</v>
      </c>
      <c r="BG1156" t="s">
        <v>2109</v>
      </c>
    </row>
    <row r="1157" spans="1:59" x14ac:dyDescent="0.2">
      <c r="A1157" t="s">
        <v>50</v>
      </c>
      <c r="B1157" t="s">
        <v>51</v>
      </c>
      <c r="C1157">
        <v>201802</v>
      </c>
      <c r="D1157" t="s">
        <v>137</v>
      </c>
      <c r="E1157">
        <v>509221</v>
      </c>
      <c r="F1157">
        <v>0</v>
      </c>
      <c r="G1157">
        <v>20</v>
      </c>
      <c r="H1157">
        <v>8928061</v>
      </c>
      <c r="I1157">
        <v>10263</v>
      </c>
      <c r="J1157" t="s">
        <v>118</v>
      </c>
      <c r="K1157" t="s">
        <v>1609</v>
      </c>
      <c r="N1157" t="s">
        <v>1610</v>
      </c>
      <c r="O1157" t="s">
        <v>87</v>
      </c>
      <c r="P1157" t="s">
        <v>88</v>
      </c>
      <c r="Q1157">
        <v>1</v>
      </c>
      <c r="R1157">
        <v>1</v>
      </c>
      <c r="S1157">
        <v>1</v>
      </c>
      <c r="T1157">
        <v>33</v>
      </c>
      <c r="U1157">
        <v>33</v>
      </c>
      <c r="V1157">
        <v>1</v>
      </c>
      <c r="X1157">
        <v>5192</v>
      </c>
      <c r="Y1157" t="s">
        <v>89</v>
      </c>
      <c r="Z1157" t="s">
        <v>59</v>
      </c>
      <c r="AA1157">
        <v>8928061</v>
      </c>
      <c r="AB1157" t="s">
        <v>60</v>
      </c>
      <c r="AC1157" t="s">
        <v>61</v>
      </c>
      <c r="AD1157" t="s">
        <v>78</v>
      </c>
      <c r="AE1157">
        <v>37077309</v>
      </c>
      <c r="AF1157">
        <v>5019</v>
      </c>
      <c r="AG1157" t="s">
        <v>63</v>
      </c>
      <c r="AH1157" s="1">
        <v>43234</v>
      </c>
      <c r="AI1157">
        <v>33</v>
      </c>
      <c r="AJ1157">
        <v>0</v>
      </c>
      <c r="AK1157" t="s">
        <v>64</v>
      </c>
      <c r="AL1157" t="s">
        <v>65</v>
      </c>
      <c r="AM1157" t="s">
        <v>66</v>
      </c>
      <c r="AN1157" t="s">
        <v>354</v>
      </c>
      <c r="AO1157" t="s">
        <v>355</v>
      </c>
      <c r="AP1157" t="s">
        <v>69</v>
      </c>
      <c r="AQ1157" t="s">
        <v>69</v>
      </c>
      <c r="AR1157" t="s">
        <v>69</v>
      </c>
      <c r="AS1157" t="s">
        <v>70</v>
      </c>
      <c r="AT1157" t="s">
        <v>71</v>
      </c>
      <c r="AY1157" t="s">
        <v>72</v>
      </c>
      <c r="AZ1157" t="s">
        <v>73</v>
      </c>
      <c r="BA1157" t="s">
        <v>1910</v>
      </c>
      <c r="BB1157" t="s">
        <v>117</v>
      </c>
      <c r="BG1157" t="s">
        <v>2109</v>
      </c>
    </row>
    <row r="1158" spans="1:59" x14ac:dyDescent="0.2">
      <c r="A1158" t="s">
        <v>50</v>
      </c>
      <c r="B1158" t="s">
        <v>51</v>
      </c>
      <c r="C1158">
        <v>201802</v>
      </c>
      <c r="D1158" t="s">
        <v>137</v>
      </c>
      <c r="E1158">
        <v>509221</v>
      </c>
      <c r="F1158">
        <v>0</v>
      </c>
      <c r="G1158">
        <v>19</v>
      </c>
      <c r="H1158">
        <v>8928061</v>
      </c>
      <c r="I1158">
        <v>10263</v>
      </c>
      <c r="J1158" t="s">
        <v>118</v>
      </c>
      <c r="K1158" t="s">
        <v>1609</v>
      </c>
      <c r="N1158" t="s">
        <v>1610</v>
      </c>
      <c r="O1158" t="s">
        <v>87</v>
      </c>
      <c r="P1158" t="s">
        <v>88</v>
      </c>
      <c r="Q1158">
        <v>1</v>
      </c>
      <c r="R1158">
        <v>1</v>
      </c>
      <c r="S1158">
        <v>1</v>
      </c>
      <c r="T1158">
        <v>33</v>
      </c>
      <c r="U1158">
        <v>33</v>
      </c>
      <c r="V1158">
        <v>1</v>
      </c>
      <c r="X1158">
        <v>5192</v>
      </c>
      <c r="Y1158" t="s">
        <v>89</v>
      </c>
      <c r="Z1158" t="s">
        <v>59</v>
      </c>
      <c r="AA1158">
        <v>8928061</v>
      </c>
      <c r="AB1158" t="s">
        <v>60</v>
      </c>
      <c r="AC1158" t="s">
        <v>61</v>
      </c>
      <c r="AD1158" t="s">
        <v>78</v>
      </c>
      <c r="AE1158">
        <v>37077309</v>
      </c>
      <c r="AF1158">
        <v>5019</v>
      </c>
      <c r="AG1158" t="s">
        <v>63</v>
      </c>
      <c r="AH1158" s="1">
        <v>43234</v>
      </c>
      <c r="AI1158">
        <v>33</v>
      </c>
      <c r="AJ1158">
        <v>0</v>
      </c>
      <c r="AK1158" t="s">
        <v>64</v>
      </c>
      <c r="AL1158" t="s">
        <v>65</v>
      </c>
      <c r="AM1158" t="s">
        <v>66</v>
      </c>
      <c r="AN1158" t="s">
        <v>354</v>
      </c>
      <c r="AO1158" t="s">
        <v>355</v>
      </c>
      <c r="AP1158" t="s">
        <v>69</v>
      </c>
      <c r="AQ1158" t="s">
        <v>69</v>
      </c>
      <c r="AR1158" t="s">
        <v>69</v>
      </c>
      <c r="AS1158" t="s">
        <v>70</v>
      </c>
      <c r="AT1158" t="s">
        <v>71</v>
      </c>
      <c r="AY1158" t="s">
        <v>72</v>
      </c>
      <c r="AZ1158" t="s">
        <v>73</v>
      </c>
      <c r="BA1158" t="s">
        <v>1910</v>
      </c>
      <c r="BB1158" t="s">
        <v>117</v>
      </c>
      <c r="BG1158" t="s">
        <v>2109</v>
      </c>
    </row>
    <row r="1159" spans="1:59" x14ac:dyDescent="0.2">
      <c r="A1159" t="s">
        <v>50</v>
      </c>
      <c r="B1159" t="s">
        <v>51</v>
      </c>
      <c r="C1159">
        <v>201802</v>
      </c>
      <c r="D1159" t="s">
        <v>137</v>
      </c>
      <c r="E1159">
        <v>509221</v>
      </c>
      <c r="F1159">
        <v>0</v>
      </c>
      <c r="G1159">
        <v>30</v>
      </c>
      <c r="H1159">
        <v>8928061</v>
      </c>
      <c r="I1159">
        <v>10263</v>
      </c>
      <c r="J1159" t="s">
        <v>118</v>
      </c>
      <c r="K1159" t="s">
        <v>1611</v>
      </c>
      <c r="N1159" t="s">
        <v>1612</v>
      </c>
      <c r="O1159" t="s">
        <v>87</v>
      </c>
      <c r="P1159" t="s">
        <v>88</v>
      </c>
      <c r="Q1159">
        <v>1</v>
      </c>
      <c r="R1159">
        <v>5</v>
      </c>
      <c r="S1159">
        <v>5</v>
      </c>
      <c r="T1159">
        <v>33</v>
      </c>
      <c r="U1159">
        <v>165</v>
      </c>
      <c r="V1159">
        <v>5</v>
      </c>
      <c r="X1159">
        <v>5192</v>
      </c>
      <c r="Y1159" t="s">
        <v>89</v>
      </c>
      <c r="Z1159" t="s">
        <v>59</v>
      </c>
      <c r="AA1159">
        <v>8928061</v>
      </c>
      <c r="AB1159" t="s">
        <v>60</v>
      </c>
      <c r="AC1159" t="s">
        <v>61</v>
      </c>
      <c r="AD1159" t="s">
        <v>78</v>
      </c>
      <c r="AE1159">
        <v>37077309</v>
      </c>
      <c r="AF1159">
        <v>5019</v>
      </c>
      <c r="AG1159" t="s">
        <v>63</v>
      </c>
      <c r="AH1159" s="1">
        <v>43234</v>
      </c>
      <c r="AI1159">
        <v>165</v>
      </c>
      <c r="AJ1159">
        <v>0</v>
      </c>
      <c r="AK1159" t="s">
        <v>64</v>
      </c>
      <c r="AL1159" t="s">
        <v>65</v>
      </c>
      <c r="AM1159" t="s">
        <v>66</v>
      </c>
      <c r="AN1159" t="s">
        <v>354</v>
      </c>
      <c r="AO1159" t="s">
        <v>355</v>
      </c>
      <c r="AP1159" t="s">
        <v>69</v>
      </c>
      <c r="AQ1159" t="s">
        <v>69</v>
      </c>
      <c r="AR1159" t="s">
        <v>69</v>
      </c>
      <c r="AS1159" t="s">
        <v>70</v>
      </c>
      <c r="AT1159" t="s">
        <v>71</v>
      </c>
      <c r="AY1159" t="s">
        <v>72</v>
      </c>
      <c r="AZ1159" t="s">
        <v>73</v>
      </c>
      <c r="BA1159" t="s">
        <v>1910</v>
      </c>
      <c r="BB1159" t="s">
        <v>117</v>
      </c>
      <c r="BG1159" t="s">
        <v>2109</v>
      </c>
    </row>
    <row r="1160" spans="1:59" x14ac:dyDescent="0.2">
      <c r="A1160" t="s">
        <v>50</v>
      </c>
      <c r="B1160" t="s">
        <v>51</v>
      </c>
      <c r="C1160">
        <v>201802</v>
      </c>
      <c r="D1160" t="s">
        <v>137</v>
      </c>
      <c r="E1160">
        <v>509221</v>
      </c>
      <c r="F1160">
        <v>0</v>
      </c>
      <c r="G1160">
        <v>29</v>
      </c>
      <c r="H1160">
        <v>8928061</v>
      </c>
      <c r="I1160">
        <v>10263</v>
      </c>
      <c r="J1160" t="s">
        <v>118</v>
      </c>
      <c r="K1160" t="s">
        <v>1611</v>
      </c>
      <c r="N1160" t="s">
        <v>1612</v>
      </c>
      <c r="O1160" t="s">
        <v>87</v>
      </c>
      <c r="P1160" t="s">
        <v>88</v>
      </c>
      <c r="Q1160">
        <v>1</v>
      </c>
      <c r="R1160">
        <v>2</v>
      </c>
      <c r="S1160">
        <v>2</v>
      </c>
      <c r="T1160">
        <v>33</v>
      </c>
      <c r="U1160">
        <v>66</v>
      </c>
      <c r="V1160">
        <v>2</v>
      </c>
      <c r="X1160">
        <v>5192</v>
      </c>
      <c r="Y1160" t="s">
        <v>89</v>
      </c>
      <c r="Z1160" t="s">
        <v>59</v>
      </c>
      <c r="AA1160">
        <v>8928061</v>
      </c>
      <c r="AB1160" t="s">
        <v>60</v>
      </c>
      <c r="AC1160" t="s">
        <v>61</v>
      </c>
      <c r="AD1160" t="s">
        <v>78</v>
      </c>
      <c r="AE1160">
        <v>37077309</v>
      </c>
      <c r="AF1160">
        <v>5019</v>
      </c>
      <c r="AG1160" t="s">
        <v>63</v>
      </c>
      <c r="AH1160" s="1">
        <v>43234</v>
      </c>
      <c r="AI1160">
        <v>66</v>
      </c>
      <c r="AJ1160">
        <v>0</v>
      </c>
      <c r="AK1160" t="s">
        <v>64</v>
      </c>
      <c r="AL1160" t="s">
        <v>65</v>
      </c>
      <c r="AM1160" t="s">
        <v>66</v>
      </c>
      <c r="AN1160" t="s">
        <v>354</v>
      </c>
      <c r="AO1160" t="s">
        <v>355</v>
      </c>
      <c r="AP1160" t="s">
        <v>69</v>
      </c>
      <c r="AQ1160" t="s">
        <v>69</v>
      </c>
      <c r="AR1160" t="s">
        <v>69</v>
      </c>
      <c r="AS1160" t="s">
        <v>70</v>
      </c>
      <c r="AT1160" t="s">
        <v>71</v>
      </c>
      <c r="AY1160" t="s">
        <v>72</v>
      </c>
      <c r="AZ1160" t="s">
        <v>73</v>
      </c>
      <c r="BA1160" t="s">
        <v>1910</v>
      </c>
      <c r="BB1160" t="s">
        <v>117</v>
      </c>
      <c r="BG1160" t="s">
        <v>2109</v>
      </c>
    </row>
    <row r="1161" spans="1:59" x14ac:dyDescent="0.2">
      <c r="A1161" t="s">
        <v>50</v>
      </c>
      <c r="B1161" t="s">
        <v>51</v>
      </c>
      <c r="C1161">
        <v>201802</v>
      </c>
      <c r="D1161" t="s">
        <v>137</v>
      </c>
      <c r="E1161">
        <v>509221</v>
      </c>
      <c r="F1161">
        <v>0</v>
      </c>
      <c r="G1161">
        <v>28</v>
      </c>
      <c r="H1161">
        <v>8928061</v>
      </c>
      <c r="I1161">
        <v>10263</v>
      </c>
      <c r="J1161" t="s">
        <v>118</v>
      </c>
      <c r="K1161" t="s">
        <v>1611</v>
      </c>
      <c r="N1161" t="s">
        <v>1612</v>
      </c>
      <c r="O1161" t="s">
        <v>87</v>
      </c>
      <c r="P1161" t="s">
        <v>88</v>
      </c>
      <c r="Q1161">
        <v>1</v>
      </c>
      <c r="R1161">
        <v>1</v>
      </c>
      <c r="S1161">
        <v>1</v>
      </c>
      <c r="T1161">
        <v>33</v>
      </c>
      <c r="U1161">
        <v>33</v>
      </c>
      <c r="V1161">
        <v>1</v>
      </c>
      <c r="X1161">
        <v>5192</v>
      </c>
      <c r="Y1161" t="s">
        <v>89</v>
      </c>
      <c r="Z1161" t="s">
        <v>59</v>
      </c>
      <c r="AA1161">
        <v>8928061</v>
      </c>
      <c r="AB1161" t="s">
        <v>60</v>
      </c>
      <c r="AC1161" t="s">
        <v>61</v>
      </c>
      <c r="AD1161" t="s">
        <v>78</v>
      </c>
      <c r="AE1161">
        <v>37077309</v>
      </c>
      <c r="AF1161">
        <v>5019</v>
      </c>
      <c r="AG1161" t="s">
        <v>63</v>
      </c>
      <c r="AH1161" s="1">
        <v>43234</v>
      </c>
      <c r="AI1161">
        <v>33</v>
      </c>
      <c r="AJ1161">
        <v>0</v>
      </c>
      <c r="AK1161" t="s">
        <v>64</v>
      </c>
      <c r="AL1161" t="s">
        <v>65</v>
      </c>
      <c r="AM1161" t="s">
        <v>66</v>
      </c>
      <c r="AN1161" t="s">
        <v>354</v>
      </c>
      <c r="AO1161" t="s">
        <v>355</v>
      </c>
      <c r="AP1161" t="s">
        <v>69</v>
      </c>
      <c r="AQ1161" t="s">
        <v>69</v>
      </c>
      <c r="AR1161" t="s">
        <v>69</v>
      </c>
      <c r="AS1161" t="s">
        <v>70</v>
      </c>
      <c r="AT1161" t="s">
        <v>71</v>
      </c>
      <c r="AY1161" t="s">
        <v>72</v>
      </c>
      <c r="AZ1161" t="s">
        <v>73</v>
      </c>
      <c r="BA1161" t="s">
        <v>1910</v>
      </c>
      <c r="BB1161" t="s">
        <v>117</v>
      </c>
      <c r="BG1161" t="s">
        <v>2109</v>
      </c>
    </row>
    <row r="1162" spans="1:59" x14ac:dyDescent="0.2">
      <c r="A1162" t="s">
        <v>50</v>
      </c>
      <c r="B1162" t="s">
        <v>51</v>
      </c>
      <c r="C1162">
        <v>201802</v>
      </c>
      <c r="D1162" t="s">
        <v>137</v>
      </c>
      <c r="E1162">
        <v>509221</v>
      </c>
      <c r="F1162">
        <v>0</v>
      </c>
      <c r="G1162">
        <v>27</v>
      </c>
      <c r="H1162">
        <v>8928061</v>
      </c>
      <c r="I1162">
        <v>10263</v>
      </c>
      <c r="J1162" t="s">
        <v>118</v>
      </c>
      <c r="K1162" t="s">
        <v>1613</v>
      </c>
      <c r="N1162" t="s">
        <v>1614</v>
      </c>
      <c r="O1162" t="s">
        <v>87</v>
      </c>
      <c r="P1162" t="s">
        <v>88</v>
      </c>
      <c r="Q1162">
        <v>1</v>
      </c>
      <c r="R1162">
        <v>4</v>
      </c>
      <c r="S1162">
        <v>4</v>
      </c>
      <c r="T1162">
        <v>33</v>
      </c>
      <c r="U1162">
        <v>132</v>
      </c>
      <c r="V1162">
        <v>4</v>
      </c>
      <c r="X1162">
        <v>5192</v>
      </c>
      <c r="Y1162" t="s">
        <v>89</v>
      </c>
      <c r="Z1162" t="s">
        <v>59</v>
      </c>
      <c r="AA1162">
        <v>8928061</v>
      </c>
      <c r="AB1162" t="s">
        <v>60</v>
      </c>
      <c r="AC1162" t="s">
        <v>61</v>
      </c>
      <c r="AD1162" t="s">
        <v>78</v>
      </c>
      <c r="AE1162">
        <v>37077309</v>
      </c>
      <c r="AF1162">
        <v>5019</v>
      </c>
      <c r="AG1162" t="s">
        <v>63</v>
      </c>
      <c r="AH1162" s="1">
        <v>43234</v>
      </c>
      <c r="AI1162">
        <v>132</v>
      </c>
      <c r="AJ1162">
        <v>0</v>
      </c>
      <c r="AK1162" t="s">
        <v>64</v>
      </c>
      <c r="AL1162" t="s">
        <v>65</v>
      </c>
      <c r="AM1162" t="s">
        <v>66</v>
      </c>
      <c r="AN1162" t="s">
        <v>354</v>
      </c>
      <c r="AO1162" t="s">
        <v>355</v>
      </c>
      <c r="AP1162" t="s">
        <v>69</v>
      </c>
      <c r="AQ1162" t="s">
        <v>69</v>
      </c>
      <c r="AR1162" t="s">
        <v>69</v>
      </c>
      <c r="AS1162" t="s">
        <v>70</v>
      </c>
      <c r="AT1162" t="s">
        <v>71</v>
      </c>
      <c r="AY1162" t="s">
        <v>72</v>
      </c>
      <c r="AZ1162" t="s">
        <v>73</v>
      </c>
      <c r="BA1162" t="s">
        <v>1910</v>
      </c>
      <c r="BB1162" t="s">
        <v>117</v>
      </c>
      <c r="BG1162" t="s">
        <v>2109</v>
      </c>
    </row>
    <row r="1163" spans="1:59" x14ac:dyDescent="0.2">
      <c r="A1163" t="s">
        <v>50</v>
      </c>
      <c r="B1163" t="s">
        <v>51</v>
      </c>
      <c r="C1163">
        <v>201802</v>
      </c>
      <c r="D1163" t="s">
        <v>137</v>
      </c>
      <c r="E1163">
        <v>509221</v>
      </c>
      <c r="F1163">
        <v>0</v>
      </c>
      <c r="G1163">
        <v>26</v>
      </c>
      <c r="H1163">
        <v>8928061</v>
      </c>
      <c r="I1163">
        <v>10263</v>
      </c>
      <c r="J1163" t="s">
        <v>118</v>
      </c>
      <c r="K1163" t="s">
        <v>1615</v>
      </c>
      <c r="N1163" t="s">
        <v>1616</v>
      </c>
      <c r="O1163" t="s">
        <v>87</v>
      </c>
      <c r="P1163" t="s">
        <v>88</v>
      </c>
      <c r="Q1163">
        <v>1</v>
      </c>
      <c r="R1163">
        <v>1</v>
      </c>
      <c r="S1163">
        <v>1</v>
      </c>
      <c r="T1163">
        <v>33</v>
      </c>
      <c r="U1163">
        <v>33</v>
      </c>
      <c r="V1163">
        <v>1</v>
      </c>
      <c r="X1163">
        <v>5192</v>
      </c>
      <c r="Y1163" t="s">
        <v>89</v>
      </c>
      <c r="Z1163" t="s">
        <v>59</v>
      </c>
      <c r="AA1163">
        <v>8928061</v>
      </c>
      <c r="AB1163" t="s">
        <v>60</v>
      </c>
      <c r="AC1163" t="s">
        <v>61</v>
      </c>
      <c r="AD1163" t="s">
        <v>78</v>
      </c>
      <c r="AE1163">
        <v>37077309</v>
      </c>
      <c r="AF1163">
        <v>5019</v>
      </c>
      <c r="AG1163" t="s">
        <v>63</v>
      </c>
      <c r="AH1163" s="1">
        <v>43234</v>
      </c>
      <c r="AI1163">
        <v>33</v>
      </c>
      <c r="AJ1163">
        <v>0</v>
      </c>
      <c r="AK1163" t="s">
        <v>64</v>
      </c>
      <c r="AL1163" t="s">
        <v>65</v>
      </c>
      <c r="AM1163" t="s">
        <v>66</v>
      </c>
      <c r="AN1163" t="s">
        <v>354</v>
      </c>
      <c r="AO1163" t="s">
        <v>355</v>
      </c>
      <c r="AP1163" t="s">
        <v>69</v>
      </c>
      <c r="AQ1163" t="s">
        <v>69</v>
      </c>
      <c r="AR1163" t="s">
        <v>69</v>
      </c>
      <c r="AS1163" t="s">
        <v>70</v>
      </c>
      <c r="AT1163" t="s">
        <v>71</v>
      </c>
      <c r="AY1163" t="s">
        <v>72</v>
      </c>
      <c r="AZ1163" t="s">
        <v>73</v>
      </c>
      <c r="BA1163" t="s">
        <v>1910</v>
      </c>
      <c r="BB1163" t="s">
        <v>117</v>
      </c>
      <c r="BG1163" t="s">
        <v>2109</v>
      </c>
    </row>
    <row r="1164" spans="1:59" x14ac:dyDescent="0.2">
      <c r="A1164" t="s">
        <v>50</v>
      </c>
      <c r="B1164" t="s">
        <v>51</v>
      </c>
      <c r="C1164">
        <v>201802</v>
      </c>
      <c r="D1164" t="s">
        <v>137</v>
      </c>
      <c r="E1164">
        <v>509221</v>
      </c>
      <c r="F1164">
        <v>0</v>
      </c>
      <c r="G1164">
        <v>25</v>
      </c>
      <c r="H1164">
        <v>8928061</v>
      </c>
      <c r="I1164">
        <v>10263</v>
      </c>
      <c r="J1164" t="s">
        <v>118</v>
      </c>
      <c r="K1164" t="s">
        <v>1601</v>
      </c>
      <c r="N1164" t="s">
        <v>1602</v>
      </c>
      <c r="O1164" t="s">
        <v>87</v>
      </c>
      <c r="P1164" t="s">
        <v>88</v>
      </c>
      <c r="Q1164">
        <v>1</v>
      </c>
      <c r="R1164">
        <v>1</v>
      </c>
      <c r="S1164">
        <v>1</v>
      </c>
      <c r="T1164">
        <v>33</v>
      </c>
      <c r="U1164">
        <v>33</v>
      </c>
      <c r="V1164">
        <v>1</v>
      </c>
      <c r="X1164">
        <v>5192</v>
      </c>
      <c r="Y1164" t="s">
        <v>89</v>
      </c>
      <c r="Z1164" t="s">
        <v>59</v>
      </c>
      <c r="AA1164">
        <v>8928061</v>
      </c>
      <c r="AB1164" t="s">
        <v>60</v>
      </c>
      <c r="AC1164" t="s">
        <v>61</v>
      </c>
      <c r="AD1164" t="s">
        <v>78</v>
      </c>
      <c r="AE1164">
        <v>37077309</v>
      </c>
      <c r="AF1164">
        <v>5019</v>
      </c>
      <c r="AG1164" t="s">
        <v>63</v>
      </c>
      <c r="AH1164" s="1">
        <v>43234</v>
      </c>
      <c r="AI1164">
        <v>33</v>
      </c>
      <c r="AJ1164">
        <v>0</v>
      </c>
      <c r="AK1164" t="s">
        <v>64</v>
      </c>
      <c r="AL1164" t="s">
        <v>65</v>
      </c>
      <c r="AM1164" t="s">
        <v>66</v>
      </c>
      <c r="AN1164" t="s">
        <v>354</v>
      </c>
      <c r="AO1164" t="s">
        <v>355</v>
      </c>
      <c r="AP1164" t="s">
        <v>69</v>
      </c>
      <c r="AQ1164" t="s">
        <v>69</v>
      </c>
      <c r="AR1164" t="s">
        <v>69</v>
      </c>
      <c r="AS1164" t="s">
        <v>70</v>
      </c>
      <c r="AT1164" t="s">
        <v>71</v>
      </c>
      <c r="AY1164" t="s">
        <v>72</v>
      </c>
      <c r="AZ1164" t="s">
        <v>73</v>
      </c>
      <c r="BA1164" t="s">
        <v>1910</v>
      </c>
      <c r="BB1164" t="s">
        <v>117</v>
      </c>
      <c r="BG1164" t="s">
        <v>2109</v>
      </c>
    </row>
    <row r="1165" spans="1:59" x14ac:dyDescent="0.2">
      <c r="A1165" t="s">
        <v>50</v>
      </c>
      <c r="B1165" t="s">
        <v>51</v>
      </c>
      <c r="C1165">
        <v>201802</v>
      </c>
      <c r="D1165" t="s">
        <v>137</v>
      </c>
      <c r="E1165">
        <v>509221</v>
      </c>
      <c r="F1165">
        <v>0</v>
      </c>
      <c r="G1165">
        <v>36</v>
      </c>
      <c r="H1165">
        <v>8928061</v>
      </c>
      <c r="I1165">
        <v>10263</v>
      </c>
      <c r="J1165" t="s">
        <v>118</v>
      </c>
      <c r="K1165" t="s">
        <v>1617</v>
      </c>
      <c r="N1165" t="s">
        <v>1618</v>
      </c>
      <c r="O1165" t="s">
        <v>87</v>
      </c>
      <c r="P1165" t="s">
        <v>88</v>
      </c>
      <c r="Q1165">
        <v>1</v>
      </c>
      <c r="R1165">
        <v>8</v>
      </c>
      <c r="S1165">
        <v>8</v>
      </c>
      <c r="T1165">
        <v>33</v>
      </c>
      <c r="U1165">
        <v>264</v>
      </c>
      <c r="V1165">
        <v>8</v>
      </c>
      <c r="X1165">
        <v>5192</v>
      </c>
      <c r="Y1165" t="s">
        <v>89</v>
      </c>
      <c r="Z1165" t="s">
        <v>59</v>
      </c>
      <c r="AA1165">
        <v>8928061</v>
      </c>
      <c r="AB1165" t="s">
        <v>60</v>
      </c>
      <c r="AC1165" t="s">
        <v>61</v>
      </c>
      <c r="AD1165" t="s">
        <v>78</v>
      </c>
      <c r="AE1165">
        <v>37077309</v>
      </c>
      <c r="AF1165">
        <v>5019</v>
      </c>
      <c r="AG1165" t="s">
        <v>63</v>
      </c>
      <c r="AH1165" s="1">
        <v>43234</v>
      </c>
      <c r="AI1165">
        <v>264</v>
      </c>
      <c r="AJ1165">
        <v>0</v>
      </c>
      <c r="AK1165" t="s">
        <v>64</v>
      </c>
      <c r="AL1165" t="s">
        <v>65</v>
      </c>
      <c r="AM1165" t="s">
        <v>66</v>
      </c>
      <c r="AN1165" t="s">
        <v>354</v>
      </c>
      <c r="AO1165" t="s">
        <v>355</v>
      </c>
      <c r="AP1165" t="s">
        <v>69</v>
      </c>
      <c r="AQ1165" t="s">
        <v>69</v>
      </c>
      <c r="AR1165" t="s">
        <v>69</v>
      </c>
      <c r="AS1165" t="s">
        <v>70</v>
      </c>
      <c r="AT1165" t="s">
        <v>71</v>
      </c>
      <c r="AY1165" t="s">
        <v>72</v>
      </c>
      <c r="AZ1165" t="s">
        <v>73</v>
      </c>
      <c r="BA1165" t="s">
        <v>1910</v>
      </c>
      <c r="BB1165" t="s">
        <v>117</v>
      </c>
      <c r="BG1165" t="s">
        <v>2109</v>
      </c>
    </row>
    <row r="1166" spans="1:59" x14ac:dyDescent="0.2">
      <c r="A1166" t="s">
        <v>50</v>
      </c>
      <c r="B1166" t="s">
        <v>51</v>
      </c>
      <c r="C1166">
        <v>201802</v>
      </c>
      <c r="D1166" t="s">
        <v>137</v>
      </c>
      <c r="E1166">
        <v>509221</v>
      </c>
      <c r="F1166">
        <v>0</v>
      </c>
      <c r="G1166">
        <v>35</v>
      </c>
      <c r="H1166">
        <v>8928061</v>
      </c>
      <c r="I1166">
        <v>10263</v>
      </c>
      <c r="J1166" t="s">
        <v>118</v>
      </c>
      <c r="K1166" t="s">
        <v>1619</v>
      </c>
      <c r="N1166" t="s">
        <v>1620</v>
      </c>
      <c r="O1166" t="s">
        <v>87</v>
      </c>
      <c r="P1166" t="s">
        <v>88</v>
      </c>
      <c r="Q1166">
        <v>1</v>
      </c>
      <c r="R1166">
        <v>1</v>
      </c>
      <c r="S1166">
        <v>1</v>
      </c>
      <c r="T1166">
        <v>33</v>
      </c>
      <c r="U1166">
        <v>33</v>
      </c>
      <c r="V1166">
        <v>1</v>
      </c>
      <c r="X1166">
        <v>5192</v>
      </c>
      <c r="Y1166" t="s">
        <v>89</v>
      </c>
      <c r="Z1166" t="s">
        <v>59</v>
      </c>
      <c r="AA1166">
        <v>8928061</v>
      </c>
      <c r="AB1166" t="s">
        <v>60</v>
      </c>
      <c r="AC1166" t="s">
        <v>61</v>
      </c>
      <c r="AD1166" t="s">
        <v>78</v>
      </c>
      <c r="AE1166">
        <v>37077309</v>
      </c>
      <c r="AF1166">
        <v>5019</v>
      </c>
      <c r="AG1166" t="s">
        <v>63</v>
      </c>
      <c r="AH1166" s="1">
        <v>43234</v>
      </c>
      <c r="AI1166">
        <v>33</v>
      </c>
      <c r="AJ1166">
        <v>0</v>
      </c>
      <c r="AK1166" t="s">
        <v>64</v>
      </c>
      <c r="AL1166" t="s">
        <v>65</v>
      </c>
      <c r="AM1166" t="s">
        <v>66</v>
      </c>
      <c r="AN1166" t="s">
        <v>354</v>
      </c>
      <c r="AO1166" t="s">
        <v>355</v>
      </c>
      <c r="AP1166" t="s">
        <v>69</v>
      </c>
      <c r="AQ1166" t="s">
        <v>69</v>
      </c>
      <c r="AR1166" t="s">
        <v>69</v>
      </c>
      <c r="AS1166" t="s">
        <v>70</v>
      </c>
      <c r="AT1166" t="s">
        <v>71</v>
      </c>
      <c r="AY1166" t="s">
        <v>72</v>
      </c>
      <c r="AZ1166" t="s">
        <v>73</v>
      </c>
      <c r="BA1166" t="s">
        <v>1910</v>
      </c>
      <c r="BB1166" t="s">
        <v>117</v>
      </c>
      <c r="BG1166" t="s">
        <v>2109</v>
      </c>
    </row>
    <row r="1167" spans="1:59" x14ac:dyDescent="0.2">
      <c r="A1167" t="s">
        <v>50</v>
      </c>
      <c r="B1167" t="s">
        <v>51</v>
      </c>
      <c r="C1167">
        <v>201802</v>
      </c>
      <c r="D1167" t="s">
        <v>137</v>
      </c>
      <c r="E1167">
        <v>509221</v>
      </c>
      <c r="F1167">
        <v>0</v>
      </c>
      <c r="G1167">
        <v>34</v>
      </c>
      <c r="H1167">
        <v>8928061</v>
      </c>
      <c r="I1167">
        <v>10263</v>
      </c>
      <c r="J1167" t="s">
        <v>118</v>
      </c>
      <c r="K1167" t="s">
        <v>1621</v>
      </c>
      <c r="N1167" t="s">
        <v>1622</v>
      </c>
      <c r="O1167" t="s">
        <v>87</v>
      </c>
      <c r="P1167" t="s">
        <v>88</v>
      </c>
      <c r="Q1167">
        <v>1</v>
      </c>
      <c r="R1167">
        <v>1</v>
      </c>
      <c r="S1167">
        <v>1</v>
      </c>
      <c r="T1167">
        <v>33</v>
      </c>
      <c r="U1167">
        <v>33</v>
      </c>
      <c r="V1167">
        <v>1</v>
      </c>
      <c r="X1167">
        <v>5192</v>
      </c>
      <c r="Y1167" t="s">
        <v>89</v>
      </c>
      <c r="Z1167" t="s">
        <v>59</v>
      </c>
      <c r="AA1167">
        <v>8928061</v>
      </c>
      <c r="AB1167" t="s">
        <v>60</v>
      </c>
      <c r="AC1167" t="s">
        <v>61</v>
      </c>
      <c r="AD1167" t="s">
        <v>78</v>
      </c>
      <c r="AE1167">
        <v>37077309</v>
      </c>
      <c r="AF1167">
        <v>5019</v>
      </c>
      <c r="AG1167" t="s">
        <v>63</v>
      </c>
      <c r="AH1167" s="1">
        <v>43234</v>
      </c>
      <c r="AI1167">
        <v>33</v>
      </c>
      <c r="AJ1167">
        <v>0</v>
      </c>
      <c r="AK1167" t="s">
        <v>64</v>
      </c>
      <c r="AL1167" t="s">
        <v>65</v>
      </c>
      <c r="AM1167" t="s">
        <v>66</v>
      </c>
      <c r="AN1167" t="s">
        <v>354</v>
      </c>
      <c r="AO1167" t="s">
        <v>355</v>
      </c>
      <c r="AP1167" t="s">
        <v>69</v>
      </c>
      <c r="AQ1167" t="s">
        <v>69</v>
      </c>
      <c r="AR1167" t="s">
        <v>69</v>
      </c>
      <c r="AS1167" t="s">
        <v>70</v>
      </c>
      <c r="AT1167" t="s">
        <v>71</v>
      </c>
      <c r="AY1167" t="s">
        <v>72</v>
      </c>
      <c r="AZ1167" t="s">
        <v>73</v>
      </c>
      <c r="BA1167" t="s">
        <v>1910</v>
      </c>
      <c r="BB1167" t="s">
        <v>117</v>
      </c>
      <c r="BG1167" t="s">
        <v>2109</v>
      </c>
    </row>
    <row r="1168" spans="1:59" x14ac:dyDescent="0.2">
      <c r="A1168" t="s">
        <v>50</v>
      </c>
      <c r="B1168" t="s">
        <v>51</v>
      </c>
      <c r="C1168">
        <v>201802</v>
      </c>
      <c r="D1168" t="s">
        <v>137</v>
      </c>
      <c r="E1168">
        <v>509221</v>
      </c>
      <c r="F1168">
        <v>0</v>
      </c>
      <c r="G1168">
        <v>33</v>
      </c>
      <c r="H1168">
        <v>8928061</v>
      </c>
      <c r="I1168">
        <v>10263</v>
      </c>
      <c r="J1168" t="s">
        <v>118</v>
      </c>
      <c r="K1168" t="s">
        <v>1623</v>
      </c>
      <c r="N1168" t="s">
        <v>1624</v>
      </c>
      <c r="O1168" t="s">
        <v>87</v>
      </c>
      <c r="P1168" t="s">
        <v>88</v>
      </c>
      <c r="Q1168">
        <v>1</v>
      </c>
      <c r="R1168">
        <v>1</v>
      </c>
      <c r="S1168">
        <v>1</v>
      </c>
      <c r="T1168">
        <v>33</v>
      </c>
      <c r="U1168">
        <v>33</v>
      </c>
      <c r="V1168">
        <v>1</v>
      </c>
      <c r="X1168">
        <v>5192</v>
      </c>
      <c r="Y1168" t="s">
        <v>89</v>
      </c>
      <c r="Z1168" t="s">
        <v>59</v>
      </c>
      <c r="AA1168">
        <v>8928061</v>
      </c>
      <c r="AB1168" t="s">
        <v>60</v>
      </c>
      <c r="AC1168" t="s">
        <v>61</v>
      </c>
      <c r="AD1168" t="s">
        <v>78</v>
      </c>
      <c r="AE1168">
        <v>37077309</v>
      </c>
      <c r="AF1168">
        <v>5019</v>
      </c>
      <c r="AG1168" t="s">
        <v>63</v>
      </c>
      <c r="AH1168" s="1">
        <v>43234</v>
      </c>
      <c r="AI1168">
        <v>33</v>
      </c>
      <c r="AJ1168">
        <v>0</v>
      </c>
      <c r="AK1168" t="s">
        <v>64</v>
      </c>
      <c r="AL1168" t="s">
        <v>65</v>
      </c>
      <c r="AM1168" t="s">
        <v>66</v>
      </c>
      <c r="AN1168" t="s">
        <v>354</v>
      </c>
      <c r="AO1168" t="s">
        <v>355</v>
      </c>
      <c r="AP1168" t="s">
        <v>69</v>
      </c>
      <c r="AQ1168" t="s">
        <v>69</v>
      </c>
      <c r="AR1168" t="s">
        <v>69</v>
      </c>
      <c r="AS1168" t="s">
        <v>70</v>
      </c>
      <c r="AT1168" t="s">
        <v>71</v>
      </c>
      <c r="AY1168" t="s">
        <v>72</v>
      </c>
      <c r="AZ1168" t="s">
        <v>73</v>
      </c>
      <c r="BA1168" t="s">
        <v>1910</v>
      </c>
      <c r="BB1168" t="s">
        <v>117</v>
      </c>
      <c r="BG1168" t="s">
        <v>2109</v>
      </c>
    </row>
    <row r="1169" spans="1:59" x14ac:dyDescent="0.2">
      <c r="A1169" t="s">
        <v>50</v>
      </c>
      <c r="B1169" t="s">
        <v>51</v>
      </c>
      <c r="C1169">
        <v>201802</v>
      </c>
      <c r="D1169" t="s">
        <v>137</v>
      </c>
      <c r="E1169">
        <v>509221</v>
      </c>
      <c r="F1169">
        <v>0</v>
      </c>
      <c r="G1169">
        <v>32</v>
      </c>
      <c r="H1169">
        <v>8928061</v>
      </c>
      <c r="I1169">
        <v>10263</v>
      </c>
      <c r="J1169" t="s">
        <v>118</v>
      </c>
      <c r="K1169" t="s">
        <v>1625</v>
      </c>
      <c r="N1169" t="s">
        <v>1626</v>
      </c>
      <c r="O1169" t="s">
        <v>87</v>
      </c>
      <c r="P1169" t="s">
        <v>88</v>
      </c>
      <c r="Q1169">
        <v>1</v>
      </c>
      <c r="R1169">
        <v>2</v>
      </c>
      <c r="S1169">
        <v>2</v>
      </c>
      <c r="T1169">
        <v>33</v>
      </c>
      <c r="U1169">
        <v>66</v>
      </c>
      <c r="V1169">
        <v>2</v>
      </c>
      <c r="X1169">
        <v>5192</v>
      </c>
      <c r="Y1169" t="s">
        <v>89</v>
      </c>
      <c r="Z1169" t="s">
        <v>59</v>
      </c>
      <c r="AA1169">
        <v>8928061</v>
      </c>
      <c r="AB1169" t="s">
        <v>60</v>
      </c>
      <c r="AC1169" t="s">
        <v>61</v>
      </c>
      <c r="AD1169" t="s">
        <v>78</v>
      </c>
      <c r="AE1169">
        <v>37077309</v>
      </c>
      <c r="AF1169">
        <v>5019</v>
      </c>
      <c r="AG1169" t="s">
        <v>63</v>
      </c>
      <c r="AH1169" s="1">
        <v>43234</v>
      </c>
      <c r="AI1169">
        <v>66</v>
      </c>
      <c r="AJ1169">
        <v>0</v>
      </c>
      <c r="AK1169" t="s">
        <v>64</v>
      </c>
      <c r="AL1169" t="s">
        <v>65</v>
      </c>
      <c r="AM1169" t="s">
        <v>66</v>
      </c>
      <c r="AN1169" t="s">
        <v>354</v>
      </c>
      <c r="AO1169" t="s">
        <v>355</v>
      </c>
      <c r="AP1169" t="s">
        <v>69</v>
      </c>
      <c r="AQ1169" t="s">
        <v>69</v>
      </c>
      <c r="AR1169" t="s">
        <v>69</v>
      </c>
      <c r="AS1169" t="s">
        <v>70</v>
      </c>
      <c r="AT1169" t="s">
        <v>71</v>
      </c>
      <c r="AY1169" t="s">
        <v>72</v>
      </c>
      <c r="AZ1169" t="s">
        <v>73</v>
      </c>
      <c r="BA1169" t="s">
        <v>1910</v>
      </c>
      <c r="BB1169" t="s">
        <v>117</v>
      </c>
      <c r="BG1169" t="s">
        <v>2109</v>
      </c>
    </row>
    <row r="1170" spans="1:59" x14ac:dyDescent="0.2">
      <c r="A1170" t="s">
        <v>50</v>
      </c>
      <c r="B1170" t="s">
        <v>51</v>
      </c>
      <c r="C1170">
        <v>201802</v>
      </c>
      <c r="D1170" t="s">
        <v>137</v>
      </c>
      <c r="E1170">
        <v>509221</v>
      </c>
      <c r="F1170">
        <v>0</v>
      </c>
      <c r="G1170">
        <v>31</v>
      </c>
      <c r="H1170">
        <v>8928061</v>
      </c>
      <c r="I1170">
        <v>10263</v>
      </c>
      <c r="J1170" t="s">
        <v>118</v>
      </c>
      <c r="K1170" t="s">
        <v>1627</v>
      </c>
      <c r="N1170" t="s">
        <v>1628</v>
      </c>
      <c r="O1170" t="s">
        <v>87</v>
      </c>
      <c r="P1170" t="s">
        <v>88</v>
      </c>
      <c r="Q1170">
        <v>1</v>
      </c>
      <c r="R1170">
        <v>5</v>
      </c>
      <c r="S1170">
        <v>5</v>
      </c>
      <c r="T1170">
        <v>33</v>
      </c>
      <c r="U1170">
        <v>165</v>
      </c>
      <c r="V1170">
        <v>5</v>
      </c>
      <c r="X1170">
        <v>5192</v>
      </c>
      <c r="Y1170" t="s">
        <v>89</v>
      </c>
      <c r="Z1170" t="s">
        <v>59</v>
      </c>
      <c r="AA1170">
        <v>8928061</v>
      </c>
      <c r="AB1170" t="s">
        <v>60</v>
      </c>
      <c r="AC1170" t="s">
        <v>61</v>
      </c>
      <c r="AD1170" t="s">
        <v>78</v>
      </c>
      <c r="AE1170">
        <v>37077309</v>
      </c>
      <c r="AF1170">
        <v>5019</v>
      </c>
      <c r="AG1170" t="s">
        <v>63</v>
      </c>
      <c r="AH1170" s="1">
        <v>43234</v>
      </c>
      <c r="AI1170">
        <v>165</v>
      </c>
      <c r="AJ1170">
        <v>0</v>
      </c>
      <c r="AK1170" t="s">
        <v>64</v>
      </c>
      <c r="AL1170" t="s">
        <v>65</v>
      </c>
      <c r="AM1170" t="s">
        <v>66</v>
      </c>
      <c r="AN1170" t="s">
        <v>354</v>
      </c>
      <c r="AO1170" t="s">
        <v>355</v>
      </c>
      <c r="AP1170" t="s">
        <v>69</v>
      </c>
      <c r="AQ1170" t="s">
        <v>69</v>
      </c>
      <c r="AR1170" t="s">
        <v>69</v>
      </c>
      <c r="AS1170" t="s">
        <v>70</v>
      </c>
      <c r="AT1170" t="s">
        <v>71</v>
      </c>
      <c r="AY1170" t="s">
        <v>72</v>
      </c>
      <c r="AZ1170" t="s">
        <v>73</v>
      </c>
      <c r="BA1170" t="s">
        <v>1910</v>
      </c>
      <c r="BB1170" t="s">
        <v>117</v>
      </c>
      <c r="BG1170" t="s">
        <v>2109</v>
      </c>
    </row>
    <row r="1171" spans="1:59" x14ac:dyDescent="0.2">
      <c r="A1171" t="s">
        <v>50</v>
      </c>
      <c r="B1171" t="s">
        <v>51</v>
      </c>
      <c r="C1171">
        <v>201802</v>
      </c>
      <c r="D1171" t="s">
        <v>137</v>
      </c>
      <c r="E1171">
        <v>509221</v>
      </c>
      <c r="F1171">
        <v>0</v>
      </c>
      <c r="G1171">
        <v>42</v>
      </c>
      <c r="H1171">
        <v>8928061</v>
      </c>
      <c r="I1171">
        <v>10263</v>
      </c>
      <c r="J1171" t="s">
        <v>118</v>
      </c>
      <c r="K1171" t="s">
        <v>1629</v>
      </c>
      <c r="N1171" t="s">
        <v>1630</v>
      </c>
      <c r="O1171" t="s">
        <v>87</v>
      </c>
      <c r="P1171" t="s">
        <v>88</v>
      </c>
      <c r="Q1171">
        <v>1</v>
      </c>
      <c r="R1171">
        <v>1</v>
      </c>
      <c r="S1171">
        <v>1</v>
      </c>
      <c r="T1171">
        <v>33</v>
      </c>
      <c r="U1171">
        <v>33</v>
      </c>
      <c r="V1171">
        <v>1</v>
      </c>
      <c r="X1171">
        <v>5192</v>
      </c>
      <c r="Y1171" t="s">
        <v>89</v>
      </c>
      <c r="Z1171" t="s">
        <v>59</v>
      </c>
      <c r="AA1171">
        <v>8928061</v>
      </c>
      <c r="AB1171" t="s">
        <v>60</v>
      </c>
      <c r="AC1171" t="s">
        <v>61</v>
      </c>
      <c r="AD1171" t="s">
        <v>78</v>
      </c>
      <c r="AE1171">
        <v>37077309</v>
      </c>
      <c r="AF1171">
        <v>5019</v>
      </c>
      <c r="AG1171" t="s">
        <v>63</v>
      </c>
      <c r="AH1171" s="1">
        <v>43234</v>
      </c>
      <c r="AI1171">
        <v>33</v>
      </c>
      <c r="AJ1171">
        <v>0</v>
      </c>
      <c r="AK1171" t="s">
        <v>64</v>
      </c>
      <c r="AL1171" t="s">
        <v>65</v>
      </c>
      <c r="AM1171" t="s">
        <v>66</v>
      </c>
      <c r="AN1171" t="s">
        <v>354</v>
      </c>
      <c r="AO1171" t="s">
        <v>355</v>
      </c>
      <c r="AP1171" t="s">
        <v>69</v>
      </c>
      <c r="AQ1171" t="s">
        <v>69</v>
      </c>
      <c r="AR1171" t="s">
        <v>69</v>
      </c>
      <c r="AS1171" t="s">
        <v>70</v>
      </c>
      <c r="AT1171" t="s">
        <v>71</v>
      </c>
      <c r="AY1171" t="s">
        <v>72</v>
      </c>
      <c r="AZ1171" t="s">
        <v>73</v>
      </c>
      <c r="BA1171" t="s">
        <v>1910</v>
      </c>
      <c r="BB1171" t="s">
        <v>117</v>
      </c>
      <c r="BG1171" t="s">
        <v>2109</v>
      </c>
    </row>
    <row r="1172" spans="1:59" x14ac:dyDescent="0.2">
      <c r="A1172" t="s">
        <v>50</v>
      </c>
      <c r="B1172" t="s">
        <v>51</v>
      </c>
      <c r="C1172">
        <v>201802</v>
      </c>
      <c r="D1172" t="s">
        <v>137</v>
      </c>
      <c r="E1172">
        <v>509221</v>
      </c>
      <c r="F1172">
        <v>0</v>
      </c>
      <c r="G1172">
        <v>41</v>
      </c>
      <c r="H1172">
        <v>8928061</v>
      </c>
      <c r="I1172">
        <v>10263</v>
      </c>
      <c r="J1172" t="s">
        <v>118</v>
      </c>
      <c r="K1172" t="s">
        <v>1631</v>
      </c>
      <c r="N1172" t="s">
        <v>1632</v>
      </c>
      <c r="O1172" t="s">
        <v>87</v>
      </c>
      <c r="P1172" t="s">
        <v>88</v>
      </c>
      <c r="Q1172">
        <v>1</v>
      </c>
      <c r="R1172">
        <v>3</v>
      </c>
      <c r="S1172">
        <v>3</v>
      </c>
      <c r="T1172">
        <v>33</v>
      </c>
      <c r="U1172">
        <v>99</v>
      </c>
      <c r="V1172">
        <v>3</v>
      </c>
      <c r="X1172">
        <v>5192</v>
      </c>
      <c r="Y1172" t="s">
        <v>89</v>
      </c>
      <c r="Z1172" t="s">
        <v>59</v>
      </c>
      <c r="AA1172">
        <v>8928061</v>
      </c>
      <c r="AB1172" t="s">
        <v>60</v>
      </c>
      <c r="AC1172" t="s">
        <v>61</v>
      </c>
      <c r="AD1172" t="s">
        <v>78</v>
      </c>
      <c r="AE1172">
        <v>37077309</v>
      </c>
      <c r="AF1172">
        <v>5019</v>
      </c>
      <c r="AG1172" t="s">
        <v>63</v>
      </c>
      <c r="AH1172" s="1">
        <v>43234</v>
      </c>
      <c r="AI1172">
        <v>99</v>
      </c>
      <c r="AJ1172">
        <v>0</v>
      </c>
      <c r="AK1172" t="s">
        <v>64</v>
      </c>
      <c r="AL1172" t="s">
        <v>65</v>
      </c>
      <c r="AM1172" t="s">
        <v>66</v>
      </c>
      <c r="AN1172" t="s">
        <v>354</v>
      </c>
      <c r="AO1172" t="s">
        <v>355</v>
      </c>
      <c r="AP1172" t="s">
        <v>69</v>
      </c>
      <c r="AQ1172" t="s">
        <v>69</v>
      </c>
      <c r="AR1172" t="s">
        <v>69</v>
      </c>
      <c r="AS1172" t="s">
        <v>70</v>
      </c>
      <c r="AT1172" t="s">
        <v>71</v>
      </c>
      <c r="AY1172" t="s">
        <v>72</v>
      </c>
      <c r="AZ1172" t="s">
        <v>73</v>
      </c>
      <c r="BA1172" t="s">
        <v>1910</v>
      </c>
      <c r="BB1172" t="s">
        <v>117</v>
      </c>
      <c r="BG1172" t="s">
        <v>2109</v>
      </c>
    </row>
    <row r="1173" spans="1:59" x14ac:dyDescent="0.2">
      <c r="A1173" t="s">
        <v>50</v>
      </c>
      <c r="B1173" t="s">
        <v>51</v>
      </c>
      <c r="C1173">
        <v>201802</v>
      </c>
      <c r="D1173" t="s">
        <v>137</v>
      </c>
      <c r="E1173">
        <v>509221</v>
      </c>
      <c r="F1173">
        <v>0</v>
      </c>
      <c r="G1173">
        <v>40</v>
      </c>
      <c r="H1173">
        <v>8928061</v>
      </c>
      <c r="I1173">
        <v>10263</v>
      </c>
      <c r="J1173" t="s">
        <v>118</v>
      </c>
      <c r="K1173" t="s">
        <v>1631</v>
      </c>
      <c r="N1173" t="s">
        <v>1632</v>
      </c>
      <c r="O1173" t="s">
        <v>87</v>
      </c>
      <c r="P1173" t="s">
        <v>88</v>
      </c>
      <c r="Q1173">
        <v>1</v>
      </c>
      <c r="R1173">
        <v>1</v>
      </c>
      <c r="S1173">
        <v>1</v>
      </c>
      <c r="T1173">
        <v>33</v>
      </c>
      <c r="U1173">
        <v>33</v>
      </c>
      <c r="V1173">
        <v>1</v>
      </c>
      <c r="X1173">
        <v>5192</v>
      </c>
      <c r="Y1173" t="s">
        <v>89</v>
      </c>
      <c r="Z1173" t="s">
        <v>59</v>
      </c>
      <c r="AA1173">
        <v>8928061</v>
      </c>
      <c r="AB1173" t="s">
        <v>60</v>
      </c>
      <c r="AC1173" t="s">
        <v>61</v>
      </c>
      <c r="AD1173" t="s">
        <v>78</v>
      </c>
      <c r="AE1173">
        <v>37077309</v>
      </c>
      <c r="AF1173">
        <v>5019</v>
      </c>
      <c r="AG1173" t="s">
        <v>63</v>
      </c>
      <c r="AH1173" s="1">
        <v>43234</v>
      </c>
      <c r="AI1173">
        <v>33</v>
      </c>
      <c r="AJ1173">
        <v>0</v>
      </c>
      <c r="AK1173" t="s">
        <v>64</v>
      </c>
      <c r="AL1173" t="s">
        <v>65</v>
      </c>
      <c r="AM1173" t="s">
        <v>66</v>
      </c>
      <c r="AN1173" t="s">
        <v>354</v>
      </c>
      <c r="AO1173" t="s">
        <v>355</v>
      </c>
      <c r="AP1173" t="s">
        <v>69</v>
      </c>
      <c r="AQ1173" t="s">
        <v>69</v>
      </c>
      <c r="AR1173" t="s">
        <v>69</v>
      </c>
      <c r="AS1173" t="s">
        <v>70</v>
      </c>
      <c r="AT1173" t="s">
        <v>71</v>
      </c>
      <c r="AY1173" t="s">
        <v>72</v>
      </c>
      <c r="AZ1173" t="s">
        <v>73</v>
      </c>
      <c r="BA1173" t="s">
        <v>1910</v>
      </c>
      <c r="BB1173" t="s">
        <v>117</v>
      </c>
      <c r="BG1173" t="s">
        <v>2109</v>
      </c>
    </row>
    <row r="1174" spans="1:59" x14ac:dyDescent="0.2">
      <c r="A1174" t="s">
        <v>50</v>
      </c>
      <c r="B1174" t="s">
        <v>51</v>
      </c>
      <c r="C1174">
        <v>201802</v>
      </c>
      <c r="D1174" t="s">
        <v>137</v>
      </c>
      <c r="E1174">
        <v>509221</v>
      </c>
      <c r="F1174">
        <v>0</v>
      </c>
      <c r="G1174">
        <v>39</v>
      </c>
      <c r="H1174">
        <v>8928061</v>
      </c>
      <c r="I1174">
        <v>10263</v>
      </c>
      <c r="J1174" t="s">
        <v>118</v>
      </c>
      <c r="K1174" t="s">
        <v>1514</v>
      </c>
      <c r="N1174" t="s">
        <v>1515</v>
      </c>
      <c r="O1174" t="s">
        <v>87</v>
      </c>
      <c r="P1174" t="s">
        <v>88</v>
      </c>
      <c r="Q1174">
        <v>1</v>
      </c>
      <c r="R1174">
        <v>3</v>
      </c>
      <c r="S1174">
        <v>3</v>
      </c>
      <c r="T1174">
        <v>33</v>
      </c>
      <c r="U1174">
        <v>99</v>
      </c>
      <c r="V1174">
        <v>3</v>
      </c>
      <c r="X1174">
        <v>5192</v>
      </c>
      <c r="Y1174" t="s">
        <v>89</v>
      </c>
      <c r="Z1174" t="s">
        <v>59</v>
      </c>
      <c r="AA1174">
        <v>8928061</v>
      </c>
      <c r="AB1174" t="s">
        <v>60</v>
      </c>
      <c r="AC1174" t="s">
        <v>61</v>
      </c>
      <c r="AD1174" t="s">
        <v>78</v>
      </c>
      <c r="AE1174">
        <v>37077309</v>
      </c>
      <c r="AF1174">
        <v>5019</v>
      </c>
      <c r="AG1174" t="s">
        <v>63</v>
      </c>
      <c r="AH1174" s="1">
        <v>43234</v>
      </c>
      <c r="AI1174">
        <v>99</v>
      </c>
      <c r="AJ1174">
        <v>0</v>
      </c>
      <c r="AK1174" t="s">
        <v>64</v>
      </c>
      <c r="AL1174" t="s">
        <v>65</v>
      </c>
      <c r="AM1174" t="s">
        <v>66</v>
      </c>
      <c r="AN1174" t="s">
        <v>354</v>
      </c>
      <c r="AO1174" t="s">
        <v>355</v>
      </c>
      <c r="AP1174" t="s">
        <v>69</v>
      </c>
      <c r="AQ1174" t="s">
        <v>69</v>
      </c>
      <c r="AR1174" t="s">
        <v>69</v>
      </c>
      <c r="AS1174" t="s">
        <v>70</v>
      </c>
      <c r="AT1174" t="s">
        <v>71</v>
      </c>
      <c r="AY1174" t="s">
        <v>72</v>
      </c>
      <c r="AZ1174" t="s">
        <v>73</v>
      </c>
      <c r="BA1174" t="s">
        <v>1910</v>
      </c>
      <c r="BB1174" t="s">
        <v>117</v>
      </c>
      <c r="BG1174" t="s">
        <v>2109</v>
      </c>
    </row>
    <row r="1175" spans="1:59" x14ac:dyDescent="0.2">
      <c r="A1175" t="s">
        <v>50</v>
      </c>
      <c r="B1175" t="s">
        <v>51</v>
      </c>
      <c r="C1175">
        <v>201802</v>
      </c>
      <c r="D1175" t="s">
        <v>137</v>
      </c>
      <c r="E1175">
        <v>509221</v>
      </c>
      <c r="F1175">
        <v>0</v>
      </c>
      <c r="G1175">
        <v>38</v>
      </c>
      <c r="H1175">
        <v>8928061</v>
      </c>
      <c r="I1175">
        <v>10263</v>
      </c>
      <c r="J1175" t="s">
        <v>118</v>
      </c>
      <c r="K1175" t="s">
        <v>1514</v>
      </c>
      <c r="N1175" t="s">
        <v>1515</v>
      </c>
      <c r="O1175" t="s">
        <v>87</v>
      </c>
      <c r="P1175" t="s">
        <v>88</v>
      </c>
      <c r="Q1175">
        <v>1</v>
      </c>
      <c r="R1175">
        <v>4</v>
      </c>
      <c r="S1175">
        <v>4</v>
      </c>
      <c r="T1175">
        <v>33</v>
      </c>
      <c r="U1175">
        <v>132</v>
      </c>
      <c r="V1175">
        <v>4</v>
      </c>
      <c r="X1175">
        <v>5192</v>
      </c>
      <c r="Y1175" t="s">
        <v>89</v>
      </c>
      <c r="Z1175" t="s">
        <v>59</v>
      </c>
      <c r="AA1175">
        <v>8928061</v>
      </c>
      <c r="AB1175" t="s">
        <v>60</v>
      </c>
      <c r="AC1175" t="s">
        <v>61</v>
      </c>
      <c r="AD1175" t="s">
        <v>78</v>
      </c>
      <c r="AE1175">
        <v>37077309</v>
      </c>
      <c r="AF1175">
        <v>5019</v>
      </c>
      <c r="AG1175" t="s">
        <v>63</v>
      </c>
      <c r="AH1175" s="1">
        <v>43234</v>
      </c>
      <c r="AI1175">
        <v>132</v>
      </c>
      <c r="AJ1175">
        <v>0</v>
      </c>
      <c r="AK1175" t="s">
        <v>64</v>
      </c>
      <c r="AL1175" t="s">
        <v>65</v>
      </c>
      <c r="AM1175" t="s">
        <v>66</v>
      </c>
      <c r="AN1175" t="s">
        <v>354</v>
      </c>
      <c r="AO1175" t="s">
        <v>355</v>
      </c>
      <c r="AP1175" t="s">
        <v>69</v>
      </c>
      <c r="AQ1175" t="s">
        <v>69</v>
      </c>
      <c r="AR1175" t="s">
        <v>69</v>
      </c>
      <c r="AS1175" t="s">
        <v>70</v>
      </c>
      <c r="AT1175" t="s">
        <v>71</v>
      </c>
      <c r="AY1175" t="s">
        <v>72</v>
      </c>
      <c r="AZ1175" t="s">
        <v>73</v>
      </c>
      <c r="BA1175" t="s">
        <v>1910</v>
      </c>
      <c r="BB1175" t="s">
        <v>117</v>
      </c>
      <c r="BG1175" t="s">
        <v>2109</v>
      </c>
    </row>
    <row r="1176" spans="1:59" x14ac:dyDescent="0.2">
      <c r="A1176" t="s">
        <v>50</v>
      </c>
      <c r="B1176" t="s">
        <v>51</v>
      </c>
      <c r="C1176">
        <v>201802</v>
      </c>
      <c r="D1176" t="s">
        <v>137</v>
      </c>
      <c r="E1176">
        <v>509221</v>
      </c>
      <c r="F1176">
        <v>0</v>
      </c>
      <c r="G1176">
        <v>37</v>
      </c>
      <c r="H1176">
        <v>8928061</v>
      </c>
      <c r="I1176">
        <v>10263</v>
      </c>
      <c r="J1176" t="s">
        <v>118</v>
      </c>
      <c r="K1176" t="s">
        <v>1617</v>
      </c>
      <c r="N1176" t="s">
        <v>1618</v>
      </c>
      <c r="O1176" t="s">
        <v>87</v>
      </c>
      <c r="P1176" t="s">
        <v>88</v>
      </c>
      <c r="Q1176">
        <v>1</v>
      </c>
      <c r="R1176">
        <v>1</v>
      </c>
      <c r="S1176">
        <v>1</v>
      </c>
      <c r="T1176">
        <v>33</v>
      </c>
      <c r="U1176">
        <v>33</v>
      </c>
      <c r="V1176">
        <v>1</v>
      </c>
      <c r="X1176">
        <v>5192</v>
      </c>
      <c r="Y1176" t="s">
        <v>89</v>
      </c>
      <c r="Z1176" t="s">
        <v>59</v>
      </c>
      <c r="AA1176">
        <v>8928061</v>
      </c>
      <c r="AB1176" t="s">
        <v>60</v>
      </c>
      <c r="AC1176" t="s">
        <v>61</v>
      </c>
      <c r="AD1176" t="s">
        <v>78</v>
      </c>
      <c r="AE1176">
        <v>37077309</v>
      </c>
      <c r="AF1176">
        <v>5019</v>
      </c>
      <c r="AG1176" t="s">
        <v>63</v>
      </c>
      <c r="AH1176" s="1">
        <v>43234</v>
      </c>
      <c r="AI1176">
        <v>33</v>
      </c>
      <c r="AJ1176">
        <v>0</v>
      </c>
      <c r="AK1176" t="s">
        <v>64</v>
      </c>
      <c r="AL1176" t="s">
        <v>65</v>
      </c>
      <c r="AM1176" t="s">
        <v>66</v>
      </c>
      <c r="AN1176" t="s">
        <v>354</v>
      </c>
      <c r="AO1176" t="s">
        <v>355</v>
      </c>
      <c r="AP1176" t="s">
        <v>69</v>
      </c>
      <c r="AQ1176" t="s">
        <v>69</v>
      </c>
      <c r="AR1176" t="s">
        <v>69</v>
      </c>
      <c r="AS1176" t="s">
        <v>70</v>
      </c>
      <c r="AT1176" t="s">
        <v>71</v>
      </c>
      <c r="AY1176" t="s">
        <v>72</v>
      </c>
      <c r="AZ1176" t="s">
        <v>73</v>
      </c>
      <c r="BA1176" t="s">
        <v>1910</v>
      </c>
      <c r="BB1176" t="s">
        <v>117</v>
      </c>
      <c r="BG1176" t="s">
        <v>2109</v>
      </c>
    </row>
    <row r="1177" spans="1:59" x14ac:dyDescent="0.2">
      <c r="A1177" t="s">
        <v>50</v>
      </c>
      <c r="B1177" t="s">
        <v>51</v>
      </c>
      <c r="C1177">
        <v>201802</v>
      </c>
      <c r="D1177" t="s">
        <v>137</v>
      </c>
      <c r="E1177">
        <v>509221</v>
      </c>
      <c r="F1177">
        <v>0</v>
      </c>
      <c r="G1177">
        <v>48</v>
      </c>
      <c r="H1177">
        <v>8928061</v>
      </c>
      <c r="I1177">
        <v>10263</v>
      </c>
      <c r="J1177" t="s">
        <v>118</v>
      </c>
      <c r="K1177" t="s">
        <v>1633</v>
      </c>
      <c r="N1177" t="s">
        <v>1634</v>
      </c>
      <c r="O1177" t="s">
        <v>87</v>
      </c>
      <c r="P1177" t="s">
        <v>88</v>
      </c>
      <c r="Q1177">
        <v>1</v>
      </c>
      <c r="R1177">
        <v>5</v>
      </c>
      <c r="S1177">
        <v>5</v>
      </c>
      <c r="T1177">
        <v>33</v>
      </c>
      <c r="U1177">
        <v>165</v>
      </c>
      <c r="V1177">
        <v>5</v>
      </c>
      <c r="X1177">
        <v>5192</v>
      </c>
      <c r="Y1177" t="s">
        <v>89</v>
      </c>
      <c r="Z1177" t="s">
        <v>59</v>
      </c>
      <c r="AA1177">
        <v>8928061</v>
      </c>
      <c r="AB1177" t="s">
        <v>60</v>
      </c>
      <c r="AC1177" t="s">
        <v>61</v>
      </c>
      <c r="AD1177" t="s">
        <v>78</v>
      </c>
      <c r="AE1177">
        <v>37077309</v>
      </c>
      <c r="AF1177">
        <v>5019</v>
      </c>
      <c r="AG1177" t="s">
        <v>63</v>
      </c>
      <c r="AH1177" s="1">
        <v>43234</v>
      </c>
      <c r="AI1177">
        <v>165</v>
      </c>
      <c r="AJ1177">
        <v>0</v>
      </c>
      <c r="AK1177" t="s">
        <v>64</v>
      </c>
      <c r="AL1177" t="s">
        <v>65</v>
      </c>
      <c r="AM1177" t="s">
        <v>66</v>
      </c>
      <c r="AN1177" t="s">
        <v>354</v>
      </c>
      <c r="AO1177" t="s">
        <v>355</v>
      </c>
      <c r="AP1177" t="s">
        <v>69</v>
      </c>
      <c r="AQ1177" t="s">
        <v>69</v>
      </c>
      <c r="AR1177" t="s">
        <v>69</v>
      </c>
      <c r="AS1177" t="s">
        <v>70</v>
      </c>
      <c r="AT1177" t="s">
        <v>71</v>
      </c>
      <c r="AY1177" t="s">
        <v>72</v>
      </c>
      <c r="AZ1177" t="s">
        <v>73</v>
      </c>
      <c r="BA1177" t="s">
        <v>1910</v>
      </c>
      <c r="BB1177" t="s">
        <v>117</v>
      </c>
      <c r="BG1177" t="s">
        <v>2109</v>
      </c>
    </row>
    <row r="1178" spans="1:59" x14ac:dyDescent="0.2">
      <c r="A1178" t="s">
        <v>50</v>
      </c>
      <c r="B1178" t="s">
        <v>51</v>
      </c>
      <c r="C1178">
        <v>201802</v>
      </c>
      <c r="D1178" t="s">
        <v>137</v>
      </c>
      <c r="E1178">
        <v>509221</v>
      </c>
      <c r="F1178">
        <v>0</v>
      </c>
      <c r="G1178">
        <v>47</v>
      </c>
      <c r="H1178">
        <v>8928061</v>
      </c>
      <c r="I1178">
        <v>10263</v>
      </c>
      <c r="J1178" t="s">
        <v>118</v>
      </c>
      <c r="K1178" t="s">
        <v>1635</v>
      </c>
      <c r="N1178" t="s">
        <v>1636</v>
      </c>
      <c r="O1178" t="s">
        <v>87</v>
      </c>
      <c r="P1178" t="s">
        <v>88</v>
      </c>
      <c r="Q1178">
        <v>1</v>
      </c>
      <c r="R1178">
        <v>1</v>
      </c>
      <c r="S1178">
        <v>1</v>
      </c>
      <c r="T1178">
        <v>33</v>
      </c>
      <c r="U1178">
        <v>33</v>
      </c>
      <c r="V1178">
        <v>1</v>
      </c>
      <c r="X1178">
        <v>5192</v>
      </c>
      <c r="Y1178" t="s">
        <v>89</v>
      </c>
      <c r="Z1178" t="s">
        <v>59</v>
      </c>
      <c r="AA1178">
        <v>8928061</v>
      </c>
      <c r="AB1178" t="s">
        <v>60</v>
      </c>
      <c r="AC1178" t="s">
        <v>61</v>
      </c>
      <c r="AD1178" t="s">
        <v>78</v>
      </c>
      <c r="AE1178">
        <v>37077309</v>
      </c>
      <c r="AF1178">
        <v>5019</v>
      </c>
      <c r="AG1178" t="s">
        <v>63</v>
      </c>
      <c r="AH1178" s="1">
        <v>43234</v>
      </c>
      <c r="AI1178">
        <v>33</v>
      </c>
      <c r="AJ1178">
        <v>0</v>
      </c>
      <c r="AK1178" t="s">
        <v>64</v>
      </c>
      <c r="AL1178" t="s">
        <v>65</v>
      </c>
      <c r="AM1178" t="s">
        <v>66</v>
      </c>
      <c r="AN1178" t="s">
        <v>354</v>
      </c>
      <c r="AO1178" t="s">
        <v>355</v>
      </c>
      <c r="AP1178" t="s">
        <v>69</v>
      </c>
      <c r="AQ1178" t="s">
        <v>69</v>
      </c>
      <c r="AR1178" t="s">
        <v>69</v>
      </c>
      <c r="AS1178" t="s">
        <v>70</v>
      </c>
      <c r="AT1178" t="s">
        <v>71</v>
      </c>
      <c r="AY1178" t="s">
        <v>72</v>
      </c>
      <c r="AZ1178" t="s">
        <v>73</v>
      </c>
      <c r="BA1178" t="s">
        <v>1910</v>
      </c>
      <c r="BB1178" t="s">
        <v>117</v>
      </c>
      <c r="BG1178" t="s">
        <v>2109</v>
      </c>
    </row>
    <row r="1179" spans="1:59" x14ac:dyDescent="0.2">
      <c r="A1179" t="s">
        <v>50</v>
      </c>
      <c r="B1179" t="s">
        <v>51</v>
      </c>
      <c r="C1179">
        <v>201802</v>
      </c>
      <c r="D1179" t="s">
        <v>137</v>
      </c>
      <c r="E1179">
        <v>509221</v>
      </c>
      <c r="F1179">
        <v>0</v>
      </c>
      <c r="G1179">
        <v>46</v>
      </c>
      <c r="H1179">
        <v>8928061</v>
      </c>
      <c r="I1179">
        <v>10263</v>
      </c>
      <c r="J1179" t="s">
        <v>118</v>
      </c>
      <c r="K1179" t="s">
        <v>1637</v>
      </c>
      <c r="N1179" t="s">
        <v>1638</v>
      </c>
      <c r="O1179" t="s">
        <v>87</v>
      </c>
      <c r="P1179" t="s">
        <v>88</v>
      </c>
      <c r="Q1179">
        <v>1</v>
      </c>
      <c r="R1179">
        <v>3</v>
      </c>
      <c r="S1179">
        <v>3</v>
      </c>
      <c r="T1179">
        <v>33</v>
      </c>
      <c r="U1179">
        <v>99</v>
      </c>
      <c r="V1179">
        <v>3</v>
      </c>
      <c r="X1179">
        <v>5192</v>
      </c>
      <c r="Y1179" t="s">
        <v>89</v>
      </c>
      <c r="Z1179" t="s">
        <v>59</v>
      </c>
      <c r="AA1179">
        <v>8928061</v>
      </c>
      <c r="AB1179" t="s">
        <v>60</v>
      </c>
      <c r="AC1179" t="s">
        <v>61</v>
      </c>
      <c r="AD1179" t="s">
        <v>78</v>
      </c>
      <c r="AE1179">
        <v>0</v>
      </c>
      <c r="AF1179">
        <v>5019</v>
      </c>
      <c r="AG1179" t="s">
        <v>63</v>
      </c>
      <c r="AH1179" s="1">
        <v>43234</v>
      </c>
      <c r="AI1179">
        <v>0</v>
      </c>
      <c r="AJ1179">
        <v>0</v>
      </c>
      <c r="AK1179" t="s">
        <v>64</v>
      </c>
      <c r="AL1179" t="s">
        <v>65</v>
      </c>
      <c r="AM1179" t="s">
        <v>66</v>
      </c>
      <c r="AN1179" t="s">
        <v>354</v>
      </c>
      <c r="AO1179" t="s">
        <v>355</v>
      </c>
      <c r="AP1179" t="s">
        <v>69</v>
      </c>
      <c r="AQ1179" t="s">
        <v>69</v>
      </c>
      <c r="AR1179" t="s">
        <v>69</v>
      </c>
      <c r="AS1179" t="s">
        <v>70</v>
      </c>
      <c r="AT1179" t="s">
        <v>71</v>
      </c>
      <c r="AY1179" t="s">
        <v>72</v>
      </c>
      <c r="AZ1179" t="s">
        <v>73</v>
      </c>
      <c r="BA1179" t="s">
        <v>1910</v>
      </c>
      <c r="BB1179" t="s">
        <v>117</v>
      </c>
      <c r="BG1179" t="s">
        <v>2109</v>
      </c>
    </row>
    <row r="1180" spans="1:59" x14ac:dyDescent="0.2">
      <c r="A1180" t="s">
        <v>50</v>
      </c>
      <c r="B1180" t="s">
        <v>51</v>
      </c>
      <c r="C1180">
        <v>201802</v>
      </c>
      <c r="D1180" t="s">
        <v>137</v>
      </c>
      <c r="E1180">
        <v>509221</v>
      </c>
      <c r="F1180">
        <v>0</v>
      </c>
      <c r="G1180">
        <v>45</v>
      </c>
      <c r="H1180">
        <v>8928061</v>
      </c>
      <c r="I1180">
        <v>10263</v>
      </c>
      <c r="J1180" t="s">
        <v>118</v>
      </c>
      <c r="K1180" t="s">
        <v>1637</v>
      </c>
      <c r="N1180" t="s">
        <v>1638</v>
      </c>
      <c r="O1180" t="s">
        <v>87</v>
      </c>
      <c r="P1180" t="s">
        <v>88</v>
      </c>
      <c r="Q1180">
        <v>1</v>
      </c>
      <c r="R1180">
        <v>3</v>
      </c>
      <c r="S1180">
        <v>3</v>
      </c>
      <c r="T1180">
        <v>33</v>
      </c>
      <c r="U1180">
        <v>99</v>
      </c>
      <c r="V1180">
        <v>3</v>
      </c>
      <c r="X1180">
        <v>5192</v>
      </c>
      <c r="Y1180" t="s">
        <v>89</v>
      </c>
      <c r="Z1180" t="s">
        <v>59</v>
      </c>
      <c r="AA1180">
        <v>8928061</v>
      </c>
      <c r="AB1180" t="s">
        <v>60</v>
      </c>
      <c r="AC1180" t="s">
        <v>61</v>
      </c>
      <c r="AD1180" t="s">
        <v>78</v>
      </c>
      <c r="AE1180">
        <v>37077309</v>
      </c>
      <c r="AF1180">
        <v>5019</v>
      </c>
      <c r="AG1180" t="s">
        <v>63</v>
      </c>
      <c r="AH1180" s="1">
        <v>43234</v>
      </c>
      <c r="AI1180">
        <v>99</v>
      </c>
      <c r="AJ1180">
        <v>0</v>
      </c>
      <c r="AK1180" t="s">
        <v>64</v>
      </c>
      <c r="AL1180" t="s">
        <v>65</v>
      </c>
      <c r="AM1180" t="s">
        <v>66</v>
      </c>
      <c r="AN1180" t="s">
        <v>354</v>
      </c>
      <c r="AO1180" t="s">
        <v>355</v>
      </c>
      <c r="AP1180" t="s">
        <v>69</v>
      </c>
      <c r="AQ1180" t="s">
        <v>69</v>
      </c>
      <c r="AR1180" t="s">
        <v>69</v>
      </c>
      <c r="AS1180" t="s">
        <v>70</v>
      </c>
      <c r="AT1180" t="s">
        <v>71</v>
      </c>
      <c r="AY1180" t="s">
        <v>72</v>
      </c>
      <c r="AZ1180" t="s">
        <v>73</v>
      </c>
      <c r="BA1180" t="s">
        <v>1910</v>
      </c>
      <c r="BB1180" t="s">
        <v>117</v>
      </c>
      <c r="BG1180" t="s">
        <v>2109</v>
      </c>
    </row>
    <row r="1181" spans="1:59" x14ac:dyDescent="0.2">
      <c r="A1181" t="s">
        <v>50</v>
      </c>
      <c r="B1181" t="s">
        <v>51</v>
      </c>
      <c r="C1181">
        <v>201802</v>
      </c>
      <c r="D1181" t="s">
        <v>137</v>
      </c>
      <c r="E1181">
        <v>509221</v>
      </c>
      <c r="F1181">
        <v>0</v>
      </c>
      <c r="G1181">
        <v>44</v>
      </c>
      <c r="H1181">
        <v>8928061</v>
      </c>
      <c r="I1181">
        <v>10263</v>
      </c>
      <c r="J1181" t="s">
        <v>118</v>
      </c>
      <c r="K1181" t="s">
        <v>1639</v>
      </c>
      <c r="N1181" t="s">
        <v>1640</v>
      </c>
      <c r="O1181" t="s">
        <v>87</v>
      </c>
      <c r="P1181" t="s">
        <v>88</v>
      </c>
      <c r="Q1181">
        <v>1</v>
      </c>
      <c r="R1181">
        <v>1</v>
      </c>
      <c r="S1181">
        <v>1</v>
      </c>
      <c r="T1181">
        <v>33</v>
      </c>
      <c r="U1181">
        <v>33</v>
      </c>
      <c r="V1181">
        <v>1</v>
      </c>
      <c r="X1181">
        <v>5192</v>
      </c>
      <c r="Y1181" t="s">
        <v>89</v>
      </c>
      <c r="Z1181" t="s">
        <v>59</v>
      </c>
      <c r="AA1181">
        <v>8928061</v>
      </c>
      <c r="AB1181" t="s">
        <v>60</v>
      </c>
      <c r="AC1181" t="s">
        <v>61</v>
      </c>
      <c r="AD1181" t="s">
        <v>78</v>
      </c>
      <c r="AE1181">
        <v>37077309</v>
      </c>
      <c r="AF1181">
        <v>5019</v>
      </c>
      <c r="AG1181" t="s">
        <v>63</v>
      </c>
      <c r="AH1181" s="1">
        <v>43234</v>
      </c>
      <c r="AI1181">
        <v>33</v>
      </c>
      <c r="AJ1181">
        <v>0</v>
      </c>
      <c r="AK1181" t="s">
        <v>64</v>
      </c>
      <c r="AL1181" t="s">
        <v>65</v>
      </c>
      <c r="AM1181" t="s">
        <v>66</v>
      </c>
      <c r="AN1181" t="s">
        <v>354</v>
      </c>
      <c r="AO1181" t="s">
        <v>355</v>
      </c>
      <c r="AP1181" t="s">
        <v>69</v>
      </c>
      <c r="AQ1181" t="s">
        <v>69</v>
      </c>
      <c r="AR1181" t="s">
        <v>69</v>
      </c>
      <c r="AS1181" t="s">
        <v>70</v>
      </c>
      <c r="AT1181" t="s">
        <v>71</v>
      </c>
      <c r="AY1181" t="s">
        <v>72</v>
      </c>
      <c r="AZ1181" t="s">
        <v>73</v>
      </c>
      <c r="BA1181" t="s">
        <v>1910</v>
      </c>
      <c r="BB1181" t="s">
        <v>117</v>
      </c>
      <c r="BG1181" t="s">
        <v>2109</v>
      </c>
    </row>
    <row r="1182" spans="1:59" x14ac:dyDescent="0.2">
      <c r="A1182" t="s">
        <v>50</v>
      </c>
      <c r="B1182" t="s">
        <v>51</v>
      </c>
      <c r="C1182">
        <v>201802</v>
      </c>
      <c r="D1182" t="s">
        <v>137</v>
      </c>
      <c r="E1182">
        <v>509221</v>
      </c>
      <c r="F1182">
        <v>0</v>
      </c>
      <c r="G1182">
        <v>43</v>
      </c>
      <c r="H1182">
        <v>8928061</v>
      </c>
      <c r="I1182">
        <v>10263</v>
      </c>
      <c r="J1182" t="s">
        <v>118</v>
      </c>
      <c r="K1182" t="s">
        <v>1641</v>
      </c>
      <c r="N1182" t="s">
        <v>1642</v>
      </c>
      <c r="O1182" t="s">
        <v>87</v>
      </c>
      <c r="P1182" t="s">
        <v>88</v>
      </c>
      <c r="Q1182">
        <v>1</v>
      </c>
      <c r="R1182">
        <v>1</v>
      </c>
      <c r="S1182">
        <v>1</v>
      </c>
      <c r="T1182">
        <v>33</v>
      </c>
      <c r="U1182">
        <v>33</v>
      </c>
      <c r="V1182">
        <v>1</v>
      </c>
      <c r="X1182">
        <v>5192</v>
      </c>
      <c r="Y1182" t="s">
        <v>89</v>
      </c>
      <c r="Z1182" t="s">
        <v>59</v>
      </c>
      <c r="AA1182">
        <v>8928061</v>
      </c>
      <c r="AB1182" t="s">
        <v>60</v>
      </c>
      <c r="AC1182" t="s">
        <v>61</v>
      </c>
      <c r="AD1182" t="s">
        <v>78</v>
      </c>
      <c r="AE1182">
        <v>37077309</v>
      </c>
      <c r="AF1182">
        <v>5019</v>
      </c>
      <c r="AG1182" t="s">
        <v>63</v>
      </c>
      <c r="AH1182" s="1">
        <v>43234</v>
      </c>
      <c r="AI1182">
        <v>33</v>
      </c>
      <c r="AJ1182">
        <v>0</v>
      </c>
      <c r="AK1182" t="s">
        <v>64</v>
      </c>
      <c r="AL1182" t="s">
        <v>65</v>
      </c>
      <c r="AM1182" t="s">
        <v>66</v>
      </c>
      <c r="AN1182" t="s">
        <v>354</v>
      </c>
      <c r="AO1182" t="s">
        <v>355</v>
      </c>
      <c r="AP1182" t="s">
        <v>69</v>
      </c>
      <c r="AQ1182" t="s">
        <v>69</v>
      </c>
      <c r="AR1182" t="s">
        <v>69</v>
      </c>
      <c r="AS1182" t="s">
        <v>70</v>
      </c>
      <c r="AT1182" t="s">
        <v>71</v>
      </c>
      <c r="AY1182" t="s">
        <v>72</v>
      </c>
      <c r="AZ1182" t="s">
        <v>73</v>
      </c>
      <c r="BA1182" t="s">
        <v>1910</v>
      </c>
      <c r="BB1182" t="s">
        <v>117</v>
      </c>
      <c r="BG1182" t="s">
        <v>2109</v>
      </c>
    </row>
    <row r="1183" spans="1:59" x14ac:dyDescent="0.2">
      <c r="A1183" t="s">
        <v>50</v>
      </c>
      <c r="B1183" t="s">
        <v>51</v>
      </c>
      <c r="C1183">
        <v>201802</v>
      </c>
      <c r="D1183" t="s">
        <v>137</v>
      </c>
      <c r="E1183">
        <v>509221</v>
      </c>
      <c r="F1183">
        <v>0</v>
      </c>
      <c r="G1183">
        <v>54</v>
      </c>
      <c r="H1183">
        <v>8928061</v>
      </c>
      <c r="I1183">
        <v>10263</v>
      </c>
      <c r="J1183" t="s">
        <v>118</v>
      </c>
      <c r="K1183" t="s">
        <v>1589</v>
      </c>
      <c r="N1183" t="s">
        <v>1590</v>
      </c>
      <c r="O1183" t="s">
        <v>101</v>
      </c>
      <c r="P1183" t="s">
        <v>216</v>
      </c>
      <c r="Q1183">
        <v>1</v>
      </c>
      <c r="R1183">
        <v>1</v>
      </c>
      <c r="S1183">
        <v>1</v>
      </c>
      <c r="T1183">
        <v>33</v>
      </c>
      <c r="U1183">
        <v>33</v>
      </c>
      <c r="V1183">
        <v>1</v>
      </c>
      <c r="X1183">
        <v>5192</v>
      </c>
      <c r="Y1183" t="s">
        <v>89</v>
      </c>
      <c r="Z1183" t="s">
        <v>59</v>
      </c>
      <c r="AA1183">
        <v>8928061</v>
      </c>
      <c r="AB1183" t="s">
        <v>60</v>
      </c>
      <c r="AC1183" t="s">
        <v>61</v>
      </c>
      <c r="AD1183" t="s">
        <v>78</v>
      </c>
      <c r="AE1183">
        <v>37077309</v>
      </c>
      <c r="AF1183">
        <v>5019</v>
      </c>
      <c r="AG1183" t="s">
        <v>63</v>
      </c>
      <c r="AH1183" s="1">
        <v>43234</v>
      </c>
      <c r="AI1183">
        <v>33</v>
      </c>
      <c r="AJ1183">
        <v>0</v>
      </c>
      <c r="AK1183" t="s">
        <v>64</v>
      </c>
      <c r="AL1183" t="s">
        <v>65</v>
      </c>
      <c r="AM1183" t="s">
        <v>66</v>
      </c>
      <c r="AN1183" t="s">
        <v>354</v>
      </c>
      <c r="AO1183" t="s">
        <v>355</v>
      </c>
      <c r="AP1183" t="s">
        <v>69</v>
      </c>
      <c r="AQ1183" t="s">
        <v>69</v>
      </c>
      <c r="AR1183" t="s">
        <v>69</v>
      </c>
      <c r="AS1183" t="s">
        <v>70</v>
      </c>
      <c r="AT1183" t="s">
        <v>71</v>
      </c>
      <c r="AY1183" t="s">
        <v>72</v>
      </c>
      <c r="AZ1183" t="s">
        <v>1910</v>
      </c>
      <c r="BA1183" t="s">
        <v>1910</v>
      </c>
      <c r="BB1183" t="s">
        <v>117</v>
      </c>
      <c r="BG1183" t="s">
        <v>2109</v>
      </c>
    </row>
    <row r="1184" spans="1:59" x14ac:dyDescent="0.2">
      <c r="A1184" t="s">
        <v>50</v>
      </c>
      <c r="B1184" t="s">
        <v>51</v>
      </c>
      <c r="C1184">
        <v>201802</v>
      </c>
      <c r="D1184" t="s">
        <v>137</v>
      </c>
      <c r="E1184">
        <v>509221</v>
      </c>
      <c r="F1184">
        <v>0</v>
      </c>
      <c r="G1184">
        <v>53</v>
      </c>
      <c r="H1184">
        <v>8928061</v>
      </c>
      <c r="I1184">
        <v>10263</v>
      </c>
      <c r="J1184" t="s">
        <v>118</v>
      </c>
      <c r="K1184" t="s">
        <v>1617</v>
      </c>
      <c r="N1184" t="s">
        <v>1618</v>
      </c>
      <c r="O1184" t="s">
        <v>87</v>
      </c>
      <c r="P1184" t="s">
        <v>88</v>
      </c>
      <c r="Q1184">
        <v>1</v>
      </c>
      <c r="R1184">
        <v>4</v>
      </c>
      <c r="S1184">
        <v>4</v>
      </c>
      <c r="T1184">
        <v>33</v>
      </c>
      <c r="U1184">
        <v>132</v>
      </c>
      <c r="V1184">
        <v>4</v>
      </c>
      <c r="X1184">
        <v>5192</v>
      </c>
      <c r="Y1184" t="s">
        <v>89</v>
      </c>
      <c r="Z1184" t="s">
        <v>59</v>
      </c>
      <c r="AA1184">
        <v>8928061</v>
      </c>
      <c r="AB1184" t="s">
        <v>60</v>
      </c>
      <c r="AC1184" t="s">
        <v>61</v>
      </c>
      <c r="AD1184" t="s">
        <v>78</v>
      </c>
      <c r="AE1184">
        <v>37077309</v>
      </c>
      <c r="AF1184">
        <v>5019</v>
      </c>
      <c r="AG1184" t="s">
        <v>63</v>
      </c>
      <c r="AH1184" s="1">
        <v>43234</v>
      </c>
      <c r="AI1184">
        <v>132</v>
      </c>
      <c r="AJ1184">
        <v>0</v>
      </c>
      <c r="AK1184" t="s">
        <v>64</v>
      </c>
      <c r="AL1184" t="s">
        <v>65</v>
      </c>
      <c r="AM1184" t="s">
        <v>66</v>
      </c>
      <c r="AN1184" t="s">
        <v>354</v>
      </c>
      <c r="AO1184" t="s">
        <v>355</v>
      </c>
      <c r="AP1184" t="s">
        <v>69</v>
      </c>
      <c r="AQ1184" t="s">
        <v>69</v>
      </c>
      <c r="AR1184" t="s">
        <v>69</v>
      </c>
      <c r="AS1184" t="s">
        <v>70</v>
      </c>
      <c r="AT1184" t="s">
        <v>71</v>
      </c>
      <c r="AY1184" t="s">
        <v>72</v>
      </c>
      <c r="AZ1184" t="s">
        <v>73</v>
      </c>
      <c r="BA1184" t="s">
        <v>1910</v>
      </c>
      <c r="BB1184" t="s">
        <v>117</v>
      </c>
      <c r="BG1184" t="s">
        <v>2109</v>
      </c>
    </row>
    <row r="1185" spans="1:59" x14ac:dyDescent="0.2">
      <c r="A1185" t="s">
        <v>50</v>
      </c>
      <c r="B1185" t="s">
        <v>51</v>
      </c>
      <c r="C1185">
        <v>201802</v>
      </c>
      <c r="D1185" t="s">
        <v>137</v>
      </c>
      <c r="E1185">
        <v>509221</v>
      </c>
      <c r="F1185">
        <v>0</v>
      </c>
      <c r="G1185">
        <v>52</v>
      </c>
      <c r="H1185">
        <v>8928061</v>
      </c>
      <c r="I1185">
        <v>10263</v>
      </c>
      <c r="J1185" t="s">
        <v>118</v>
      </c>
      <c r="K1185" t="s">
        <v>1633</v>
      </c>
      <c r="N1185" t="s">
        <v>1634</v>
      </c>
      <c r="O1185" t="s">
        <v>87</v>
      </c>
      <c r="P1185" t="s">
        <v>88</v>
      </c>
      <c r="Q1185">
        <v>1</v>
      </c>
      <c r="R1185">
        <v>4</v>
      </c>
      <c r="S1185">
        <v>4</v>
      </c>
      <c r="T1185">
        <v>33</v>
      </c>
      <c r="U1185">
        <v>132</v>
      </c>
      <c r="V1185">
        <v>4</v>
      </c>
      <c r="X1185">
        <v>5192</v>
      </c>
      <c r="Y1185" t="s">
        <v>89</v>
      </c>
      <c r="Z1185" t="s">
        <v>59</v>
      </c>
      <c r="AA1185">
        <v>8928061</v>
      </c>
      <c r="AB1185" t="s">
        <v>60</v>
      </c>
      <c r="AC1185" t="s">
        <v>61</v>
      </c>
      <c r="AD1185" t="s">
        <v>78</v>
      </c>
      <c r="AE1185">
        <v>37077309</v>
      </c>
      <c r="AF1185">
        <v>5019</v>
      </c>
      <c r="AG1185" t="s">
        <v>63</v>
      </c>
      <c r="AH1185" s="1">
        <v>43234</v>
      </c>
      <c r="AI1185">
        <v>132</v>
      </c>
      <c r="AJ1185">
        <v>0</v>
      </c>
      <c r="AK1185" t="s">
        <v>64</v>
      </c>
      <c r="AL1185" t="s">
        <v>65</v>
      </c>
      <c r="AM1185" t="s">
        <v>66</v>
      </c>
      <c r="AN1185" t="s">
        <v>354</v>
      </c>
      <c r="AO1185" t="s">
        <v>355</v>
      </c>
      <c r="AP1185" t="s">
        <v>69</v>
      </c>
      <c r="AQ1185" t="s">
        <v>69</v>
      </c>
      <c r="AR1185" t="s">
        <v>69</v>
      </c>
      <c r="AS1185" t="s">
        <v>70</v>
      </c>
      <c r="AT1185" t="s">
        <v>71</v>
      </c>
      <c r="AY1185" t="s">
        <v>72</v>
      </c>
      <c r="AZ1185" t="s">
        <v>73</v>
      </c>
      <c r="BA1185" t="s">
        <v>1910</v>
      </c>
      <c r="BB1185" t="s">
        <v>117</v>
      </c>
      <c r="BG1185" t="s">
        <v>2109</v>
      </c>
    </row>
    <row r="1186" spans="1:59" x14ac:dyDescent="0.2">
      <c r="A1186" t="s">
        <v>50</v>
      </c>
      <c r="B1186" t="s">
        <v>51</v>
      </c>
      <c r="C1186">
        <v>201802</v>
      </c>
      <c r="D1186" t="s">
        <v>137</v>
      </c>
      <c r="E1186">
        <v>509221</v>
      </c>
      <c r="F1186">
        <v>0</v>
      </c>
      <c r="G1186">
        <v>51</v>
      </c>
      <c r="H1186">
        <v>8928061</v>
      </c>
      <c r="I1186">
        <v>10263</v>
      </c>
      <c r="J1186" t="s">
        <v>118</v>
      </c>
      <c r="K1186" t="s">
        <v>1514</v>
      </c>
      <c r="N1186" t="s">
        <v>1515</v>
      </c>
      <c r="O1186" t="s">
        <v>87</v>
      </c>
      <c r="P1186" t="s">
        <v>88</v>
      </c>
      <c r="Q1186">
        <v>1</v>
      </c>
      <c r="R1186">
        <v>4</v>
      </c>
      <c r="S1186">
        <v>4</v>
      </c>
      <c r="T1186">
        <v>33</v>
      </c>
      <c r="U1186">
        <v>132</v>
      </c>
      <c r="V1186">
        <v>4</v>
      </c>
      <c r="X1186">
        <v>5192</v>
      </c>
      <c r="Y1186" t="s">
        <v>89</v>
      </c>
      <c r="Z1186" t="s">
        <v>59</v>
      </c>
      <c r="AA1186">
        <v>8928061</v>
      </c>
      <c r="AB1186" t="s">
        <v>60</v>
      </c>
      <c r="AC1186" t="s">
        <v>61</v>
      </c>
      <c r="AD1186" t="s">
        <v>78</v>
      </c>
      <c r="AE1186">
        <v>37077309</v>
      </c>
      <c r="AF1186">
        <v>5019</v>
      </c>
      <c r="AG1186" t="s">
        <v>63</v>
      </c>
      <c r="AH1186" s="1">
        <v>43234</v>
      </c>
      <c r="AI1186">
        <v>132</v>
      </c>
      <c r="AJ1186">
        <v>0</v>
      </c>
      <c r="AK1186" t="s">
        <v>64</v>
      </c>
      <c r="AL1186" t="s">
        <v>65</v>
      </c>
      <c r="AM1186" t="s">
        <v>66</v>
      </c>
      <c r="AN1186" t="s">
        <v>354</v>
      </c>
      <c r="AO1186" t="s">
        <v>355</v>
      </c>
      <c r="AP1186" t="s">
        <v>69</v>
      </c>
      <c r="AQ1186" t="s">
        <v>69</v>
      </c>
      <c r="AR1186" t="s">
        <v>69</v>
      </c>
      <c r="AS1186" t="s">
        <v>70</v>
      </c>
      <c r="AT1186" t="s">
        <v>71</v>
      </c>
      <c r="AY1186" t="s">
        <v>72</v>
      </c>
      <c r="AZ1186" t="s">
        <v>73</v>
      </c>
      <c r="BA1186" t="s">
        <v>1910</v>
      </c>
      <c r="BB1186" t="s">
        <v>117</v>
      </c>
      <c r="BG1186" t="s">
        <v>2109</v>
      </c>
    </row>
    <row r="1187" spans="1:59" x14ac:dyDescent="0.2">
      <c r="A1187" t="s">
        <v>50</v>
      </c>
      <c r="B1187" t="s">
        <v>51</v>
      </c>
      <c r="C1187">
        <v>201802</v>
      </c>
      <c r="D1187" t="s">
        <v>137</v>
      </c>
      <c r="E1187">
        <v>509221</v>
      </c>
      <c r="F1187">
        <v>0</v>
      </c>
      <c r="G1187">
        <v>50</v>
      </c>
      <c r="H1187">
        <v>8928061</v>
      </c>
      <c r="I1187">
        <v>10263</v>
      </c>
      <c r="J1187" t="s">
        <v>118</v>
      </c>
      <c r="K1187" t="s">
        <v>1601</v>
      </c>
      <c r="N1187" t="s">
        <v>1602</v>
      </c>
      <c r="O1187" t="s">
        <v>87</v>
      </c>
      <c r="P1187" t="s">
        <v>88</v>
      </c>
      <c r="Q1187">
        <v>1</v>
      </c>
      <c r="R1187">
        <v>3</v>
      </c>
      <c r="S1187">
        <v>3</v>
      </c>
      <c r="T1187">
        <v>33</v>
      </c>
      <c r="U1187">
        <v>99</v>
      </c>
      <c r="V1187">
        <v>3</v>
      </c>
      <c r="X1187">
        <v>5192</v>
      </c>
      <c r="Y1187" t="s">
        <v>89</v>
      </c>
      <c r="Z1187" t="s">
        <v>59</v>
      </c>
      <c r="AA1187">
        <v>8928061</v>
      </c>
      <c r="AB1187" t="s">
        <v>60</v>
      </c>
      <c r="AC1187" t="s">
        <v>61</v>
      </c>
      <c r="AD1187" t="s">
        <v>78</v>
      </c>
      <c r="AE1187">
        <v>37077309</v>
      </c>
      <c r="AF1187">
        <v>5019</v>
      </c>
      <c r="AG1187" t="s">
        <v>63</v>
      </c>
      <c r="AH1187" s="1">
        <v>43234</v>
      </c>
      <c r="AI1187">
        <v>99</v>
      </c>
      <c r="AJ1187">
        <v>0</v>
      </c>
      <c r="AK1187" t="s">
        <v>64</v>
      </c>
      <c r="AL1187" t="s">
        <v>65</v>
      </c>
      <c r="AM1187" t="s">
        <v>66</v>
      </c>
      <c r="AN1187" t="s">
        <v>354</v>
      </c>
      <c r="AO1187" t="s">
        <v>355</v>
      </c>
      <c r="AP1187" t="s">
        <v>69</v>
      </c>
      <c r="AQ1187" t="s">
        <v>69</v>
      </c>
      <c r="AR1187" t="s">
        <v>69</v>
      </c>
      <c r="AS1187" t="s">
        <v>70</v>
      </c>
      <c r="AT1187" t="s">
        <v>71</v>
      </c>
      <c r="AY1187" t="s">
        <v>72</v>
      </c>
      <c r="AZ1187" t="s">
        <v>73</v>
      </c>
      <c r="BA1187" t="s">
        <v>1910</v>
      </c>
      <c r="BB1187" t="s">
        <v>117</v>
      </c>
      <c r="BG1187" t="s">
        <v>2109</v>
      </c>
    </row>
    <row r="1188" spans="1:59" x14ac:dyDescent="0.2">
      <c r="A1188" t="s">
        <v>50</v>
      </c>
      <c r="B1188" t="s">
        <v>51</v>
      </c>
      <c r="C1188">
        <v>201802</v>
      </c>
      <c r="D1188" t="s">
        <v>137</v>
      </c>
      <c r="E1188">
        <v>509221</v>
      </c>
      <c r="F1188">
        <v>0</v>
      </c>
      <c r="G1188">
        <v>49</v>
      </c>
      <c r="H1188">
        <v>8928061</v>
      </c>
      <c r="I1188">
        <v>10263</v>
      </c>
      <c r="J1188" t="s">
        <v>118</v>
      </c>
      <c r="K1188" t="s">
        <v>1643</v>
      </c>
      <c r="N1188" t="s">
        <v>1644</v>
      </c>
      <c r="O1188" t="s">
        <v>87</v>
      </c>
      <c r="P1188" t="s">
        <v>88</v>
      </c>
      <c r="Q1188">
        <v>1</v>
      </c>
      <c r="R1188">
        <v>1</v>
      </c>
      <c r="S1188">
        <v>1</v>
      </c>
      <c r="T1188">
        <v>33</v>
      </c>
      <c r="U1188">
        <v>33</v>
      </c>
      <c r="V1188">
        <v>1</v>
      </c>
      <c r="X1188">
        <v>5192</v>
      </c>
      <c r="Y1188" t="s">
        <v>89</v>
      </c>
      <c r="Z1188" t="s">
        <v>59</v>
      </c>
      <c r="AA1188">
        <v>8928061</v>
      </c>
      <c r="AB1188" t="s">
        <v>60</v>
      </c>
      <c r="AC1188" t="s">
        <v>61</v>
      </c>
      <c r="AD1188" t="s">
        <v>78</v>
      </c>
      <c r="AE1188">
        <v>37077309</v>
      </c>
      <c r="AF1188">
        <v>5019</v>
      </c>
      <c r="AG1188" t="s">
        <v>63</v>
      </c>
      <c r="AH1188" s="1">
        <v>43234</v>
      </c>
      <c r="AI1188">
        <v>33</v>
      </c>
      <c r="AJ1188">
        <v>0</v>
      </c>
      <c r="AK1188" t="s">
        <v>64</v>
      </c>
      <c r="AL1188" t="s">
        <v>65</v>
      </c>
      <c r="AM1188" t="s">
        <v>66</v>
      </c>
      <c r="AN1188" t="s">
        <v>354</v>
      </c>
      <c r="AO1188" t="s">
        <v>355</v>
      </c>
      <c r="AP1188" t="s">
        <v>69</v>
      </c>
      <c r="AQ1188" t="s">
        <v>69</v>
      </c>
      <c r="AR1188" t="s">
        <v>69</v>
      </c>
      <c r="AS1188" t="s">
        <v>70</v>
      </c>
      <c r="AT1188" t="s">
        <v>71</v>
      </c>
      <c r="AY1188" t="s">
        <v>72</v>
      </c>
      <c r="AZ1188" t="s">
        <v>73</v>
      </c>
      <c r="BA1188" t="s">
        <v>1910</v>
      </c>
      <c r="BB1188" t="s">
        <v>117</v>
      </c>
      <c r="BG1188" t="s">
        <v>2109</v>
      </c>
    </row>
    <row r="1189" spans="1:59" x14ac:dyDescent="0.2">
      <c r="A1189" t="s">
        <v>50</v>
      </c>
      <c r="B1189" t="s">
        <v>51</v>
      </c>
      <c r="C1189">
        <v>201802</v>
      </c>
      <c r="D1189" t="s">
        <v>137</v>
      </c>
      <c r="E1189">
        <v>509221</v>
      </c>
      <c r="F1189">
        <v>0</v>
      </c>
      <c r="G1189">
        <v>60</v>
      </c>
      <c r="H1189">
        <v>8928061</v>
      </c>
      <c r="I1189">
        <v>10263</v>
      </c>
      <c r="J1189" t="s">
        <v>118</v>
      </c>
      <c r="K1189" t="s">
        <v>1645</v>
      </c>
      <c r="N1189" t="s">
        <v>1646</v>
      </c>
      <c r="O1189" t="s">
        <v>87</v>
      </c>
      <c r="P1189" t="s">
        <v>88</v>
      </c>
      <c r="Q1189">
        <v>1</v>
      </c>
      <c r="R1189">
        <v>1</v>
      </c>
      <c r="S1189">
        <v>1</v>
      </c>
      <c r="T1189">
        <v>33</v>
      </c>
      <c r="U1189">
        <v>33</v>
      </c>
      <c r="V1189">
        <v>1</v>
      </c>
      <c r="X1189">
        <v>5192</v>
      </c>
      <c r="Y1189" t="s">
        <v>89</v>
      </c>
      <c r="Z1189" t="s">
        <v>59</v>
      </c>
      <c r="AA1189">
        <v>8928061</v>
      </c>
      <c r="AB1189" t="s">
        <v>60</v>
      </c>
      <c r="AC1189" t="s">
        <v>61</v>
      </c>
      <c r="AD1189" t="s">
        <v>78</v>
      </c>
      <c r="AE1189">
        <v>37077309</v>
      </c>
      <c r="AF1189">
        <v>5019</v>
      </c>
      <c r="AG1189" t="s">
        <v>63</v>
      </c>
      <c r="AH1189" s="1">
        <v>43234</v>
      </c>
      <c r="AI1189">
        <v>33</v>
      </c>
      <c r="AJ1189">
        <v>0</v>
      </c>
      <c r="AK1189" t="s">
        <v>64</v>
      </c>
      <c r="AL1189" t="s">
        <v>65</v>
      </c>
      <c r="AM1189" t="s">
        <v>66</v>
      </c>
      <c r="AN1189" t="s">
        <v>354</v>
      </c>
      <c r="AO1189" t="s">
        <v>355</v>
      </c>
      <c r="AP1189" t="s">
        <v>69</v>
      </c>
      <c r="AQ1189" t="s">
        <v>69</v>
      </c>
      <c r="AR1189" t="s">
        <v>69</v>
      </c>
      <c r="AS1189" t="s">
        <v>70</v>
      </c>
      <c r="AT1189" t="s">
        <v>71</v>
      </c>
      <c r="AY1189" t="s">
        <v>72</v>
      </c>
      <c r="AZ1189" t="s">
        <v>73</v>
      </c>
      <c r="BA1189" t="s">
        <v>1910</v>
      </c>
      <c r="BB1189" t="s">
        <v>117</v>
      </c>
      <c r="BG1189" t="s">
        <v>2109</v>
      </c>
    </row>
    <row r="1190" spans="1:59" x14ac:dyDescent="0.2">
      <c r="A1190" t="s">
        <v>50</v>
      </c>
      <c r="B1190" t="s">
        <v>51</v>
      </c>
      <c r="C1190">
        <v>201802</v>
      </c>
      <c r="D1190" t="s">
        <v>137</v>
      </c>
      <c r="E1190">
        <v>509221</v>
      </c>
      <c r="F1190">
        <v>0</v>
      </c>
      <c r="G1190">
        <v>59</v>
      </c>
      <c r="H1190">
        <v>8928061</v>
      </c>
      <c r="I1190">
        <v>10263</v>
      </c>
      <c r="J1190" t="s">
        <v>118</v>
      </c>
      <c r="K1190" t="s">
        <v>1633</v>
      </c>
      <c r="N1190" t="s">
        <v>1634</v>
      </c>
      <c r="O1190" t="s">
        <v>87</v>
      </c>
      <c r="P1190" t="s">
        <v>88</v>
      </c>
      <c r="Q1190">
        <v>1</v>
      </c>
      <c r="R1190">
        <v>1</v>
      </c>
      <c r="S1190">
        <v>1</v>
      </c>
      <c r="T1190">
        <v>33</v>
      </c>
      <c r="U1190">
        <v>33</v>
      </c>
      <c r="V1190">
        <v>1</v>
      </c>
      <c r="X1190">
        <v>5192</v>
      </c>
      <c r="Y1190" t="s">
        <v>89</v>
      </c>
      <c r="Z1190" t="s">
        <v>59</v>
      </c>
      <c r="AA1190">
        <v>8928061</v>
      </c>
      <c r="AB1190" t="s">
        <v>60</v>
      </c>
      <c r="AC1190" t="s">
        <v>61</v>
      </c>
      <c r="AD1190" t="s">
        <v>78</v>
      </c>
      <c r="AE1190">
        <v>37077309</v>
      </c>
      <c r="AF1190">
        <v>5019</v>
      </c>
      <c r="AG1190" t="s">
        <v>63</v>
      </c>
      <c r="AH1190" s="1">
        <v>43234</v>
      </c>
      <c r="AI1190">
        <v>33</v>
      </c>
      <c r="AJ1190">
        <v>0</v>
      </c>
      <c r="AK1190" t="s">
        <v>64</v>
      </c>
      <c r="AL1190" t="s">
        <v>65</v>
      </c>
      <c r="AM1190" t="s">
        <v>66</v>
      </c>
      <c r="AN1190" t="s">
        <v>354</v>
      </c>
      <c r="AO1190" t="s">
        <v>355</v>
      </c>
      <c r="AP1190" t="s">
        <v>69</v>
      </c>
      <c r="AQ1190" t="s">
        <v>69</v>
      </c>
      <c r="AR1190" t="s">
        <v>69</v>
      </c>
      <c r="AS1190" t="s">
        <v>70</v>
      </c>
      <c r="AT1190" t="s">
        <v>71</v>
      </c>
      <c r="AY1190" t="s">
        <v>72</v>
      </c>
      <c r="AZ1190" t="s">
        <v>73</v>
      </c>
      <c r="BA1190" t="s">
        <v>1910</v>
      </c>
      <c r="BB1190" t="s">
        <v>117</v>
      </c>
      <c r="BG1190" t="s">
        <v>2109</v>
      </c>
    </row>
    <row r="1191" spans="1:59" x14ac:dyDescent="0.2">
      <c r="A1191" t="s">
        <v>50</v>
      </c>
      <c r="B1191" t="s">
        <v>51</v>
      </c>
      <c r="C1191">
        <v>201802</v>
      </c>
      <c r="D1191" t="s">
        <v>137</v>
      </c>
      <c r="E1191">
        <v>509221</v>
      </c>
      <c r="F1191">
        <v>0</v>
      </c>
      <c r="G1191">
        <v>58</v>
      </c>
      <c r="H1191">
        <v>8928061</v>
      </c>
      <c r="I1191">
        <v>10263</v>
      </c>
      <c r="J1191" t="s">
        <v>118</v>
      </c>
      <c r="K1191" t="s">
        <v>1514</v>
      </c>
      <c r="N1191" t="s">
        <v>1515</v>
      </c>
      <c r="O1191" t="s">
        <v>87</v>
      </c>
      <c r="P1191" t="s">
        <v>88</v>
      </c>
      <c r="Q1191">
        <v>1</v>
      </c>
      <c r="R1191">
        <v>2</v>
      </c>
      <c r="S1191">
        <v>2</v>
      </c>
      <c r="T1191">
        <v>33</v>
      </c>
      <c r="U1191">
        <v>66</v>
      </c>
      <c r="V1191">
        <v>2</v>
      </c>
      <c r="X1191">
        <v>5192</v>
      </c>
      <c r="Y1191" t="s">
        <v>89</v>
      </c>
      <c r="Z1191" t="s">
        <v>59</v>
      </c>
      <c r="AA1191">
        <v>8928061</v>
      </c>
      <c r="AB1191" t="s">
        <v>60</v>
      </c>
      <c r="AC1191" t="s">
        <v>61</v>
      </c>
      <c r="AD1191" t="s">
        <v>78</v>
      </c>
      <c r="AE1191">
        <v>0</v>
      </c>
      <c r="AF1191">
        <v>5019</v>
      </c>
      <c r="AG1191" t="s">
        <v>63</v>
      </c>
      <c r="AH1191" s="1">
        <v>43234</v>
      </c>
      <c r="AI1191">
        <v>0</v>
      </c>
      <c r="AJ1191">
        <v>0</v>
      </c>
      <c r="AK1191" t="s">
        <v>64</v>
      </c>
      <c r="AL1191" t="s">
        <v>65</v>
      </c>
      <c r="AM1191" t="s">
        <v>66</v>
      </c>
      <c r="AN1191" t="s">
        <v>354</v>
      </c>
      <c r="AO1191" t="s">
        <v>355</v>
      </c>
      <c r="AP1191" t="s">
        <v>69</v>
      </c>
      <c r="AQ1191" t="s">
        <v>69</v>
      </c>
      <c r="AR1191" t="s">
        <v>69</v>
      </c>
      <c r="AS1191" t="s">
        <v>70</v>
      </c>
      <c r="AT1191" t="s">
        <v>71</v>
      </c>
      <c r="AY1191" t="s">
        <v>72</v>
      </c>
      <c r="AZ1191" t="s">
        <v>73</v>
      </c>
      <c r="BA1191" t="s">
        <v>1910</v>
      </c>
      <c r="BB1191" t="s">
        <v>117</v>
      </c>
      <c r="BG1191" t="s">
        <v>2109</v>
      </c>
    </row>
    <row r="1192" spans="1:59" x14ac:dyDescent="0.2">
      <c r="A1192" t="s">
        <v>50</v>
      </c>
      <c r="B1192" t="s">
        <v>51</v>
      </c>
      <c r="C1192">
        <v>201802</v>
      </c>
      <c r="D1192" t="s">
        <v>137</v>
      </c>
      <c r="E1192">
        <v>509221</v>
      </c>
      <c r="F1192">
        <v>0</v>
      </c>
      <c r="G1192">
        <v>57</v>
      </c>
      <c r="H1192">
        <v>8928061</v>
      </c>
      <c r="I1192">
        <v>10263</v>
      </c>
      <c r="J1192" t="s">
        <v>118</v>
      </c>
      <c r="K1192" t="s">
        <v>1516</v>
      </c>
      <c r="N1192" t="s">
        <v>1517</v>
      </c>
      <c r="O1192" t="s">
        <v>87</v>
      </c>
      <c r="P1192" t="s">
        <v>88</v>
      </c>
      <c r="Q1192">
        <v>1</v>
      </c>
      <c r="R1192">
        <v>4</v>
      </c>
      <c r="S1192">
        <v>4</v>
      </c>
      <c r="T1192">
        <v>33</v>
      </c>
      <c r="U1192">
        <v>132</v>
      </c>
      <c r="V1192">
        <v>4</v>
      </c>
      <c r="X1192">
        <v>5192</v>
      </c>
      <c r="Y1192" t="s">
        <v>89</v>
      </c>
      <c r="Z1192" t="s">
        <v>59</v>
      </c>
      <c r="AA1192">
        <v>8928061</v>
      </c>
      <c r="AB1192" t="s">
        <v>60</v>
      </c>
      <c r="AC1192" t="s">
        <v>61</v>
      </c>
      <c r="AD1192" t="s">
        <v>78</v>
      </c>
      <c r="AE1192">
        <v>37077309</v>
      </c>
      <c r="AF1192">
        <v>5019</v>
      </c>
      <c r="AG1192" t="s">
        <v>63</v>
      </c>
      <c r="AH1192" s="1">
        <v>43234</v>
      </c>
      <c r="AI1192">
        <v>132</v>
      </c>
      <c r="AJ1192">
        <v>0</v>
      </c>
      <c r="AK1192" t="s">
        <v>64</v>
      </c>
      <c r="AL1192" t="s">
        <v>65</v>
      </c>
      <c r="AM1192" t="s">
        <v>66</v>
      </c>
      <c r="AN1192" t="s">
        <v>354</v>
      </c>
      <c r="AO1192" t="s">
        <v>355</v>
      </c>
      <c r="AP1192" t="s">
        <v>69</v>
      </c>
      <c r="AQ1192" t="s">
        <v>69</v>
      </c>
      <c r="AR1192" t="s">
        <v>69</v>
      </c>
      <c r="AS1192" t="s">
        <v>70</v>
      </c>
      <c r="AT1192" t="s">
        <v>71</v>
      </c>
      <c r="AY1192" t="s">
        <v>72</v>
      </c>
      <c r="AZ1192" t="s">
        <v>73</v>
      </c>
      <c r="BA1192" t="s">
        <v>1910</v>
      </c>
      <c r="BB1192" t="s">
        <v>117</v>
      </c>
      <c r="BG1192" t="s">
        <v>2109</v>
      </c>
    </row>
    <row r="1193" spans="1:59" x14ac:dyDescent="0.2">
      <c r="A1193" t="s">
        <v>50</v>
      </c>
      <c r="B1193" t="s">
        <v>51</v>
      </c>
      <c r="C1193">
        <v>201802</v>
      </c>
      <c r="D1193" t="s">
        <v>137</v>
      </c>
      <c r="E1193">
        <v>509221</v>
      </c>
      <c r="F1193">
        <v>0</v>
      </c>
      <c r="G1193">
        <v>56</v>
      </c>
      <c r="H1193">
        <v>8928061</v>
      </c>
      <c r="I1193">
        <v>10263</v>
      </c>
      <c r="J1193" t="s">
        <v>118</v>
      </c>
      <c r="K1193" t="s">
        <v>1585</v>
      </c>
      <c r="N1193" t="s">
        <v>1586</v>
      </c>
      <c r="O1193" t="s">
        <v>101</v>
      </c>
      <c r="P1193" t="s">
        <v>216</v>
      </c>
      <c r="Q1193">
        <v>1</v>
      </c>
      <c r="R1193">
        <v>3</v>
      </c>
      <c r="S1193">
        <v>3</v>
      </c>
      <c r="T1193">
        <v>33</v>
      </c>
      <c r="U1193">
        <v>99</v>
      </c>
      <c r="V1193">
        <v>3</v>
      </c>
      <c r="X1193">
        <v>5192</v>
      </c>
      <c r="Y1193" t="s">
        <v>89</v>
      </c>
      <c r="Z1193" t="s">
        <v>59</v>
      </c>
      <c r="AA1193">
        <v>8928061</v>
      </c>
      <c r="AB1193" t="s">
        <v>60</v>
      </c>
      <c r="AC1193" t="s">
        <v>61</v>
      </c>
      <c r="AD1193" t="s">
        <v>78</v>
      </c>
      <c r="AE1193">
        <v>37077309</v>
      </c>
      <c r="AF1193">
        <v>5019</v>
      </c>
      <c r="AG1193" t="s">
        <v>63</v>
      </c>
      <c r="AH1193" s="1">
        <v>43234</v>
      </c>
      <c r="AI1193">
        <v>99</v>
      </c>
      <c r="AJ1193">
        <v>0</v>
      </c>
      <c r="AK1193" t="s">
        <v>64</v>
      </c>
      <c r="AL1193" t="s">
        <v>65</v>
      </c>
      <c r="AM1193" t="s">
        <v>66</v>
      </c>
      <c r="AN1193" t="s">
        <v>354</v>
      </c>
      <c r="AO1193" t="s">
        <v>355</v>
      </c>
      <c r="AP1193" t="s">
        <v>69</v>
      </c>
      <c r="AQ1193" t="s">
        <v>69</v>
      </c>
      <c r="AR1193" t="s">
        <v>69</v>
      </c>
      <c r="AS1193" t="s">
        <v>70</v>
      </c>
      <c r="AT1193" t="s">
        <v>71</v>
      </c>
      <c r="AY1193" t="s">
        <v>72</v>
      </c>
      <c r="AZ1193" t="s">
        <v>1910</v>
      </c>
      <c r="BA1193" t="s">
        <v>1910</v>
      </c>
      <c r="BB1193" t="s">
        <v>117</v>
      </c>
      <c r="BG1193" t="s">
        <v>2109</v>
      </c>
    </row>
    <row r="1194" spans="1:59" x14ac:dyDescent="0.2">
      <c r="A1194" t="s">
        <v>50</v>
      </c>
      <c r="B1194" t="s">
        <v>51</v>
      </c>
      <c r="C1194">
        <v>201802</v>
      </c>
      <c r="D1194" t="s">
        <v>137</v>
      </c>
      <c r="E1194">
        <v>509221</v>
      </c>
      <c r="F1194">
        <v>0</v>
      </c>
      <c r="G1194">
        <v>55</v>
      </c>
      <c r="H1194">
        <v>8928061</v>
      </c>
      <c r="I1194">
        <v>10263</v>
      </c>
      <c r="J1194" t="s">
        <v>118</v>
      </c>
      <c r="K1194" t="s">
        <v>1585</v>
      </c>
      <c r="N1194" t="s">
        <v>1586</v>
      </c>
      <c r="O1194" t="s">
        <v>101</v>
      </c>
      <c r="P1194" t="s">
        <v>216</v>
      </c>
      <c r="Q1194">
        <v>1</v>
      </c>
      <c r="R1194">
        <v>2</v>
      </c>
      <c r="S1194">
        <v>2</v>
      </c>
      <c r="T1194">
        <v>33</v>
      </c>
      <c r="U1194">
        <v>66</v>
      </c>
      <c r="V1194">
        <v>2</v>
      </c>
      <c r="X1194">
        <v>5192</v>
      </c>
      <c r="Y1194" t="s">
        <v>89</v>
      </c>
      <c r="Z1194" t="s">
        <v>59</v>
      </c>
      <c r="AA1194">
        <v>8928061</v>
      </c>
      <c r="AB1194" t="s">
        <v>60</v>
      </c>
      <c r="AC1194" t="s">
        <v>61</v>
      </c>
      <c r="AD1194" t="s">
        <v>78</v>
      </c>
      <c r="AE1194">
        <v>37077309</v>
      </c>
      <c r="AF1194">
        <v>5019</v>
      </c>
      <c r="AG1194" t="s">
        <v>63</v>
      </c>
      <c r="AH1194" s="1">
        <v>43234</v>
      </c>
      <c r="AI1194">
        <v>66</v>
      </c>
      <c r="AJ1194">
        <v>0</v>
      </c>
      <c r="AK1194" t="s">
        <v>64</v>
      </c>
      <c r="AL1194" t="s">
        <v>65</v>
      </c>
      <c r="AM1194" t="s">
        <v>66</v>
      </c>
      <c r="AN1194" t="s">
        <v>354</v>
      </c>
      <c r="AO1194" t="s">
        <v>355</v>
      </c>
      <c r="AP1194" t="s">
        <v>69</v>
      </c>
      <c r="AQ1194" t="s">
        <v>69</v>
      </c>
      <c r="AR1194" t="s">
        <v>69</v>
      </c>
      <c r="AS1194" t="s">
        <v>70</v>
      </c>
      <c r="AT1194" t="s">
        <v>71</v>
      </c>
      <c r="AY1194" t="s">
        <v>72</v>
      </c>
      <c r="AZ1194" t="s">
        <v>1910</v>
      </c>
      <c r="BA1194" t="s">
        <v>1910</v>
      </c>
      <c r="BB1194" t="s">
        <v>117</v>
      </c>
      <c r="BG1194" t="s">
        <v>2109</v>
      </c>
    </row>
    <row r="1195" spans="1:59" x14ac:dyDescent="0.2">
      <c r="A1195" t="s">
        <v>50</v>
      </c>
      <c r="B1195" t="s">
        <v>51</v>
      </c>
      <c r="C1195">
        <v>201802</v>
      </c>
      <c r="D1195" t="s">
        <v>137</v>
      </c>
      <c r="E1195">
        <v>509221</v>
      </c>
      <c r="F1195">
        <v>0</v>
      </c>
      <c r="G1195">
        <v>63</v>
      </c>
      <c r="H1195">
        <v>8928061</v>
      </c>
      <c r="I1195">
        <v>10263</v>
      </c>
      <c r="J1195" t="s">
        <v>118</v>
      </c>
      <c r="K1195" t="s">
        <v>1647</v>
      </c>
      <c r="N1195" t="s">
        <v>1648</v>
      </c>
      <c r="O1195" t="s">
        <v>87</v>
      </c>
      <c r="P1195" t="s">
        <v>88</v>
      </c>
      <c r="Q1195">
        <v>1</v>
      </c>
      <c r="R1195">
        <v>1</v>
      </c>
      <c r="S1195">
        <v>1</v>
      </c>
      <c r="T1195">
        <v>33</v>
      </c>
      <c r="U1195">
        <v>33</v>
      </c>
      <c r="V1195">
        <v>1</v>
      </c>
      <c r="X1195">
        <v>5192</v>
      </c>
      <c r="Y1195" t="s">
        <v>89</v>
      </c>
      <c r="Z1195" t="s">
        <v>59</v>
      </c>
      <c r="AA1195">
        <v>8928061</v>
      </c>
      <c r="AB1195" t="s">
        <v>60</v>
      </c>
      <c r="AC1195" t="s">
        <v>61</v>
      </c>
      <c r="AD1195" t="s">
        <v>78</v>
      </c>
      <c r="AE1195">
        <v>37077309</v>
      </c>
      <c r="AF1195">
        <v>5019</v>
      </c>
      <c r="AG1195" t="s">
        <v>63</v>
      </c>
      <c r="AH1195" s="1">
        <v>43234</v>
      </c>
      <c r="AI1195">
        <v>33</v>
      </c>
      <c r="AJ1195">
        <v>0</v>
      </c>
      <c r="AK1195" t="s">
        <v>64</v>
      </c>
      <c r="AL1195" t="s">
        <v>65</v>
      </c>
      <c r="AM1195" t="s">
        <v>66</v>
      </c>
      <c r="AN1195" t="s">
        <v>354</v>
      </c>
      <c r="AO1195" t="s">
        <v>355</v>
      </c>
      <c r="AP1195" t="s">
        <v>69</v>
      </c>
      <c r="AQ1195" t="s">
        <v>69</v>
      </c>
      <c r="AR1195" t="s">
        <v>69</v>
      </c>
      <c r="AS1195" t="s">
        <v>70</v>
      </c>
      <c r="AT1195" t="s">
        <v>71</v>
      </c>
      <c r="AY1195" t="s">
        <v>72</v>
      </c>
      <c r="AZ1195" t="s">
        <v>73</v>
      </c>
      <c r="BA1195" t="s">
        <v>1910</v>
      </c>
      <c r="BB1195" t="s">
        <v>117</v>
      </c>
      <c r="BG1195" t="s">
        <v>2109</v>
      </c>
    </row>
    <row r="1196" spans="1:59" x14ac:dyDescent="0.2">
      <c r="A1196" t="s">
        <v>50</v>
      </c>
      <c r="B1196" t="s">
        <v>51</v>
      </c>
      <c r="C1196">
        <v>201802</v>
      </c>
      <c r="D1196" t="s">
        <v>137</v>
      </c>
      <c r="E1196">
        <v>509221</v>
      </c>
      <c r="F1196">
        <v>0</v>
      </c>
      <c r="G1196">
        <v>62</v>
      </c>
      <c r="H1196">
        <v>8928061</v>
      </c>
      <c r="I1196">
        <v>10263</v>
      </c>
      <c r="J1196" t="s">
        <v>118</v>
      </c>
      <c r="K1196" t="s">
        <v>1649</v>
      </c>
      <c r="N1196" t="s">
        <v>1650</v>
      </c>
      <c r="O1196" t="s">
        <v>56</v>
      </c>
      <c r="P1196" t="s">
        <v>57</v>
      </c>
      <c r="Q1196">
        <v>1</v>
      </c>
      <c r="R1196">
        <v>2</v>
      </c>
      <c r="S1196">
        <v>2</v>
      </c>
      <c r="T1196">
        <v>33</v>
      </c>
      <c r="U1196">
        <v>66</v>
      </c>
      <c r="V1196">
        <v>2</v>
      </c>
      <c r="X1196">
        <v>5192</v>
      </c>
      <c r="Y1196" t="s">
        <v>89</v>
      </c>
      <c r="Z1196" t="s">
        <v>59</v>
      </c>
      <c r="AA1196">
        <v>8928061</v>
      </c>
      <c r="AB1196" t="s">
        <v>60</v>
      </c>
      <c r="AC1196" t="s">
        <v>61</v>
      </c>
      <c r="AD1196" t="s">
        <v>78</v>
      </c>
      <c r="AE1196">
        <v>37077309</v>
      </c>
      <c r="AF1196">
        <v>5019</v>
      </c>
      <c r="AG1196" t="s">
        <v>63</v>
      </c>
      <c r="AH1196" s="1">
        <v>43234</v>
      </c>
      <c r="AI1196">
        <v>66</v>
      </c>
      <c r="AJ1196">
        <v>0</v>
      </c>
      <c r="AK1196" t="s">
        <v>64</v>
      </c>
      <c r="AL1196" t="s">
        <v>65</v>
      </c>
      <c r="AM1196" t="s">
        <v>66</v>
      </c>
      <c r="AN1196" t="s">
        <v>354</v>
      </c>
      <c r="AO1196" t="s">
        <v>355</v>
      </c>
      <c r="AP1196" t="s">
        <v>69</v>
      </c>
      <c r="AQ1196" t="s">
        <v>69</v>
      </c>
      <c r="AR1196" t="s">
        <v>69</v>
      </c>
      <c r="AS1196" t="s">
        <v>70</v>
      </c>
      <c r="AT1196" t="s">
        <v>71</v>
      </c>
      <c r="AY1196" t="s">
        <v>72</v>
      </c>
      <c r="AZ1196" t="s">
        <v>1910</v>
      </c>
      <c r="BA1196" t="s">
        <v>1910</v>
      </c>
      <c r="BB1196" t="s">
        <v>131</v>
      </c>
      <c r="BC1196" s="1">
        <v>42531</v>
      </c>
      <c r="BD1196" s="1">
        <v>43465</v>
      </c>
      <c r="BG1196" t="s">
        <v>2109</v>
      </c>
    </row>
    <row r="1197" spans="1:59" x14ac:dyDescent="0.2">
      <c r="A1197" t="s">
        <v>50</v>
      </c>
      <c r="B1197" t="s">
        <v>51</v>
      </c>
      <c r="C1197">
        <v>201802</v>
      </c>
      <c r="D1197" t="s">
        <v>137</v>
      </c>
      <c r="E1197">
        <v>509221</v>
      </c>
      <c r="F1197">
        <v>0</v>
      </c>
      <c r="G1197">
        <v>61</v>
      </c>
      <c r="H1197">
        <v>8928061</v>
      </c>
      <c r="I1197">
        <v>10263</v>
      </c>
      <c r="J1197" t="s">
        <v>118</v>
      </c>
      <c r="K1197" t="s">
        <v>1651</v>
      </c>
      <c r="N1197" t="s">
        <v>1652</v>
      </c>
      <c r="O1197" t="s">
        <v>87</v>
      </c>
      <c r="P1197" t="s">
        <v>88</v>
      </c>
      <c r="Q1197">
        <v>1</v>
      </c>
      <c r="R1197">
        <v>1</v>
      </c>
      <c r="S1197">
        <v>1</v>
      </c>
      <c r="T1197">
        <v>33</v>
      </c>
      <c r="U1197">
        <v>33</v>
      </c>
      <c r="V1197">
        <v>1</v>
      </c>
      <c r="X1197">
        <v>5192</v>
      </c>
      <c r="Y1197" t="s">
        <v>89</v>
      </c>
      <c r="Z1197" t="s">
        <v>59</v>
      </c>
      <c r="AA1197">
        <v>8928061</v>
      </c>
      <c r="AB1197" t="s">
        <v>60</v>
      </c>
      <c r="AC1197" t="s">
        <v>61</v>
      </c>
      <c r="AD1197" t="s">
        <v>78</v>
      </c>
      <c r="AE1197">
        <v>37077309</v>
      </c>
      <c r="AF1197">
        <v>5019</v>
      </c>
      <c r="AG1197" t="s">
        <v>63</v>
      </c>
      <c r="AH1197" s="1">
        <v>43234</v>
      </c>
      <c r="AI1197">
        <v>33</v>
      </c>
      <c r="AJ1197">
        <v>0</v>
      </c>
      <c r="AK1197" t="s">
        <v>64</v>
      </c>
      <c r="AL1197" t="s">
        <v>65</v>
      </c>
      <c r="AM1197" t="s">
        <v>66</v>
      </c>
      <c r="AN1197" t="s">
        <v>354</v>
      </c>
      <c r="AO1197" t="s">
        <v>355</v>
      </c>
      <c r="AP1197" t="s">
        <v>69</v>
      </c>
      <c r="AQ1197" t="s">
        <v>69</v>
      </c>
      <c r="AR1197" t="s">
        <v>69</v>
      </c>
      <c r="AS1197" t="s">
        <v>70</v>
      </c>
      <c r="AT1197" t="s">
        <v>71</v>
      </c>
      <c r="AY1197" t="s">
        <v>72</v>
      </c>
      <c r="AZ1197" t="s">
        <v>73</v>
      </c>
      <c r="BA1197" t="s">
        <v>1910</v>
      </c>
      <c r="BB1197" t="s">
        <v>117</v>
      </c>
      <c r="BG1197" t="s">
        <v>2109</v>
      </c>
    </row>
    <row r="1198" spans="1:59" x14ac:dyDescent="0.2">
      <c r="A1198" t="s">
        <v>50</v>
      </c>
      <c r="B1198" t="s">
        <v>51</v>
      </c>
      <c r="C1198">
        <v>201802</v>
      </c>
      <c r="D1198" t="s">
        <v>137</v>
      </c>
      <c r="E1198">
        <v>509221</v>
      </c>
      <c r="F1198">
        <v>0</v>
      </c>
      <c r="G1198">
        <v>5</v>
      </c>
      <c r="H1198">
        <v>8928061</v>
      </c>
      <c r="I1198">
        <v>10263</v>
      </c>
      <c r="J1198" t="s">
        <v>118</v>
      </c>
      <c r="K1198" t="s">
        <v>1589</v>
      </c>
      <c r="N1198" t="s">
        <v>1590</v>
      </c>
      <c r="O1198" t="s">
        <v>101</v>
      </c>
      <c r="P1198" t="s">
        <v>216</v>
      </c>
      <c r="Q1198">
        <v>1</v>
      </c>
      <c r="R1198">
        <v>5</v>
      </c>
      <c r="S1198">
        <v>5</v>
      </c>
      <c r="T1198">
        <v>33</v>
      </c>
      <c r="U1198">
        <v>165</v>
      </c>
      <c r="V1198">
        <v>5</v>
      </c>
      <c r="X1198">
        <v>5192</v>
      </c>
      <c r="Y1198" t="s">
        <v>89</v>
      </c>
      <c r="Z1198" t="s">
        <v>59</v>
      </c>
      <c r="AA1198">
        <v>8928061</v>
      </c>
      <c r="AB1198" t="s">
        <v>60</v>
      </c>
      <c r="AC1198" t="s">
        <v>61</v>
      </c>
      <c r="AD1198" t="s">
        <v>78</v>
      </c>
      <c r="AE1198">
        <v>37077309</v>
      </c>
      <c r="AF1198">
        <v>5019</v>
      </c>
      <c r="AG1198" t="s">
        <v>63</v>
      </c>
      <c r="AH1198" s="1">
        <v>43234</v>
      </c>
      <c r="AI1198">
        <v>165</v>
      </c>
      <c r="AJ1198">
        <v>0</v>
      </c>
      <c r="AK1198" t="s">
        <v>64</v>
      </c>
      <c r="AL1198" t="s">
        <v>65</v>
      </c>
      <c r="AM1198" t="s">
        <v>66</v>
      </c>
      <c r="AN1198" t="s">
        <v>354</v>
      </c>
      <c r="AO1198" t="s">
        <v>355</v>
      </c>
      <c r="AP1198" t="s">
        <v>69</v>
      </c>
      <c r="AQ1198" t="s">
        <v>69</v>
      </c>
      <c r="AR1198" t="s">
        <v>69</v>
      </c>
      <c r="AS1198" t="s">
        <v>70</v>
      </c>
      <c r="AT1198" t="s">
        <v>71</v>
      </c>
      <c r="AY1198" t="s">
        <v>72</v>
      </c>
      <c r="AZ1198" t="s">
        <v>1910</v>
      </c>
      <c r="BA1198" t="s">
        <v>1910</v>
      </c>
      <c r="BB1198" t="s">
        <v>117</v>
      </c>
      <c r="BG1198" t="s">
        <v>2109</v>
      </c>
    </row>
    <row r="1199" spans="1:59" x14ac:dyDescent="0.2">
      <c r="A1199" t="s">
        <v>50</v>
      </c>
      <c r="B1199" t="s">
        <v>51</v>
      </c>
      <c r="C1199">
        <v>201802</v>
      </c>
      <c r="D1199" t="s">
        <v>137</v>
      </c>
      <c r="E1199">
        <v>509221</v>
      </c>
      <c r="F1199">
        <v>0</v>
      </c>
      <c r="G1199">
        <v>4</v>
      </c>
      <c r="H1199">
        <v>8928061</v>
      </c>
      <c r="I1199">
        <v>10263</v>
      </c>
      <c r="J1199" t="s">
        <v>118</v>
      </c>
      <c r="K1199" t="s">
        <v>1653</v>
      </c>
      <c r="N1199" t="s">
        <v>1654</v>
      </c>
      <c r="O1199" t="s">
        <v>87</v>
      </c>
      <c r="P1199" t="s">
        <v>88</v>
      </c>
      <c r="Q1199">
        <v>1</v>
      </c>
      <c r="R1199">
        <v>2</v>
      </c>
      <c r="S1199">
        <v>2</v>
      </c>
      <c r="T1199">
        <v>33</v>
      </c>
      <c r="U1199">
        <v>66</v>
      </c>
      <c r="V1199">
        <v>2</v>
      </c>
      <c r="X1199">
        <v>5192</v>
      </c>
      <c r="Y1199" t="s">
        <v>89</v>
      </c>
      <c r="Z1199" t="s">
        <v>59</v>
      </c>
      <c r="AA1199">
        <v>8928061</v>
      </c>
      <c r="AB1199" t="s">
        <v>60</v>
      </c>
      <c r="AC1199" t="s">
        <v>61</v>
      </c>
      <c r="AD1199" t="s">
        <v>78</v>
      </c>
      <c r="AE1199">
        <v>37077309</v>
      </c>
      <c r="AF1199">
        <v>5019</v>
      </c>
      <c r="AG1199" t="s">
        <v>63</v>
      </c>
      <c r="AH1199" s="1">
        <v>43234</v>
      </c>
      <c r="AI1199">
        <v>66</v>
      </c>
      <c r="AJ1199">
        <v>0</v>
      </c>
      <c r="AK1199" t="s">
        <v>64</v>
      </c>
      <c r="AL1199" t="s">
        <v>65</v>
      </c>
      <c r="AM1199" t="s">
        <v>66</v>
      </c>
      <c r="AN1199" t="s">
        <v>354</v>
      </c>
      <c r="AO1199" t="s">
        <v>355</v>
      </c>
      <c r="AP1199" t="s">
        <v>69</v>
      </c>
      <c r="AQ1199" t="s">
        <v>69</v>
      </c>
      <c r="AR1199" t="s">
        <v>69</v>
      </c>
      <c r="AS1199" t="s">
        <v>70</v>
      </c>
      <c r="AT1199" t="s">
        <v>71</v>
      </c>
      <c r="AY1199" t="s">
        <v>72</v>
      </c>
      <c r="AZ1199" t="s">
        <v>73</v>
      </c>
      <c r="BA1199" t="s">
        <v>1910</v>
      </c>
      <c r="BB1199" t="s">
        <v>117</v>
      </c>
      <c r="BG1199" t="s">
        <v>2109</v>
      </c>
    </row>
    <row r="1200" spans="1:59" x14ac:dyDescent="0.2">
      <c r="A1200" t="s">
        <v>50</v>
      </c>
      <c r="B1200" t="s">
        <v>51</v>
      </c>
      <c r="C1200">
        <v>201802</v>
      </c>
      <c r="D1200" t="s">
        <v>137</v>
      </c>
      <c r="E1200">
        <v>509221</v>
      </c>
      <c r="F1200">
        <v>0</v>
      </c>
      <c r="G1200">
        <v>3</v>
      </c>
      <c r="H1200">
        <v>8928061</v>
      </c>
      <c r="I1200">
        <v>10263</v>
      </c>
      <c r="J1200" t="s">
        <v>118</v>
      </c>
      <c r="K1200" t="s">
        <v>1655</v>
      </c>
      <c r="N1200" t="s">
        <v>1656</v>
      </c>
      <c r="O1200" t="s">
        <v>87</v>
      </c>
      <c r="P1200" t="s">
        <v>88</v>
      </c>
      <c r="Q1200">
        <v>1</v>
      </c>
      <c r="R1200">
        <v>1</v>
      </c>
      <c r="S1200">
        <v>1</v>
      </c>
      <c r="T1200">
        <v>33</v>
      </c>
      <c r="U1200">
        <v>33</v>
      </c>
      <c r="V1200">
        <v>1</v>
      </c>
      <c r="X1200">
        <v>5192</v>
      </c>
      <c r="Y1200" t="s">
        <v>89</v>
      </c>
      <c r="Z1200" t="s">
        <v>59</v>
      </c>
      <c r="AA1200">
        <v>8928061</v>
      </c>
      <c r="AB1200" t="s">
        <v>60</v>
      </c>
      <c r="AC1200" t="s">
        <v>61</v>
      </c>
      <c r="AD1200" t="s">
        <v>78</v>
      </c>
      <c r="AE1200">
        <v>37077309</v>
      </c>
      <c r="AF1200">
        <v>5019</v>
      </c>
      <c r="AG1200" t="s">
        <v>63</v>
      </c>
      <c r="AH1200" s="1">
        <v>43234</v>
      </c>
      <c r="AI1200">
        <v>33</v>
      </c>
      <c r="AJ1200">
        <v>0</v>
      </c>
      <c r="AK1200" t="s">
        <v>64</v>
      </c>
      <c r="AL1200" t="s">
        <v>65</v>
      </c>
      <c r="AM1200" t="s">
        <v>66</v>
      </c>
      <c r="AN1200" t="s">
        <v>354</v>
      </c>
      <c r="AO1200" t="s">
        <v>355</v>
      </c>
      <c r="AP1200" t="s">
        <v>69</v>
      </c>
      <c r="AQ1200" t="s">
        <v>69</v>
      </c>
      <c r="AR1200" t="s">
        <v>69</v>
      </c>
      <c r="AS1200" t="s">
        <v>70</v>
      </c>
      <c r="AT1200" t="s">
        <v>71</v>
      </c>
      <c r="AY1200" t="s">
        <v>72</v>
      </c>
      <c r="AZ1200" t="s">
        <v>73</v>
      </c>
      <c r="BA1200" t="s">
        <v>1910</v>
      </c>
      <c r="BB1200" t="s">
        <v>117</v>
      </c>
      <c r="BG1200" t="s">
        <v>2109</v>
      </c>
    </row>
    <row r="1201" spans="1:59" x14ac:dyDescent="0.2">
      <c r="A1201" t="s">
        <v>50</v>
      </c>
      <c r="B1201" t="s">
        <v>51</v>
      </c>
      <c r="C1201">
        <v>201802</v>
      </c>
      <c r="D1201" t="s">
        <v>137</v>
      </c>
      <c r="E1201">
        <v>509221</v>
      </c>
      <c r="F1201">
        <v>0</v>
      </c>
      <c r="G1201">
        <v>2</v>
      </c>
      <c r="H1201">
        <v>8928061</v>
      </c>
      <c r="I1201">
        <v>10263</v>
      </c>
      <c r="J1201" t="s">
        <v>118</v>
      </c>
      <c r="K1201" t="s">
        <v>1657</v>
      </c>
      <c r="N1201" t="s">
        <v>1658</v>
      </c>
      <c r="O1201" t="s">
        <v>101</v>
      </c>
      <c r="P1201" t="s">
        <v>216</v>
      </c>
      <c r="Q1201">
        <v>1</v>
      </c>
      <c r="R1201">
        <v>1</v>
      </c>
      <c r="S1201">
        <v>1</v>
      </c>
      <c r="T1201">
        <v>33</v>
      </c>
      <c r="U1201">
        <v>33</v>
      </c>
      <c r="V1201">
        <v>1</v>
      </c>
      <c r="X1201">
        <v>5192</v>
      </c>
      <c r="Y1201" t="s">
        <v>89</v>
      </c>
      <c r="Z1201" t="s">
        <v>59</v>
      </c>
      <c r="AA1201">
        <v>8928061</v>
      </c>
      <c r="AB1201" t="s">
        <v>60</v>
      </c>
      <c r="AC1201" t="s">
        <v>61</v>
      </c>
      <c r="AD1201" t="s">
        <v>78</v>
      </c>
      <c r="AE1201">
        <v>37077309</v>
      </c>
      <c r="AF1201">
        <v>5019</v>
      </c>
      <c r="AG1201" t="s">
        <v>63</v>
      </c>
      <c r="AH1201" s="1">
        <v>43234</v>
      </c>
      <c r="AI1201">
        <v>33</v>
      </c>
      <c r="AJ1201">
        <v>0</v>
      </c>
      <c r="AK1201" t="s">
        <v>64</v>
      </c>
      <c r="AL1201" t="s">
        <v>65</v>
      </c>
      <c r="AM1201" t="s">
        <v>66</v>
      </c>
      <c r="AN1201" t="s">
        <v>354</v>
      </c>
      <c r="AO1201" t="s">
        <v>355</v>
      </c>
      <c r="AP1201" t="s">
        <v>69</v>
      </c>
      <c r="AQ1201" t="s">
        <v>69</v>
      </c>
      <c r="AR1201" t="s">
        <v>69</v>
      </c>
      <c r="AS1201" t="s">
        <v>70</v>
      </c>
      <c r="AT1201" t="s">
        <v>71</v>
      </c>
      <c r="AY1201" t="s">
        <v>72</v>
      </c>
      <c r="AZ1201" t="s">
        <v>1910</v>
      </c>
      <c r="BA1201" t="s">
        <v>1910</v>
      </c>
      <c r="BB1201" t="s">
        <v>117</v>
      </c>
      <c r="BG1201" t="s">
        <v>2109</v>
      </c>
    </row>
    <row r="1202" spans="1:59" x14ac:dyDescent="0.2">
      <c r="A1202" t="s">
        <v>50</v>
      </c>
      <c r="B1202" t="s">
        <v>51</v>
      </c>
      <c r="C1202">
        <v>201802</v>
      </c>
      <c r="D1202" t="s">
        <v>137</v>
      </c>
      <c r="E1202">
        <v>509221</v>
      </c>
      <c r="F1202">
        <v>0</v>
      </c>
      <c r="G1202">
        <v>1</v>
      </c>
      <c r="H1202">
        <v>8928061</v>
      </c>
      <c r="I1202">
        <v>10263</v>
      </c>
      <c r="J1202" t="s">
        <v>118</v>
      </c>
      <c r="K1202" t="s">
        <v>1659</v>
      </c>
      <c r="N1202" t="s">
        <v>1660</v>
      </c>
      <c r="O1202" t="s">
        <v>56</v>
      </c>
      <c r="P1202" t="s">
        <v>57</v>
      </c>
      <c r="Q1202">
        <v>1</v>
      </c>
      <c r="R1202">
        <v>2</v>
      </c>
      <c r="S1202">
        <v>2</v>
      </c>
      <c r="T1202">
        <v>33</v>
      </c>
      <c r="U1202">
        <v>66</v>
      </c>
      <c r="V1202">
        <v>2</v>
      </c>
      <c r="X1202">
        <v>5192</v>
      </c>
      <c r="Y1202" t="s">
        <v>89</v>
      </c>
      <c r="Z1202" t="s">
        <v>59</v>
      </c>
      <c r="AA1202">
        <v>8928061</v>
      </c>
      <c r="AB1202" t="s">
        <v>60</v>
      </c>
      <c r="AC1202" t="s">
        <v>61</v>
      </c>
      <c r="AD1202" t="s">
        <v>78</v>
      </c>
      <c r="AE1202">
        <v>37077309</v>
      </c>
      <c r="AF1202">
        <v>5019</v>
      </c>
      <c r="AG1202" t="s">
        <v>63</v>
      </c>
      <c r="AH1202" s="1">
        <v>43234</v>
      </c>
      <c r="AI1202">
        <v>66</v>
      </c>
      <c r="AJ1202">
        <v>0</v>
      </c>
      <c r="AK1202" t="s">
        <v>64</v>
      </c>
      <c r="AL1202" t="s">
        <v>65</v>
      </c>
      <c r="AM1202" t="s">
        <v>66</v>
      </c>
      <c r="AN1202" t="s">
        <v>354</v>
      </c>
      <c r="AO1202" t="s">
        <v>355</v>
      </c>
      <c r="AP1202" t="s">
        <v>69</v>
      </c>
      <c r="AQ1202" t="s">
        <v>69</v>
      </c>
      <c r="AR1202" t="s">
        <v>69</v>
      </c>
      <c r="AS1202" t="s">
        <v>70</v>
      </c>
      <c r="AT1202" t="s">
        <v>71</v>
      </c>
      <c r="AY1202" t="s">
        <v>72</v>
      </c>
      <c r="AZ1202" t="s">
        <v>1910</v>
      </c>
      <c r="BA1202" t="s">
        <v>1910</v>
      </c>
      <c r="BB1202" t="s">
        <v>117</v>
      </c>
      <c r="BG1202" t="s">
        <v>2109</v>
      </c>
    </row>
    <row r="1203" spans="1:59" x14ac:dyDescent="0.2">
      <c r="A1203" t="s">
        <v>50</v>
      </c>
      <c r="B1203" t="s">
        <v>51</v>
      </c>
      <c r="C1203">
        <v>201802</v>
      </c>
      <c r="D1203" t="s">
        <v>137</v>
      </c>
      <c r="E1203">
        <v>509221</v>
      </c>
      <c r="F1203">
        <v>1</v>
      </c>
      <c r="G1203">
        <v>11</v>
      </c>
      <c r="H1203">
        <v>8928061</v>
      </c>
      <c r="I1203">
        <v>10263</v>
      </c>
      <c r="J1203" t="s">
        <v>118</v>
      </c>
      <c r="K1203" t="s">
        <v>1661</v>
      </c>
      <c r="N1203" t="s">
        <v>1662</v>
      </c>
      <c r="O1203" t="s">
        <v>101</v>
      </c>
      <c r="P1203" t="s">
        <v>216</v>
      </c>
      <c r="Q1203">
        <v>1</v>
      </c>
      <c r="R1203">
        <v>7</v>
      </c>
      <c r="S1203">
        <v>7</v>
      </c>
      <c r="T1203">
        <v>33</v>
      </c>
      <c r="U1203">
        <v>231</v>
      </c>
      <c r="V1203">
        <v>7</v>
      </c>
      <c r="X1203">
        <v>5192</v>
      </c>
      <c r="Y1203" t="s">
        <v>89</v>
      </c>
      <c r="Z1203" t="s">
        <v>59</v>
      </c>
      <c r="AA1203">
        <v>8928061</v>
      </c>
      <c r="AB1203" t="s">
        <v>60</v>
      </c>
      <c r="AC1203" t="s">
        <v>61</v>
      </c>
      <c r="AD1203" t="s">
        <v>78</v>
      </c>
      <c r="AE1203">
        <v>37077309</v>
      </c>
      <c r="AF1203">
        <v>5019</v>
      </c>
      <c r="AG1203" t="s">
        <v>63</v>
      </c>
      <c r="AH1203" s="1">
        <v>43234</v>
      </c>
      <c r="AI1203">
        <v>231</v>
      </c>
      <c r="AJ1203">
        <v>0</v>
      </c>
      <c r="AK1203" t="s">
        <v>64</v>
      </c>
      <c r="AL1203" t="s">
        <v>65</v>
      </c>
      <c r="AM1203" t="s">
        <v>66</v>
      </c>
      <c r="AN1203" t="s">
        <v>354</v>
      </c>
      <c r="AO1203" t="s">
        <v>355</v>
      </c>
      <c r="AP1203" t="s">
        <v>69</v>
      </c>
      <c r="AQ1203" t="s">
        <v>69</v>
      </c>
      <c r="AR1203" t="s">
        <v>69</v>
      </c>
      <c r="AS1203" t="s">
        <v>70</v>
      </c>
      <c r="AT1203" t="s">
        <v>71</v>
      </c>
      <c r="AY1203" t="s">
        <v>72</v>
      </c>
      <c r="AZ1203" t="s">
        <v>1910</v>
      </c>
      <c r="BA1203" t="s">
        <v>1910</v>
      </c>
      <c r="BB1203" t="s">
        <v>117</v>
      </c>
      <c r="BG1203" t="s">
        <v>2109</v>
      </c>
    </row>
    <row r="1204" spans="1:59" x14ac:dyDescent="0.2">
      <c r="A1204" t="s">
        <v>50</v>
      </c>
      <c r="B1204" t="s">
        <v>51</v>
      </c>
      <c r="C1204">
        <v>201802</v>
      </c>
      <c r="D1204" t="s">
        <v>137</v>
      </c>
      <c r="E1204">
        <v>509219</v>
      </c>
      <c r="F1204">
        <v>0</v>
      </c>
      <c r="G1204">
        <v>3</v>
      </c>
      <c r="H1204">
        <v>8927949</v>
      </c>
      <c r="I1204">
        <v>42809</v>
      </c>
      <c r="J1204" t="s">
        <v>218</v>
      </c>
      <c r="K1204" t="s">
        <v>491</v>
      </c>
      <c r="N1204" t="s">
        <v>492</v>
      </c>
      <c r="O1204" t="s">
        <v>87</v>
      </c>
      <c r="P1204" t="s">
        <v>88</v>
      </c>
      <c r="Q1204">
        <v>1</v>
      </c>
      <c r="R1204">
        <v>10</v>
      </c>
      <c r="S1204">
        <v>10</v>
      </c>
      <c r="T1204">
        <v>100</v>
      </c>
      <c r="U1204">
        <v>1000</v>
      </c>
      <c r="V1204">
        <v>10</v>
      </c>
      <c r="X1204">
        <v>5275</v>
      </c>
      <c r="Y1204" t="s">
        <v>161</v>
      </c>
      <c r="Z1204" t="s">
        <v>59</v>
      </c>
      <c r="AA1204">
        <v>8927949</v>
      </c>
      <c r="AB1204" t="s">
        <v>60</v>
      </c>
      <c r="AC1204" t="s">
        <v>61</v>
      </c>
      <c r="AD1204" t="s">
        <v>62</v>
      </c>
      <c r="AE1204">
        <v>30550533</v>
      </c>
      <c r="AF1204">
        <v>5019</v>
      </c>
      <c r="AG1204" t="s">
        <v>63</v>
      </c>
      <c r="AH1204" s="1">
        <v>43234</v>
      </c>
      <c r="AI1204">
        <v>1000</v>
      </c>
      <c r="AJ1204">
        <v>0</v>
      </c>
      <c r="AK1204" t="s">
        <v>141</v>
      </c>
      <c r="AL1204" t="s">
        <v>65</v>
      </c>
      <c r="AM1204" t="s">
        <v>66</v>
      </c>
      <c r="AN1204" t="s">
        <v>73</v>
      </c>
      <c r="AO1204" t="s">
        <v>73</v>
      </c>
      <c r="AP1204" t="s">
        <v>69</v>
      </c>
      <c r="AQ1204" t="s">
        <v>69</v>
      </c>
      <c r="AR1204" t="s">
        <v>69</v>
      </c>
      <c r="AS1204" t="s">
        <v>70</v>
      </c>
      <c r="AT1204" t="s">
        <v>71</v>
      </c>
      <c r="AY1204" t="s">
        <v>72</v>
      </c>
      <c r="AZ1204" t="s">
        <v>73</v>
      </c>
      <c r="BA1204" t="s">
        <v>73</v>
      </c>
      <c r="BB1204" t="s">
        <v>73</v>
      </c>
      <c r="BG1204" t="s">
        <v>1946</v>
      </c>
    </row>
    <row r="1205" spans="1:59" x14ac:dyDescent="0.2">
      <c r="A1205" t="s">
        <v>50</v>
      </c>
      <c r="B1205" t="s">
        <v>51</v>
      </c>
      <c r="C1205">
        <v>201802</v>
      </c>
      <c r="D1205" t="s">
        <v>137</v>
      </c>
      <c r="E1205">
        <v>509219</v>
      </c>
      <c r="F1205">
        <v>1</v>
      </c>
      <c r="G1205">
        <v>2</v>
      </c>
      <c r="H1205">
        <v>8927949</v>
      </c>
      <c r="I1205">
        <v>42809</v>
      </c>
      <c r="J1205" t="s">
        <v>218</v>
      </c>
      <c r="K1205" t="s">
        <v>493</v>
      </c>
      <c r="N1205" t="s">
        <v>494</v>
      </c>
      <c r="O1205" t="s">
        <v>87</v>
      </c>
      <c r="P1205" t="s">
        <v>88</v>
      </c>
      <c r="Q1205">
        <v>1</v>
      </c>
      <c r="R1205">
        <v>20</v>
      </c>
      <c r="S1205">
        <v>20</v>
      </c>
      <c r="T1205">
        <v>100</v>
      </c>
      <c r="U1205">
        <v>2000</v>
      </c>
      <c r="V1205">
        <v>20</v>
      </c>
      <c r="X1205">
        <v>5260</v>
      </c>
      <c r="Y1205" t="s">
        <v>155</v>
      </c>
      <c r="Z1205" t="s">
        <v>59</v>
      </c>
      <c r="AA1205">
        <v>8927949</v>
      </c>
      <c r="AB1205" t="s">
        <v>60</v>
      </c>
      <c r="AC1205" t="s">
        <v>61</v>
      </c>
      <c r="AD1205" t="s">
        <v>62</v>
      </c>
      <c r="AE1205">
        <v>30550533</v>
      </c>
      <c r="AF1205">
        <v>5019</v>
      </c>
      <c r="AG1205" t="s">
        <v>63</v>
      </c>
      <c r="AH1205" s="1">
        <v>43234</v>
      </c>
      <c r="AI1205">
        <v>2000</v>
      </c>
      <c r="AJ1205">
        <v>0</v>
      </c>
      <c r="AK1205" t="s">
        <v>141</v>
      </c>
      <c r="AL1205" t="s">
        <v>65</v>
      </c>
      <c r="AM1205" t="s">
        <v>66</v>
      </c>
      <c r="AN1205" t="s">
        <v>73</v>
      </c>
      <c r="AO1205" t="s">
        <v>73</v>
      </c>
      <c r="AP1205" t="s">
        <v>69</v>
      </c>
      <c r="AQ1205" t="s">
        <v>69</v>
      </c>
      <c r="AR1205" t="s">
        <v>69</v>
      </c>
      <c r="AS1205" t="s">
        <v>70</v>
      </c>
      <c r="AT1205" t="s">
        <v>71</v>
      </c>
      <c r="AY1205" t="s">
        <v>72</v>
      </c>
      <c r="AZ1205" t="s">
        <v>73</v>
      </c>
      <c r="BA1205" t="s">
        <v>73</v>
      </c>
      <c r="BB1205" t="s">
        <v>73</v>
      </c>
      <c r="BG1205" t="s">
        <v>1946</v>
      </c>
    </row>
    <row r="1206" spans="1:59" x14ac:dyDescent="0.2">
      <c r="A1206" t="s">
        <v>50</v>
      </c>
      <c r="B1206" t="s">
        <v>51</v>
      </c>
      <c r="C1206">
        <v>201802</v>
      </c>
      <c r="D1206" t="s">
        <v>137</v>
      </c>
      <c r="E1206">
        <v>509218</v>
      </c>
      <c r="F1206">
        <v>0</v>
      </c>
      <c r="G1206">
        <v>10</v>
      </c>
      <c r="H1206">
        <v>8928005</v>
      </c>
      <c r="I1206">
        <v>11342</v>
      </c>
      <c r="J1206" t="s">
        <v>75</v>
      </c>
      <c r="K1206" t="s">
        <v>202</v>
      </c>
      <c r="N1206" t="s">
        <v>203</v>
      </c>
      <c r="O1206" t="s">
        <v>87</v>
      </c>
      <c r="P1206" t="s">
        <v>88</v>
      </c>
      <c r="Q1206">
        <v>1</v>
      </c>
      <c r="R1206">
        <v>5</v>
      </c>
      <c r="S1206">
        <v>5</v>
      </c>
      <c r="T1206">
        <v>41.8</v>
      </c>
      <c r="U1206">
        <v>209</v>
      </c>
      <c r="V1206">
        <v>5</v>
      </c>
      <c r="X1206">
        <v>5192</v>
      </c>
      <c r="Y1206" t="s">
        <v>89</v>
      </c>
      <c r="Z1206" t="s">
        <v>59</v>
      </c>
      <c r="AA1206">
        <v>8928005</v>
      </c>
      <c r="AB1206" t="s">
        <v>60</v>
      </c>
      <c r="AC1206" t="s">
        <v>61</v>
      </c>
      <c r="AD1206" t="s">
        <v>78</v>
      </c>
      <c r="AE1206">
        <v>31054297</v>
      </c>
      <c r="AF1206">
        <v>5019</v>
      </c>
      <c r="AG1206" t="s">
        <v>63</v>
      </c>
      <c r="AH1206" s="1">
        <v>43234</v>
      </c>
      <c r="AI1206">
        <v>209</v>
      </c>
      <c r="AJ1206">
        <v>0</v>
      </c>
      <c r="AK1206" t="s">
        <v>141</v>
      </c>
      <c r="AL1206" t="s">
        <v>65</v>
      </c>
      <c r="AM1206" t="s">
        <v>66</v>
      </c>
      <c r="AN1206" t="s">
        <v>90</v>
      </c>
      <c r="AO1206" t="s">
        <v>91</v>
      </c>
      <c r="AP1206" t="s">
        <v>69</v>
      </c>
      <c r="AQ1206" t="s">
        <v>69</v>
      </c>
      <c r="AR1206" t="s">
        <v>69</v>
      </c>
      <c r="AS1206" t="s">
        <v>70</v>
      </c>
      <c r="AT1206" t="s">
        <v>71</v>
      </c>
      <c r="AY1206" t="s">
        <v>72</v>
      </c>
      <c r="AZ1206" t="s">
        <v>1910</v>
      </c>
      <c r="BA1206" t="s">
        <v>1910</v>
      </c>
      <c r="BB1206" t="s">
        <v>81</v>
      </c>
      <c r="BC1206" s="1">
        <v>42794</v>
      </c>
      <c r="BD1206" s="1">
        <v>43159</v>
      </c>
      <c r="BG1206" t="s">
        <v>2110</v>
      </c>
    </row>
    <row r="1207" spans="1:59" x14ac:dyDescent="0.2">
      <c r="A1207" t="s">
        <v>50</v>
      </c>
      <c r="B1207" t="s">
        <v>51</v>
      </c>
      <c r="C1207">
        <v>201802</v>
      </c>
      <c r="D1207" t="s">
        <v>137</v>
      </c>
      <c r="E1207">
        <v>509218</v>
      </c>
      <c r="F1207">
        <v>0</v>
      </c>
      <c r="G1207">
        <v>9</v>
      </c>
      <c r="H1207">
        <v>8928005</v>
      </c>
      <c r="I1207">
        <v>11342</v>
      </c>
      <c r="J1207" t="s">
        <v>75</v>
      </c>
      <c r="K1207" t="s">
        <v>198</v>
      </c>
      <c r="N1207" t="s">
        <v>199</v>
      </c>
      <c r="O1207" t="s">
        <v>87</v>
      </c>
      <c r="P1207" t="s">
        <v>88</v>
      </c>
      <c r="Q1207">
        <v>1</v>
      </c>
      <c r="R1207">
        <v>5</v>
      </c>
      <c r="S1207">
        <v>5</v>
      </c>
      <c r="T1207">
        <v>41.8</v>
      </c>
      <c r="U1207">
        <v>209</v>
      </c>
      <c r="V1207">
        <v>5</v>
      </c>
      <c r="X1207">
        <v>5192</v>
      </c>
      <c r="Y1207" t="s">
        <v>89</v>
      </c>
      <c r="Z1207" t="s">
        <v>59</v>
      </c>
      <c r="AA1207">
        <v>8928005</v>
      </c>
      <c r="AB1207" t="s">
        <v>60</v>
      </c>
      <c r="AC1207" t="s">
        <v>61</v>
      </c>
      <c r="AD1207" t="s">
        <v>78</v>
      </c>
      <c r="AE1207">
        <v>31054297</v>
      </c>
      <c r="AF1207">
        <v>5019</v>
      </c>
      <c r="AG1207" t="s">
        <v>63</v>
      </c>
      <c r="AH1207" s="1">
        <v>43234</v>
      </c>
      <c r="AI1207">
        <v>209</v>
      </c>
      <c r="AJ1207">
        <v>0</v>
      </c>
      <c r="AK1207" t="s">
        <v>141</v>
      </c>
      <c r="AL1207" t="s">
        <v>65</v>
      </c>
      <c r="AM1207" t="s">
        <v>66</v>
      </c>
      <c r="AN1207" t="s">
        <v>90</v>
      </c>
      <c r="AO1207" t="s">
        <v>91</v>
      </c>
      <c r="AP1207" t="s">
        <v>69</v>
      </c>
      <c r="AQ1207" t="s">
        <v>69</v>
      </c>
      <c r="AR1207" t="s">
        <v>69</v>
      </c>
      <c r="AS1207" t="s">
        <v>70</v>
      </c>
      <c r="AT1207" t="s">
        <v>71</v>
      </c>
      <c r="AY1207" t="s">
        <v>72</v>
      </c>
      <c r="AZ1207" t="s">
        <v>1910</v>
      </c>
      <c r="BA1207" t="s">
        <v>1910</v>
      </c>
      <c r="BB1207" t="s">
        <v>81</v>
      </c>
      <c r="BC1207" s="1">
        <v>42794</v>
      </c>
      <c r="BD1207" s="1">
        <v>43159</v>
      </c>
      <c r="BG1207" t="s">
        <v>2110</v>
      </c>
    </row>
    <row r="1208" spans="1:59" x14ac:dyDescent="0.2">
      <c r="A1208" t="s">
        <v>50</v>
      </c>
      <c r="B1208" t="s">
        <v>51</v>
      </c>
      <c r="C1208">
        <v>201802</v>
      </c>
      <c r="D1208" t="s">
        <v>137</v>
      </c>
      <c r="E1208">
        <v>509218</v>
      </c>
      <c r="F1208">
        <v>0</v>
      </c>
      <c r="G1208">
        <v>8</v>
      </c>
      <c r="H1208">
        <v>8928005</v>
      </c>
      <c r="I1208">
        <v>11342</v>
      </c>
      <c r="J1208" t="s">
        <v>75</v>
      </c>
      <c r="K1208" t="s">
        <v>200</v>
      </c>
      <c r="N1208" t="s">
        <v>201</v>
      </c>
      <c r="O1208" t="s">
        <v>87</v>
      </c>
      <c r="P1208" t="s">
        <v>88</v>
      </c>
      <c r="Q1208">
        <v>1</v>
      </c>
      <c r="R1208">
        <v>5</v>
      </c>
      <c r="S1208">
        <v>5</v>
      </c>
      <c r="T1208">
        <v>41.8</v>
      </c>
      <c r="U1208">
        <v>209</v>
      </c>
      <c r="V1208">
        <v>5</v>
      </c>
      <c r="X1208">
        <v>5192</v>
      </c>
      <c r="Y1208" t="s">
        <v>89</v>
      </c>
      <c r="Z1208" t="s">
        <v>59</v>
      </c>
      <c r="AA1208">
        <v>8928005</v>
      </c>
      <c r="AB1208" t="s">
        <v>60</v>
      </c>
      <c r="AC1208" t="s">
        <v>61</v>
      </c>
      <c r="AD1208" t="s">
        <v>78</v>
      </c>
      <c r="AE1208">
        <v>31054297</v>
      </c>
      <c r="AF1208">
        <v>5019</v>
      </c>
      <c r="AG1208" t="s">
        <v>63</v>
      </c>
      <c r="AH1208" s="1">
        <v>43234</v>
      </c>
      <c r="AI1208">
        <v>209</v>
      </c>
      <c r="AJ1208">
        <v>0</v>
      </c>
      <c r="AK1208" t="s">
        <v>141</v>
      </c>
      <c r="AL1208" t="s">
        <v>65</v>
      </c>
      <c r="AM1208" t="s">
        <v>66</v>
      </c>
      <c r="AN1208" t="s">
        <v>90</v>
      </c>
      <c r="AO1208" t="s">
        <v>91</v>
      </c>
      <c r="AP1208" t="s">
        <v>69</v>
      </c>
      <c r="AQ1208" t="s">
        <v>69</v>
      </c>
      <c r="AR1208" t="s">
        <v>69</v>
      </c>
      <c r="AS1208" t="s">
        <v>70</v>
      </c>
      <c r="AT1208" t="s">
        <v>71</v>
      </c>
      <c r="AY1208" t="s">
        <v>72</v>
      </c>
      <c r="AZ1208" t="s">
        <v>1910</v>
      </c>
      <c r="BA1208" t="s">
        <v>1910</v>
      </c>
      <c r="BB1208" t="s">
        <v>81</v>
      </c>
      <c r="BC1208" s="1">
        <v>42794</v>
      </c>
      <c r="BD1208" s="1">
        <v>43159</v>
      </c>
      <c r="BG1208" t="s">
        <v>2110</v>
      </c>
    </row>
    <row r="1209" spans="1:59" x14ac:dyDescent="0.2">
      <c r="A1209" t="s">
        <v>50</v>
      </c>
      <c r="B1209" t="s">
        <v>51</v>
      </c>
      <c r="C1209">
        <v>201802</v>
      </c>
      <c r="D1209" t="s">
        <v>137</v>
      </c>
      <c r="E1209">
        <v>509218</v>
      </c>
      <c r="F1209">
        <v>0</v>
      </c>
      <c r="G1209">
        <v>7</v>
      </c>
      <c r="H1209">
        <v>8928005</v>
      </c>
      <c r="I1209">
        <v>11342</v>
      </c>
      <c r="J1209" t="s">
        <v>75</v>
      </c>
      <c r="K1209" t="s">
        <v>194</v>
      </c>
      <c r="N1209" t="s">
        <v>195</v>
      </c>
      <c r="O1209" t="s">
        <v>87</v>
      </c>
      <c r="P1209" t="s">
        <v>88</v>
      </c>
      <c r="Q1209">
        <v>1</v>
      </c>
      <c r="R1209">
        <v>5</v>
      </c>
      <c r="S1209">
        <v>5</v>
      </c>
      <c r="T1209">
        <v>41.8</v>
      </c>
      <c r="U1209">
        <v>209</v>
      </c>
      <c r="V1209">
        <v>5</v>
      </c>
      <c r="X1209">
        <v>5192</v>
      </c>
      <c r="Y1209" t="s">
        <v>89</v>
      </c>
      <c r="Z1209" t="s">
        <v>59</v>
      </c>
      <c r="AA1209">
        <v>8928005</v>
      </c>
      <c r="AB1209" t="s">
        <v>60</v>
      </c>
      <c r="AC1209" t="s">
        <v>61</v>
      </c>
      <c r="AD1209" t="s">
        <v>78</v>
      </c>
      <c r="AE1209">
        <v>31054297</v>
      </c>
      <c r="AF1209">
        <v>5019</v>
      </c>
      <c r="AG1209" t="s">
        <v>63</v>
      </c>
      <c r="AH1209" s="1">
        <v>43234</v>
      </c>
      <c r="AI1209">
        <v>209</v>
      </c>
      <c r="AJ1209">
        <v>0</v>
      </c>
      <c r="AK1209" t="s">
        <v>141</v>
      </c>
      <c r="AL1209" t="s">
        <v>65</v>
      </c>
      <c r="AM1209" t="s">
        <v>66</v>
      </c>
      <c r="AN1209" t="s">
        <v>90</v>
      </c>
      <c r="AO1209" t="s">
        <v>91</v>
      </c>
      <c r="AP1209" t="s">
        <v>69</v>
      </c>
      <c r="AQ1209" t="s">
        <v>69</v>
      </c>
      <c r="AR1209" t="s">
        <v>69</v>
      </c>
      <c r="AS1209" t="s">
        <v>70</v>
      </c>
      <c r="AT1209" t="s">
        <v>71</v>
      </c>
      <c r="AY1209" t="s">
        <v>72</v>
      </c>
      <c r="AZ1209" t="s">
        <v>1910</v>
      </c>
      <c r="BA1209" t="s">
        <v>1910</v>
      </c>
      <c r="BB1209" t="s">
        <v>81</v>
      </c>
      <c r="BC1209" s="1">
        <v>42794</v>
      </c>
      <c r="BD1209" s="1">
        <v>43159</v>
      </c>
      <c r="BG1209" t="s">
        <v>2110</v>
      </c>
    </row>
    <row r="1210" spans="1:59" x14ac:dyDescent="0.2">
      <c r="A1210" t="s">
        <v>50</v>
      </c>
      <c r="B1210" t="s">
        <v>51</v>
      </c>
      <c r="C1210">
        <v>201802</v>
      </c>
      <c r="D1210" t="s">
        <v>137</v>
      </c>
      <c r="E1210">
        <v>509218</v>
      </c>
      <c r="F1210">
        <v>0</v>
      </c>
      <c r="G1210">
        <v>6</v>
      </c>
      <c r="H1210">
        <v>8928005</v>
      </c>
      <c r="I1210">
        <v>11342</v>
      </c>
      <c r="J1210" t="s">
        <v>75</v>
      </c>
      <c r="K1210" t="s">
        <v>1103</v>
      </c>
      <c r="N1210" t="s">
        <v>1104</v>
      </c>
      <c r="O1210" t="s">
        <v>87</v>
      </c>
      <c r="P1210" t="s">
        <v>88</v>
      </c>
      <c r="Q1210">
        <v>1</v>
      </c>
      <c r="R1210">
        <v>5</v>
      </c>
      <c r="S1210">
        <v>5</v>
      </c>
      <c r="T1210">
        <v>41.8</v>
      </c>
      <c r="U1210">
        <v>209</v>
      </c>
      <c r="V1210">
        <v>5</v>
      </c>
      <c r="X1210">
        <v>5192</v>
      </c>
      <c r="Y1210" t="s">
        <v>89</v>
      </c>
      <c r="Z1210" t="s">
        <v>59</v>
      </c>
      <c r="AA1210">
        <v>8928005</v>
      </c>
      <c r="AB1210" t="s">
        <v>60</v>
      </c>
      <c r="AC1210" t="s">
        <v>61</v>
      </c>
      <c r="AD1210" t="s">
        <v>78</v>
      </c>
      <c r="AE1210">
        <v>31054297</v>
      </c>
      <c r="AF1210">
        <v>5019</v>
      </c>
      <c r="AG1210" t="s">
        <v>63</v>
      </c>
      <c r="AH1210" s="1">
        <v>43234</v>
      </c>
      <c r="AI1210">
        <v>209</v>
      </c>
      <c r="AJ1210">
        <v>0</v>
      </c>
      <c r="AK1210" t="s">
        <v>141</v>
      </c>
      <c r="AL1210" t="s">
        <v>65</v>
      </c>
      <c r="AM1210" t="s">
        <v>66</v>
      </c>
      <c r="AN1210" t="s">
        <v>90</v>
      </c>
      <c r="AO1210" t="s">
        <v>91</v>
      </c>
      <c r="AP1210" t="s">
        <v>69</v>
      </c>
      <c r="AQ1210" t="s">
        <v>69</v>
      </c>
      <c r="AR1210" t="s">
        <v>69</v>
      </c>
      <c r="AS1210" t="s">
        <v>70</v>
      </c>
      <c r="AT1210" t="s">
        <v>71</v>
      </c>
      <c r="AY1210" t="s">
        <v>72</v>
      </c>
      <c r="AZ1210" t="s">
        <v>1910</v>
      </c>
      <c r="BA1210" t="s">
        <v>1910</v>
      </c>
      <c r="BB1210" t="s">
        <v>81</v>
      </c>
      <c r="BC1210" s="1">
        <v>42794</v>
      </c>
      <c r="BD1210" s="1">
        <v>43159</v>
      </c>
      <c r="BG1210" t="s">
        <v>2110</v>
      </c>
    </row>
    <row r="1211" spans="1:59" x14ac:dyDescent="0.2">
      <c r="A1211" t="s">
        <v>50</v>
      </c>
      <c r="B1211" t="s">
        <v>51</v>
      </c>
      <c r="C1211">
        <v>201802</v>
      </c>
      <c r="D1211" t="s">
        <v>137</v>
      </c>
      <c r="E1211">
        <v>509218</v>
      </c>
      <c r="F1211">
        <v>0</v>
      </c>
      <c r="G1211">
        <v>5</v>
      </c>
      <c r="H1211">
        <v>8928005</v>
      </c>
      <c r="I1211">
        <v>11342</v>
      </c>
      <c r="J1211" t="s">
        <v>75</v>
      </c>
      <c r="K1211" t="s">
        <v>1550</v>
      </c>
      <c r="N1211" t="s">
        <v>1551</v>
      </c>
      <c r="O1211" t="s">
        <v>87</v>
      </c>
      <c r="P1211" t="s">
        <v>88</v>
      </c>
      <c r="Q1211">
        <v>1</v>
      </c>
      <c r="R1211">
        <v>6</v>
      </c>
      <c r="S1211">
        <v>6</v>
      </c>
      <c r="T1211">
        <v>41.8</v>
      </c>
      <c r="U1211">
        <v>250.8</v>
      </c>
      <c r="V1211">
        <v>6</v>
      </c>
      <c r="X1211">
        <v>5192</v>
      </c>
      <c r="Y1211" t="s">
        <v>89</v>
      </c>
      <c r="Z1211" t="s">
        <v>59</v>
      </c>
      <c r="AA1211">
        <v>8928005</v>
      </c>
      <c r="AB1211" t="s">
        <v>60</v>
      </c>
      <c r="AC1211" t="s">
        <v>61</v>
      </c>
      <c r="AD1211" t="s">
        <v>78</v>
      </c>
      <c r="AE1211">
        <v>31054297</v>
      </c>
      <c r="AF1211">
        <v>5019</v>
      </c>
      <c r="AG1211" t="s">
        <v>63</v>
      </c>
      <c r="AH1211" s="1">
        <v>43234</v>
      </c>
      <c r="AI1211">
        <v>250.8</v>
      </c>
      <c r="AJ1211">
        <v>0</v>
      </c>
      <c r="AK1211" t="s">
        <v>141</v>
      </c>
      <c r="AL1211" t="s">
        <v>65</v>
      </c>
      <c r="AM1211" t="s">
        <v>66</v>
      </c>
      <c r="AN1211" t="s">
        <v>90</v>
      </c>
      <c r="AO1211" t="s">
        <v>91</v>
      </c>
      <c r="AP1211" t="s">
        <v>69</v>
      </c>
      <c r="AQ1211" t="s">
        <v>69</v>
      </c>
      <c r="AR1211" t="s">
        <v>69</v>
      </c>
      <c r="AS1211" t="s">
        <v>70</v>
      </c>
      <c r="AT1211" t="s">
        <v>71</v>
      </c>
      <c r="AY1211" t="s">
        <v>72</v>
      </c>
      <c r="AZ1211" t="s">
        <v>1910</v>
      </c>
      <c r="BA1211" t="s">
        <v>1910</v>
      </c>
      <c r="BB1211" t="s">
        <v>81</v>
      </c>
      <c r="BC1211" s="1">
        <v>42794</v>
      </c>
      <c r="BD1211" s="1">
        <v>43159</v>
      </c>
      <c r="BG1211" t="s">
        <v>2110</v>
      </c>
    </row>
    <row r="1212" spans="1:59" x14ac:dyDescent="0.2">
      <c r="A1212" t="s">
        <v>50</v>
      </c>
      <c r="B1212" t="s">
        <v>51</v>
      </c>
      <c r="C1212">
        <v>201802</v>
      </c>
      <c r="D1212" t="s">
        <v>137</v>
      </c>
      <c r="E1212">
        <v>509218</v>
      </c>
      <c r="F1212">
        <v>0</v>
      </c>
      <c r="G1212">
        <v>4</v>
      </c>
      <c r="H1212">
        <v>8928005</v>
      </c>
      <c r="I1212">
        <v>11342</v>
      </c>
      <c r="J1212" t="s">
        <v>75</v>
      </c>
      <c r="K1212" t="s">
        <v>300</v>
      </c>
      <c r="N1212" t="s">
        <v>301</v>
      </c>
      <c r="O1212" t="s">
        <v>87</v>
      </c>
      <c r="P1212" t="s">
        <v>88</v>
      </c>
      <c r="Q1212">
        <v>1</v>
      </c>
      <c r="R1212">
        <v>6</v>
      </c>
      <c r="S1212">
        <v>6</v>
      </c>
      <c r="T1212">
        <v>41.8</v>
      </c>
      <c r="U1212">
        <v>250.8</v>
      </c>
      <c r="V1212">
        <v>6</v>
      </c>
      <c r="X1212">
        <v>5192</v>
      </c>
      <c r="Y1212" t="s">
        <v>89</v>
      </c>
      <c r="Z1212" t="s">
        <v>59</v>
      </c>
      <c r="AA1212">
        <v>8928005</v>
      </c>
      <c r="AB1212" t="s">
        <v>60</v>
      </c>
      <c r="AC1212" t="s">
        <v>61</v>
      </c>
      <c r="AD1212" t="s">
        <v>78</v>
      </c>
      <c r="AE1212">
        <v>31054297</v>
      </c>
      <c r="AF1212">
        <v>5019</v>
      </c>
      <c r="AG1212" t="s">
        <v>63</v>
      </c>
      <c r="AH1212" s="1">
        <v>43234</v>
      </c>
      <c r="AI1212">
        <v>250.8</v>
      </c>
      <c r="AJ1212">
        <v>0</v>
      </c>
      <c r="AK1212" t="s">
        <v>141</v>
      </c>
      <c r="AL1212" t="s">
        <v>65</v>
      </c>
      <c r="AM1212" t="s">
        <v>66</v>
      </c>
      <c r="AN1212" t="s">
        <v>90</v>
      </c>
      <c r="AO1212" t="s">
        <v>91</v>
      </c>
      <c r="AP1212" t="s">
        <v>69</v>
      </c>
      <c r="AQ1212" t="s">
        <v>69</v>
      </c>
      <c r="AR1212" t="s">
        <v>69</v>
      </c>
      <c r="AS1212" t="s">
        <v>70</v>
      </c>
      <c r="AT1212" t="s">
        <v>71</v>
      </c>
      <c r="AY1212" t="s">
        <v>72</v>
      </c>
      <c r="AZ1212" t="s">
        <v>1910</v>
      </c>
      <c r="BA1212" t="s">
        <v>1910</v>
      </c>
      <c r="BB1212" t="s">
        <v>81</v>
      </c>
      <c r="BC1212" s="1">
        <v>42794</v>
      </c>
      <c r="BD1212" s="1">
        <v>43159</v>
      </c>
      <c r="BG1212" t="s">
        <v>2110</v>
      </c>
    </row>
    <row r="1213" spans="1:59" x14ac:dyDescent="0.2">
      <c r="A1213" t="s">
        <v>50</v>
      </c>
      <c r="B1213" t="s">
        <v>51</v>
      </c>
      <c r="C1213">
        <v>201802</v>
      </c>
      <c r="D1213" t="s">
        <v>137</v>
      </c>
      <c r="E1213">
        <v>509218</v>
      </c>
      <c r="F1213">
        <v>0</v>
      </c>
      <c r="G1213">
        <v>3</v>
      </c>
      <c r="H1213">
        <v>8928005</v>
      </c>
      <c r="I1213">
        <v>11342</v>
      </c>
      <c r="J1213" t="s">
        <v>75</v>
      </c>
      <c r="K1213" t="s">
        <v>76</v>
      </c>
      <c r="N1213" t="s">
        <v>77</v>
      </c>
      <c r="O1213" t="s">
        <v>56</v>
      </c>
      <c r="P1213" t="s">
        <v>57</v>
      </c>
      <c r="Q1213">
        <v>1</v>
      </c>
      <c r="R1213">
        <v>20</v>
      </c>
      <c r="S1213">
        <v>20</v>
      </c>
      <c r="T1213">
        <v>19</v>
      </c>
      <c r="U1213">
        <v>380</v>
      </c>
      <c r="V1213">
        <v>20</v>
      </c>
      <c r="X1213">
        <v>5235</v>
      </c>
      <c r="Y1213" t="s">
        <v>58</v>
      </c>
      <c r="Z1213" t="s">
        <v>59</v>
      </c>
      <c r="AA1213">
        <v>8928005</v>
      </c>
      <c r="AB1213" t="s">
        <v>60</v>
      </c>
      <c r="AC1213" t="s">
        <v>61</v>
      </c>
      <c r="AD1213" t="s">
        <v>78</v>
      </c>
      <c r="AE1213">
        <v>31054260</v>
      </c>
      <c r="AF1213">
        <v>5019</v>
      </c>
      <c r="AG1213" t="s">
        <v>63</v>
      </c>
      <c r="AH1213" s="1">
        <v>43234</v>
      </c>
      <c r="AI1213">
        <v>380</v>
      </c>
      <c r="AJ1213">
        <v>0</v>
      </c>
      <c r="AK1213" t="s">
        <v>141</v>
      </c>
      <c r="AL1213" t="s">
        <v>65</v>
      </c>
      <c r="AM1213" t="s">
        <v>66</v>
      </c>
      <c r="AN1213" t="s">
        <v>79</v>
      </c>
      <c r="AO1213" t="s">
        <v>80</v>
      </c>
      <c r="AP1213" t="s">
        <v>69</v>
      </c>
      <c r="AQ1213" t="s">
        <v>69</v>
      </c>
      <c r="AR1213" t="s">
        <v>69</v>
      </c>
      <c r="AS1213" t="s">
        <v>70</v>
      </c>
      <c r="AT1213" t="s">
        <v>71</v>
      </c>
      <c r="AY1213" t="s">
        <v>72</v>
      </c>
      <c r="AZ1213" t="s">
        <v>1910</v>
      </c>
      <c r="BA1213" t="s">
        <v>1910</v>
      </c>
      <c r="BB1213" t="s">
        <v>81</v>
      </c>
      <c r="BC1213" s="1">
        <v>42794</v>
      </c>
      <c r="BD1213" s="1">
        <v>43159</v>
      </c>
      <c r="BG1213" t="s">
        <v>2110</v>
      </c>
    </row>
    <row r="1214" spans="1:59" x14ac:dyDescent="0.2">
      <c r="A1214" t="s">
        <v>50</v>
      </c>
      <c r="B1214" t="s">
        <v>51</v>
      </c>
      <c r="C1214">
        <v>201802</v>
      </c>
      <c r="D1214" t="s">
        <v>137</v>
      </c>
      <c r="E1214">
        <v>509218</v>
      </c>
      <c r="F1214">
        <v>0</v>
      </c>
      <c r="G1214">
        <v>2</v>
      </c>
      <c r="H1214">
        <v>8928005</v>
      </c>
      <c r="I1214">
        <v>11342</v>
      </c>
      <c r="J1214" t="s">
        <v>75</v>
      </c>
      <c r="K1214" t="s">
        <v>1085</v>
      </c>
      <c r="N1214" t="s">
        <v>1086</v>
      </c>
      <c r="O1214" t="s">
        <v>87</v>
      </c>
      <c r="P1214" t="s">
        <v>88</v>
      </c>
      <c r="Q1214">
        <v>1</v>
      </c>
      <c r="R1214">
        <v>10</v>
      </c>
      <c r="S1214">
        <v>10</v>
      </c>
      <c r="T1214">
        <v>41.8</v>
      </c>
      <c r="U1214">
        <v>418</v>
      </c>
      <c r="V1214">
        <v>10</v>
      </c>
      <c r="X1214">
        <v>5192</v>
      </c>
      <c r="Y1214" t="s">
        <v>89</v>
      </c>
      <c r="Z1214" t="s">
        <v>59</v>
      </c>
      <c r="AA1214">
        <v>8928005</v>
      </c>
      <c r="AB1214" t="s">
        <v>60</v>
      </c>
      <c r="AC1214" t="s">
        <v>61</v>
      </c>
      <c r="AD1214" t="s">
        <v>78</v>
      </c>
      <c r="AE1214">
        <v>31054297</v>
      </c>
      <c r="AF1214">
        <v>5019</v>
      </c>
      <c r="AG1214" t="s">
        <v>63</v>
      </c>
      <c r="AH1214" s="1">
        <v>43234</v>
      </c>
      <c r="AI1214">
        <v>418</v>
      </c>
      <c r="AJ1214">
        <v>0</v>
      </c>
      <c r="AK1214" t="s">
        <v>141</v>
      </c>
      <c r="AL1214" t="s">
        <v>65</v>
      </c>
      <c r="AM1214" t="s">
        <v>66</v>
      </c>
      <c r="AN1214" t="s">
        <v>90</v>
      </c>
      <c r="AO1214" t="s">
        <v>91</v>
      </c>
      <c r="AP1214" t="s">
        <v>69</v>
      </c>
      <c r="AQ1214" t="s">
        <v>69</v>
      </c>
      <c r="AR1214" t="s">
        <v>69</v>
      </c>
      <c r="AS1214" t="s">
        <v>70</v>
      </c>
      <c r="AT1214" t="s">
        <v>71</v>
      </c>
      <c r="AY1214" t="s">
        <v>72</v>
      </c>
      <c r="AZ1214" t="s">
        <v>1910</v>
      </c>
      <c r="BA1214" t="s">
        <v>1910</v>
      </c>
      <c r="BB1214" t="s">
        <v>81</v>
      </c>
      <c r="BC1214" s="1">
        <v>42794</v>
      </c>
      <c r="BD1214" s="1">
        <v>43159</v>
      </c>
      <c r="BG1214" t="s">
        <v>2110</v>
      </c>
    </row>
    <row r="1215" spans="1:59" x14ac:dyDescent="0.2">
      <c r="A1215" t="s">
        <v>50</v>
      </c>
      <c r="B1215" t="s">
        <v>51</v>
      </c>
      <c r="C1215">
        <v>201802</v>
      </c>
      <c r="D1215" t="s">
        <v>137</v>
      </c>
      <c r="E1215">
        <v>509218</v>
      </c>
      <c r="F1215">
        <v>1</v>
      </c>
      <c r="G1215">
        <v>1</v>
      </c>
      <c r="H1215">
        <v>8928005</v>
      </c>
      <c r="I1215">
        <v>11342</v>
      </c>
      <c r="J1215" t="s">
        <v>75</v>
      </c>
      <c r="K1215" t="s">
        <v>196</v>
      </c>
      <c r="N1215" t="s">
        <v>197</v>
      </c>
      <c r="O1215" t="s">
        <v>87</v>
      </c>
      <c r="P1215" t="s">
        <v>88</v>
      </c>
      <c r="Q1215">
        <v>1</v>
      </c>
      <c r="R1215">
        <v>15</v>
      </c>
      <c r="S1215">
        <v>15</v>
      </c>
      <c r="T1215">
        <v>41.8</v>
      </c>
      <c r="U1215">
        <v>627</v>
      </c>
      <c r="V1215">
        <v>15</v>
      </c>
      <c r="X1215">
        <v>5192</v>
      </c>
      <c r="Y1215" t="s">
        <v>89</v>
      </c>
      <c r="Z1215" t="s">
        <v>59</v>
      </c>
      <c r="AA1215">
        <v>8928005</v>
      </c>
      <c r="AB1215" t="s">
        <v>60</v>
      </c>
      <c r="AC1215" t="s">
        <v>61</v>
      </c>
      <c r="AD1215" t="s">
        <v>78</v>
      </c>
      <c r="AE1215">
        <v>31054297</v>
      </c>
      <c r="AF1215">
        <v>5019</v>
      </c>
      <c r="AG1215" t="s">
        <v>63</v>
      </c>
      <c r="AH1215" s="1">
        <v>43234</v>
      </c>
      <c r="AI1215">
        <v>627</v>
      </c>
      <c r="AJ1215">
        <v>0</v>
      </c>
      <c r="AK1215" t="s">
        <v>141</v>
      </c>
      <c r="AL1215" t="s">
        <v>65</v>
      </c>
      <c r="AM1215" t="s">
        <v>66</v>
      </c>
      <c r="AN1215" t="s">
        <v>90</v>
      </c>
      <c r="AO1215" t="s">
        <v>91</v>
      </c>
      <c r="AP1215" t="s">
        <v>69</v>
      </c>
      <c r="AQ1215" t="s">
        <v>69</v>
      </c>
      <c r="AR1215" t="s">
        <v>69</v>
      </c>
      <c r="AS1215" t="s">
        <v>70</v>
      </c>
      <c r="AT1215" t="s">
        <v>71</v>
      </c>
      <c r="AY1215" t="s">
        <v>72</v>
      </c>
      <c r="AZ1215" t="s">
        <v>1910</v>
      </c>
      <c r="BA1215" t="s">
        <v>1910</v>
      </c>
      <c r="BB1215" t="s">
        <v>81</v>
      </c>
      <c r="BC1215" s="1">
        <v>42794</v>
      </c>
      <c r="BD1215" s="1">
        <v>43159</v>
      </c>
      <c r="BG1215" t="s">
        <v>2110</v>
      </c>
    </row>
    <row r="1216" spans="1:59" x14ac:dyDescent="0.2">
      <c r="A1216" t="s">
        <v>50</v>
      </c>
      <c r="B1216" t="s">
        <v>51</v>
      </c>
      <c r="C1216">
        <v>201802</v>
      </c>
      <c r="D1216" t="s">
        <v>137</v>
      </c>
      <c r="E1216">
        <v>509217</v>
      </c>
      <c r="F1216">
        <v>1</v>
      </c>
      <c r="G1216">
        <v>1</v>
      </c>
      <c r="H1216">
        <v>8928542</v>
      </c>
      <c r="I1216">
        <v>10263</v>
      </c>
      <c r="J1216" t="s">
        <v>118</v>
      </c>
      <c r="K1216" t="s">
        <v>126</v>
      </c>
      <c r="N1216" t="s">
        <v>127</v>
      </c>
      <c r="O1216" t="s">
        <v>56</v>
      </c>
      <c r="P1216" t="s">
        <v>114</v>
      </c>
      <c r="Q1216">
        <v>5</v>
      </c>
      <c r="R1216">
        <v>24</v>
      </c>
      <c r="S1216">
        <v>120</v>
      </c>
      <c r="T1216">
        <v>80</v>
      </c>
      <c r="U1216">
        <v>1920</v>
      </c>
      <c r="V1216">
        <v>24</v>
      </c>
      <c r="X1216">
        <v>5182</v>
      </c>
      <c r="Y1216" t="s">
        <v>128</v>
      </c>
      <c r="Z1216" t="s">
        <v>59</v>
      </c>
      <c r="AA1216">
        <v>8928542</v>
      </c>
      <c r="AB1216" t="s">
        <v>60</v>
      </c>
      <c r="AC1216" t="s">
        <v>61</v>
      </c>
      <c r="AD1216" t="s">
        <v>78</v>
      </c>
      <c r="AE1216">
        <v>37077243</v>
      </c>
      <c r="AF1216">
        <v>5019</v>
      </c>
      <c r="AG1216" t="s">
        <v>63</v>
      </c>
      <c r="AH1216" s="1">
        <v>43234</v>
      </c>
      <c r="AI1216">
        <v>1800</v>
      </c>
      <c r="AJ1216">
        <v>0</v>
      </c>
      <c r="AK1216" t="s">
        <v>141</v>
      </c>
      <c r="AL1216" t="s">
        <v>65</v>
      </c>
      <c r="AM1216" t="s">
        <v>66</v>
      </c>
      <c r="AN1216" t="s">
        <v>129</v>
      </c>
      <c r="AO1216" t="s">
        <v>130</v>
      </c>
      <c r="AP1216" t="s">
        <v>69</v>
      </c>
      <c r="AQ1216" t="s">
        <v>69</v>
      </c>
      <c r="AR1216" t="s">
        <v>69</v>
      </c>
      <c r="AS1216" t="s">
        <v>70</v>
      </c>
      <c r="AT1216" t="s">
        <v>71</v>
      </c>
      <c r="AY1216" t="s">
        <v>72</v>
      </c>
      <c r="AZ1216" t="s">
        <v>1910</v>
      </c>
      <c r="BA1216" t="s">
        <v>1910</v>
      </c>
      <c r="BB1216" t="s">
        <v>131</v>
      </c>
      <c r="BC1216" s="1">
        <v>42531</v>
      </c>
      <c r="BD1216" s="1">
        <v>43465</v>
      </c>
      <c r="BG1216" t="s">
        <v>2111</v>
      </c>
    </row>
    <row r="1217" spans="1:59" x14ac:dyDescent="0.2">
      <c r="A1217" t="s">
        <v>50</v>
      </c>
      <c r="B1217" t="s">
        <v>51</v>
      </c>
      <c r="C1217">
        <v>201802</v>
      </c>
      <c r="D1217" t="s">
        <v>137</v>
      </c>
      <c r="E1217">
        <v>509204</v>
      </c>
      <c r="F1217">
        <v>1</v>
      </c>
      <c r="G1217">
        <v>1</v>
      </c>
      <c r="H1217">
        <v>8927950</v>
      </c>
      <c r="I1217">
        <v>12017</v>
      </c>
      <c r="J1217" t="s">
        <v>146</v>
      </c>
      <c r="K1217" t="s">
        <v>147</v>
      </c>
      <c r="N1217" t="s">
        <v>148</v>
      </c>
      <c r="O1217" t="s">
        <v>56</v>
      </c>
      <c r="P1217" t="s">
        <v>57</v>
      </c>
      <c r="Q1217">
        <v>1</v>
      </c>
      <c r="R1217">
        <v>30</v>
      </c>
      <c r="S1217">
        <v>30</v>
      </c>
      <c r="T1217">
        <v>100</v>
      </c>
      <c r="U1217">
        <v>3000</v>
      </c>
      <c r="V1217">
        <v>30</v>
      </c>
      <c r="X1217">
        <v>5235</v>
      </c>
      <c r="Y1217" t="s">
        <v>58</v>
      </c>
      <c r="Z1217" t="s">
        <v>59</v>
      </c>
      <c r="AA1217">
        <v>8927950</v>
      </c>
      <c r="AB1217" t="s">
        <v>60</v>
      </c>
      <c r="AC1217" t="s">
        <v>61</v>
      </c>
      <c r="AD1217" t="s">
        <v>62</v>
      </c>
      <c r="AE1217">
        <v>30550530</v>
      </c>
      <c r="AF1217">
        <v>5019</v>
      </c>
      <c r="AG1217" t="s">
        <v>63</v>
      </c>
      <c r="AH1217" s="1">
        <v>43234</v>
      </c>
      <c r="AI1217">
        <v>3000</v>
      </c>
      <c r="AJ1217">
        <v>20</v>
      </c>
      <c r="AK1217" t="s">
        <v>141</v>
      </c>
      <c r="AL1217" t="s">
        <v>65</v>
      </c>
      <c r="AM1217" t="s">
        <v>66</v>
      </c>
      <c r="AN1217" t="s">
        <v>73</v>
      </c>
      <c r="AO1217" t="s">
        <v>73</v>
      </c>
      <c r="AP1217" t="s">
        <v>69</v>
      </c>
      <c r="AQ1217" t="s">
        <v>69</v>
      </c>
      <c r="AR1217" t="s">
        <v>69</v>
      </c>
      <c r="AS1217" t="s">
        <v>70</v>
      </c>
      <c r="AT1217" t="s">
        <v>71</v>
      </c>
      <c r="AY1217" t="s">
        <v>72</v>
      </c>
      <c r="AZ1217" t="s">
        <v>73</v>
      </c>
      <c r="BA1217" t="s">
        <v>73</v>
      </c>
      <c r="BB1217" t="s">
        <v>73</v>
      </c>
      <c r="BC1217" s="1">
        <v>0</v>
      </c>
      <c r="BD1217" s="1">
        <v>0</v>
      </c>
      <c r="BG1217" t="s">
        <v>2016</v>
      </c>
    </row>
    <row r="1218" spans="1:59" x14ac:dyDescent="0.2">
      <c r="A1218" t="s">
        <v>50</v>
      </c>
      <c r="B1218" t="s">
        <v>51</v>
      </c>
      <c r="C1218">
        <v>201802</v>
      </c>
      <c r="D1218" t="s">
        <v>137</v>
      </c>
      <c r="E1218">
        <v>509203</v>
      </c>
      <c r="F1218">
        <v>0</v>
      </c>
      <c r="G1218">
        <v>3</v>
      </c>
      <c r="H1218">
        <v>8927955</v>
      </c>
      <c r="I1218">
        <v>10263</v>
      </c>
      <c r="J1218" t="s">
        <v>118</v>
      </c>
      <c r="K1218" t="s">
        <v>1319</v>
      </c>
      <c r="N1218" t="s">
        <v>1320</v>
      </c>
      <c r="O1218" t="s">
        <v>56</v>
      </c>
      <c r="P1218" t="s">
        <v>57</v>
      </c>
      <c r="Q1218">
        <v>1</v>
      </c>
      <c r="R1218">
        <v>2</v>
      </c>
      <c r="S1218">
        <v>2</v>
      </c>
      <c r="T1218">
        <v>350</v>
      </c>
      <c r="U1218">
        <v>700</v>
      </c>
      <c r="V1218">
        <v>2</v>
      </c>
      <c r="X1218">
        <v>5180</v>
      </c>
      <c r="Y1218" t="s">
        <v>208</v>
      </c>
      <c r="Z1218" t="s">
        <v>59</v>
      </c>
      <c r="AA1218">
        <v>8927955</v>
      </c>
      <c r="AB1218" t="s">
        <v>60</v>
      </c>
      <c r="AC1218" t="s">
        <v>61</v>
      </c>
      <c r="AD1218" t="s">
        <v>78</v>
      </c>
      <c r="AE1218">
        <v>37077242</v>
      </c>
      <c r="AF1218">
        <v>5019</v>
      </c>
      <c r="AG1218" t="s">
        <v>63</v>
      </c>
      <c r="AH1218" s="1">
        <v>43234</v>
      </c>
      <c r="AI1218">
        <v>700</v>
      </c>
      <c r="AJ1218">
        <v>20</v>
      </c>
      <c r="AK1218" t="s">
        <v>141</v>
      </c>
      <c r="AL1218" t="s">
        <v>65</v>
      </c>
      <c r="AM1218" t="s">
        <v>66</v>
      </c>
      <c r="AN1218" t="s">
        <v>209</v>
      </c>
      <c r="AO1218" t="s">
        <v>210</v>
      </c>
      <c r="AP1218" t="s">
        <v>69</v>
      </c>
      <c r="AQ1218" t="s">
        <v>69</v>
      </c>
      <c r="AR1218" t="s">
        <v>69</v>
      </c>
      <c r="AS1218" t="s">
        <v>70</v>
      </c>
      <c r="AT1218" t="s">
        <v>71</v>
      </c>
      <c r="AY1218" t="s">
        <v>72</v>
      </c>
      <c r="AZ1218" t="s">
        <v>1910</v>
      </c>
      <c r="BA1218" t="s">
        <v>1910</v>
      </c>
      <c r="BB1218" t="s">
        <v>1321</v>
      </c>
      <c r="BC1218" s="1">
        <v>42464</v>
      </c>
      <c r="BD1218" s="1">
        <v>43465</v>
      </c>
      <c r="BG1218" t="s">
        <v>2053</v>
      </c>
    </row>
    <row r="1219" spans="1:59" x14ac:dyDescent="0.2">
      <c r="A1219" t="s">
        <v>50</v>
      </c>
      <c r="B1219" t="s">
        <v>51</v>
      </c>
      <c r="C1219">
        <v>201802</v>
      </c>
      <c r="D1219" t="s">
        <v>137</v>
      </c>
      <c r="E1219">
        <v>509203</v>
      </c>
      <c r="F1219">
        <v>0</v>
      </c>
      <c r="G1219">
        <v>2</v>
      </c>
      <c r="H1219">
        <v>8927955</v>
      </c>
      <c r="I1219">
        <v>10263</v>
      </c>
      <c r="J1219" t="s">
        <v>118</v>
      </c>
      <c r="K1219" t="s">
        <v>1208</v>
      </c>
      <c r="N1219" t="s">
        <v>1209</v>
      </c>
      <c r="O1219" t="s">
        <v>56</v>
      </c>
      <c r="P1219" t="s">
        <v>57</v>
      </c>
      <c r="Q1219">
        <v>1</v>
      </c>
      <c r="R1219">
        <v>3</v>
      </c>
      <c r="S1219">
        <v>3</v>
      </c>
      <c r="T1219">
        <v>375</v>
      </c>
      <c r="U1219">
        <v>1125</v>
      </c>
      <c r="V1219">
        <v>3</v>
      </c>
      <c r="X1219">
        <v>5180</v>
      </c>
      <c r="Y1219" t="s">
        <v>208</v>
      </c>
      <c r="Z1219" t="s">
        <v>59</v>
      </c>
      <c r="AA1219">
        <v>8927955</v>
      </c>
      <c r="AB1219" t="s">
        <v>60</v>
      </c>
      <c r="AC1219" t="s">
        <v>61</v>
      </c>
      <c r="AD1219" t="s">
        <v>78</v>
      </c>
      <c r="AE1219">
        <v>37077242</v>
      </c>
      <c r="AF1219">
        <v>5019</v>
      </c>
      <c r="AG1219" t="s">
        <v>63</v>
      </c>
      <c r="AH1219" s="1">
        <v>43234</v>
      </c>
      <c r="AI1219">
        <v>1125</v>
      </c>
      <c r="AJ1219">
        <v>20</v>
      </c>
      <c r="AK1219" t="s">
        <v>141</v>
      </c>
      <c r="AL1219" t="s">
        <v>65</v>
      </c>
      <c r="AM1219" t="s">
        <v>66</v>
      </c>
      <c r="AN1219" t="s">
        <v>209</v>
      </c>
      <c r="AO1219" t="s">
        <v>210</v>
      </c>
      <c r="AP1219" t="s">
        <v>69</v>
      </c>
      <c r="AQ1219" t="s">
        <v>69</v>
      </c>
      <c r="AR1219" t="s">
        <v>69</v>
      </c>
      <c r="AS1219" t="s">
        <v>70</v>
      </c>
      <c r="AT1219" t="s">
        <v>71</v>
      </c>
      <c r="AY1219" t="s">
        <v>72</v>
      </c>
      <c r="AZ1219" t="s">
        <v>1910</v>
      </c>
      <c r="BA1219" t="s">
        <v>1910</v>
      </c>
      <c r="BB1219" t="s">
        <v>1210</v>
      </c>
      <c r="BC1219" s="1">
        <v>42437</v>
      </c>
      <c r="BD1219" s="1">
        <v>43465</v>
      </c>
      <c r="BG1219" t="s">
        <v>2053</v>
      </c>
    </row>
    <row r="1220" spans="1:59" x14ac:dyDescent="0.2">
      <c r="A1220" t="s">
        <v>50</v>
      </c>
      <c r="B1220" t="s">
        <v>51</v>
      </c>
      <c r="C1220">
        <v>201802</v>
      </c>
      <c r="D1220" t="s">
        <v>137</v>
      </c>
      <c r="E1220">
        <v>509203</v>
      </c>
      <c r="F1220">
        <v>1</v>
      </c>
      <c r="G1220">
        <v>1</v>
      </c>
      <c r="H1220">
        <v>8927955</v>
      </c>
      <c r="I1220">
        <v>10263</v>
      </c>
      <c r="J1220" t="s">
        <v>118</v>
      </c>
      <c r="K1220" t="s">
        <v>1663</v>
      </c>
      <c r="N1220" t="s">
        <v>1664</v>
      </c>
      <c r="O1220" t="s">
        <v>56</v>
      </c>
      <c r="P1220" t="s">
        <v>57</v>
      </c>
      <c r="Q1220">
        <v>1</v>
      </c>
      <c r="R1220">
        <v>3</v>
      </c>
      <c r="S1220">
        <v>3</v>
      </c>
      <c r="T1220">
        <v>375</v>
      </c>
      <c r="U1220">
        <v>1125</v>
      </c>
      <c r="V1220">
        <v>3</v>
      </c>
      <c r="X1220">
        <v>5180</v>
      </c>
      <c r="Y1220" t="s">
        <v>208</v>
      </c>
      <c r="Z1220" t="s">
        <v>59</v>
      </c>
      <c r="AA1220">
        <v>8927955</v>
      </c>
      <c r="AB1220" t="s">
        <v>60</v>
      </c>
      <c r="AC1220" t="s">
        <v>61</v>
      </c>
      <c r="AD1220" t="s">
        <v>78</v>
      </c>
      <c r="AE1220">
        <v>37077242</v>
      </c>
      <c r="AF1220">
        <v>5019</v>
      </c>
      <c r="AG1220" t="s">
        <v>63</v>
      </c>
      <c r="AH1220" s="1">
        <v>43234</v>
      </c>
      <c r="AI1220">
        <v>1125</v>
      </c>
      <c r="AJ1220">
        <v>20</v>
      </c>
      <c r="AK1220" t="s">
        <v>141</v>
      </c>
      <c r="AL1220" t="s">
        <v>65</v>
      </c>
      <c r="AM1220" t="s">
        <v>66</v>
      </c>
      <c r="AN1220" t="s">
        <v>209</v>
      </c>
      <c r="AO1220" t="s">
        <v>210</v>
      </c>
      <c r="AP1220" t="s">
        <v>69</v>
      </c>
      <c r="AQ1220" t="s">
        <v>69</v>
      </c>
      <c r="AR1220" t="s">
        <v>69</v>
      </c>
      <c r="AS1220" t="s">
        <v>70</v>
      </c>
      <c r="AT1220" t="s">
        <v>71</v>
      </c>
      <c r="AY1220" t="s">
        <v>72</v>
      </c>
      <c r="AZ1220" t="s">
        <v>1910</v>
      </c>
      <c r="BA1220" t="s">
        <v>1910</v>
      </c>
      <c r="BB1220" t="s">
        <v>1210</v>
      </c>
      <c r="BC1220" s="1">
        <v>42437</v>
      </c>
      <c r="BD1220" s="1">
        <v>43465</v>
      </c>
      <c r="BG1220" t="s">
        <v>2053</v>
      </c>
    </row>
    <row r="1221" spans="1:59" x14ac:dyDescent="0.2">
      <c r="A1221" t="s">
        <v>50</v>
      </c>
      <c r="B1221" t="s">
        <v>51</v>
      </c>
      <c r="C1221">
        <v>201802</v>
      </c>
      <c r="D1221" t="s">
        <v>137</v>
      </c>
      <c r="E1221">
        <v>509202</v>
      </c>
      <c r="F1221">
        <v>1</v>
      </c>
      <c r="G1221">
        <v>1</v>
      </c>
      <c r="H1221">
        <v>8927953</v>
      </c>
      <c r="I1221">
        <v>10263</v>
      </c>
      <c r="J1221" t="s">
        <v>118</v>
      </c>
      <c r="K1221" t="s">
        <v>1266</v>
      </c>
      <c r="N1221" t="s">
        <v>1267</v>
      </c>
      <c r="O1221" t="s">
        <v>56</v>
      </c>
      <c r="P1221" t="s">
        <v>57</v>
      </c>
      <c r="Q1221">
        <v>1</v>
      </c>
      <c r="R1221">
        <v>8</v>
      </c>
      <c r="S1221">
        <v>8</v>
      </c>
      <c r="T1221">
        <v>350</v>
      </c>
      <c r="U1221">
        <v>2800</v>
      </c>
      <c r="V1221">
        <v>8</v>
      </c>
      <c r="X1221">
        <v>5180</v>
      </c>
      <c r="Y1221" t="s">
        <v>208</v>
      </c>
      <c r="Z1221" t="s">
        <v>59</v>
      </c>
      <c r="AA1221">
        <v>8927953</v>
      </c>
      <c r="AB1221" t="s">
        <v>60</v>
      </c>
      <c r="AC1221" t="s">
        <v>61</v>
      </c>
      <c r="AD1221" t="s">
        <v>78</v>
      </c>
      <c r="AE1221">
        <v>37077240</v>
      </c>
      <c r="AF1221">
        <v>5019</v>
      </c>
      <c r="AG1221" t="s">
        <v>63</v>
      </c>
      <c r="AH1221" s="1">
        <v>43234</v>
      </c>
      <c r="AI1221">
        <v>2800</v>
      </c>
      <c r="AJ1221">
        <v>20</v>
      </c>
      <c r="AK1221" t="s">
        <v>141</v>
      </c>
      <c r="AL1221" t="s">
        <v>65</v>
      </c>
      <c r="AM1221" t="s">
        <v>66</v>
      </c>
      <c r="AN1221" t="s">
        <v>209</v>
      </c>
      <c r="AO1221" t="s">
        <v>210</v>
      </c>
      <c r="AP1221" t="s">
        <v>69</v>
      </c>
      <c r="AQ1221" t="s">
        <v>69</v>
      </c>
      <c r="AR1221" t="s">
        <v>69</v>
      </c>
      <c r="AS1221" t="s">
        <v>70</v>
      </c>
      <c r="AT1221" t="s">
        <v>71</v>
      </c>
      <c r="AY1221" t="s">
        <v>72</v>
      </c>
      <c r="AZ1221" t="s">
        <v>1910</v>
      </c>
      <c r="BA1221" t="s">
        <v>1910</v>
      </c>
      <c r="BB1221" t="s">
        <v>1268</v>
      </c>
      <c r="BC1221" s="1">
        <v>42436</v>
      </c>
      <c r="BD1221" s="1">
        <v>43465</v>
      </c>
      <c r="BG1221" t="s">
        <v>1919</v>
      </c>
    </row>
    <row r="1222" spans="1:59" x14ac:dyDescent="0.2">
      <c r="A1222" t="s">
        <v>50</v>
      </c>
      <c r="B1222" t="s">
        <v>51</v>
      </c>
      <c r="C1222">
        <v>201802</v>
      </c>
      <c r="D1222" t="s">
        <v>137</v>
      </c>
      <c r="E1222">
        <v>509201</v>
      </c>
      <c r="F1222">
        <v>1</v>
      </c>
      <c r="G1222">
        <v>1</v>
      </c>
      <c r="H1222">
        <v>8927951</v>
      </c>
      <c r="I1222">
        <v>10263</v>
      </c>
      <c r="J1222" t="s">
        <v>118</v>
      </c>
      <c r="K1222" t="s">
        <v>1183</v>
      </c>
      <c r="N1222" t="s">
        <v>1184</v>
      </c>
      <c r="O1222" t="s">
        <v>56</v>
      </c>
      <c r="P1222" t="s">
        <v>57</v>
      </c>
      <c r="Q1222">
        <v>1</v>
      </c>
      <c r="R1222">
        <v>7</v>
      </c>
      <c r="S1222">
        <v>7</v>
      </c>
      <c r="T1222">
        <v>395</v>
      </c>
      <c r="U1222">
        <v>2765</v>
      </c>
      <c r="V1222">
        <v>7</v>
      </c>
      <c r="X1222">
        <v>5180</v>
      </c>
      <c r="Y1222" t="s">
        <v>208</v>
      </c>
      <c r="Z1222" t="s">
        <v>59</v>
      </c>
      <c r="AA1222">
        <v>8927951</v>
      </c>
      <c r="AB1222" t="s">
        <v>60</v>
      </c>
      <c r="AC1222" t="s">
        <v>61</v>
      </c>
      <c r="AD1222" t="s">
        <v>78</v>
      </c>
      <c r="AE1222">
        <v>37077241</v>
      </c>
      <c r="AF1222">
        <v>5019</v>
      </c>
      <c r="AG1222" t="s">
        <v>63</v>
      </c>
      <c r="AH1222" s="1">
        <v>43234</v>
      </c>
      <c r="AI1222">
        <v>2765</v>
      </c>
      <c r="AJ1222">
        <v>20</v>
      </c>
      <c r="AK1222" t="s">
        <v>141</v>
      </c>
      <c r="AL1222" t="s">
        <v>65</v>
      </c>
      <c r="AM1222" t="s">
        <v>66</v>
      </c>
      <c r="AN1222" t="s">
        <v>209</v>
      </c>
      <c r="AO1222" t="s">
        <v>210</v>
      </c>
      <c r="AP1222" t="s">
        <v>69</v>
      </c>
      <c r="AQ1222" t="s">
        <v>69</v>
      </c>
      <c r="AR1222" t="s">
        <v>69</v>
      </c>
      <c r="AS1222" t="s">
        <v>70</v>
      </c>
      <c r="AT1222" t="s">
        <v>71</v>
      </c>
      <c r="AY1222" t="s">
        <v>72</v>
      </c>
      <c r="AZ1222" t="s">
        <v>1910</v>
      </c>
      <c r="BA1222" t="s">
        <v>1910</v>
      </c>
      <c r="BB1222" t="s">
        <v>1185</v>
      </c>
      <c r="BC1222" s="1">
        <v>42030</v>
      </c>
      <c r="BD1222" s="1">
        <v>42761</v>
      </c>
      <c r="BG1222" t="s">
        <v>1919</v>
      </c>
    </row>
    <row r="1223" spans="1:59" x14ac:dyDescent="0.2">
      <c r="A1223" t="s">
        <v>50</v>
      </c>
      <c r="B1223" t="s">
        <v>51</v>
      </c>
      <c r="C1223">
        <v>201802</v>
      </c>
      <c r="D1223" t="s">
        <v>137</v>
      </c>
      <c r="E1223">
        <v>509189</v>
      </c>
      <c r="F1223">
        <v>1</v>
      </c>
      <c r="G1223">
        <v>1</v>
      </c>
      <c r="H1223">
        <v>8928684</v>
      </c>
      <c r="I1223">
        <v>31241</v>
      </c>
      <c r="J1223" t="s">
        <v>406</v>
      </c>
      <c r="K1223" t="s">
        <v>1665</v>
      </c>
      <c r="N1223" t="s">
        <v>1666</v>
      </c>
      <c r="O1223" t="s">
        <v>56</v>
      </c>
      <c r="P1223" t="s">
        <v>121</v>
      </c>
      <c r="Q1223">
        <v>10</v>
      </c>
      <c r="R1223">
        <v>10</v>
      </c>
      <c r="S1223">
        <v>100</v>
      </c>
      <c r="T1223">
        <v>26.2</v>
      </c>
      <c r="U1223">
        <v>262</v>
      </c>
      <c r="V1223">
        <v>10</v>
      </c>
      <c r="X1223">
        <v>5275</v>
      </c>
      <c r="Y1223" t="s">
        <v>161</v>
      </c>
      <c r="Z1223" t="s">
        <v>59</v>
      </c>
      <c r="AA1223">
        <v>8928684</v>
      </c>
      <c r="AB1223" t="s">
        <v>60</v>
      </c>
      <c r="AC1223" t="s">
        <v>61</v>
      </c>
      <c r="AD1223" t="s">
        <v>62</v>
      </c>
      <c r="AE1223">
        <v>31054253</v>
      </c>
      <c r="AF1223">
        <v>5019</v>
      </c>
      <c r="AG1223" t="s">
        <v>63</v>
      </c>
      <c r="AH1223" s="1">
        <v>43234</v>
      </c>
      <c r="AI1223">
        <v>262</v>
      </c>
      <c r="AJ1223">
        <v>20</v>
      </c>
      <c r="AK1223" t="s">
        <v>64</v>
      </c>
      <c r="AL1223" t="s">
        <v>65</v>
      </c>
      <c r="AM1223" t="s">
        <v>66</v>
      </c>
      <c r="AN1223" t="s">
        <v>73</v>
      </c>
      <c r="AO1223" t="s">
        <v>73</v>
      </c>
      <c r="AP1223" t="s">
        <v>69</v>
      </c>
      <c r="AQ1223" t="s">
        <v>69</v>
      </c>
      <c r="AR1223" t="s">
        <v>69</v>
      </c>
      <c r="AS1223" t="s">
        <v>70</v>
      </c>
      <c r="AT1223" t="s">
        <v>71</v>
      </c>
      <c r="AY1223" t="s">
        <v>72</v>
      </c>
      <c r="AZ1223" t="s">
        <v>73</v>
      </c>
      <c r="BA1223" t="s">
        <v>73</v>
      </c>
      <c r="BB1223" t="s">
        <v>73</v>
      </c>
      <c r="BG1223" t="s">
        <v>73</v>
      </c>
    </row>
    <row r="1224" spans="1:59" x14ac:dyDescent="0.2">
      <c r="A1224" t="s">
        <v>50</v>
      </c>
      <c r="B1224" t="s">
        <v>51</v>
      </c>
      <c r="C1224">
        <v>201802</v>
      </c>
      <c r="D1224" t="s">
        <v>137</v>
      </c>
      <c r="E1224">
        <v>509128</v>
      </c>
      <c r="F1224">
        <v>0</v>
      </c>
      <c r="G1224">
        <v>4</v>
      </c>
      <c r="H1224">
        <v>8928795</v>
      </c>
      <c r="I1224">
        <v>40995</v>
      </c>
      <c r="J1224" t="s">
        <v>221</v>
      </c>
      <c r="K1224" t="s">
        <v>240</v>
      </c>
      <c r="N1224" t="s">
        <v>241</v>
      </c>
      <c r="O1224" t="s">
        <v>56</v>
      </c>
      <c r="P1224" t="s">
        <v>114</v>
      </c>
      <c r="Q1224">
        <v>5</v>
      </c>
      <c r="R1224">
        <v>10</v>
      </c>
      <c r="S1224">
        <v>50</v>
      </c>
      <c r="T1224">
        <v>29.87</v>
      </c>
      <c r="U1224">
        <v>298.7</v>
      </c>
      <c r="V1224">
        <v>10</v>
      </c>
      <c r="X1224">
        <v>5181</v>
      </c>
      <c r="Y1224" t="s">
        <v>224</v>
      </c>
      <c r="Z1224" t="s">
        <v>59</v>
      </c>
      <c r="AA1224">
        <v>8928795</v>
      </c>
      <c r="AB1224" t="s">
        <v>60</v>
      </c>
      <c r="AC1224" t="s">
        <v>61</v>
      </c>
      <c r="AD1224" t="s">
        <v>62</v>
      </c>
      <c r="AE1224">
        <v>37553700</v>
      </c>
      <c r="AF1224">
        <v>5019</v>
      </c>
      <c r="AG1224" t="s">
        <v>63</v>
      </c>
      <c r="AH1224" s="1">
        <v>43234</v>
      </c>
      <c r="AI1224">
        <v>298.7</v>
      </c>
      <c r="AJ1224">
        <v>0</v>
      </c>
      <c r="AK1224" t="s">
        <v>141</v>
      </c>
      <c r="AL1224" t="s">
        <v>65</v>
      </c>
      <c r="AM1224" t="s">
        <v>66</v>
      </c>
      <c r="AN1224" t="s">
        <v>225</v>
      </c>
      <c r="AO1224" t="s">
        <v>226</v>
      </c>
      <c r="AP1224" t="s">
        <v>69</v>
      </c>
      <c r="AQ1224" t="s">
        <v>69</v>
      </c>
      <c r="AR1224" t="s">
        <v>69</v>
      </c>
      <c r="AS1224" t="s">
        <v>70</v>
      </c>
      <c r="AT1224" t="s">
        <v>71</v>
      </c>
      <c r="AY1224" t="s">
        <v>72</v>
      </c>
      <c r="AZ1224" t="s">
        <v>1910</v>
      </c>
      <c r="BA1224" t="s">
        <v>1910</v>
      </c>
      <c r="BB1224" t="s">
        <v>229</v>
      </c>
      <c r="BC1224" s="1">
        <v>42282</v>
      </c>
      <c r="BD1224" s="1">
        <v>42674</v>
      </c>
      <c r="BG1224" t="s">
        <v>73</v>
      </c>
    </row>
    <row r="1225" spans="1:59" x14ac:dyDescent="0.2">
      <c r="A1225" t="s">
        <v>50</v>
      </c>
      <c r="B1225" t="s">
        <v>51</v>
      </c>
      <c r="C1225">
        <v>201802</v>
      </c>
      <c r="D1225" t="s">
        <v>137</v>
      </c>
      <c r="E1225">
        <v>509128</v>
      </c>
      <c r="F1225">
        <v>0</v>
      </c>
      <c r="G1225">
        <v>3</v>
      </c>
      <c r="H1225">
        <v>8928795</v>
      </c>
      <c r="I1225">
        <v>40995</v>
      </c>
      <c r="J1225" t="s">
        <v>221</v>
      </c>
      <c r="K1225" t="s">
        <v>698</v>
      </c>
      <c r="N1225" t="s">
        <v>699</v>
      </c>
      <c r="O1225" t="s">
        <v>56</v>
      </c>
      <c r="P1225" t="s">
        <v>114</v>
      </c>
      <c r="Q1225">
        <v>5</v>
      </c>
      <c r="R1225">
        <v>6</v>
      </c>
      <c r="S1225">
        <v>30</v>
      </c>
      <c r="T1225">
        <v>29.87</v>
      </c>
      <c r="U1225">
        <v>179.22</v>
      </c>
      <c r="V1225">
        <v>6</v>
      </c>
      <c r="X1225">
        <v>5181</v>
      </c>
      <c r="Y1225" t="s">
        <v>224</v>
      </c>
      <c r="Z1225" t="s">
        <v>59</v>
      </c>
      <c r="AA1225">
        <v>8928795</v>
      </c>
      <c r="AB1225" t="s">
        <v>60</v>
      </c>
      <c r="AC1225" t="s">
        <v>61</v>
      </c>
      <c r="AD1225" t="s">
        <v>62</v>
      </c>
      <c r="AE1225">
        <v>37553700</v>
      </c>
      <c r="AF1225">
        <v>5019</v>
      </c>
      <c r="AG1225" t="s">
        <v>63</v>
      </c>
      <c r="AH1225" s="1">
        <v>43234</v>
      </c>
      <c r="AI1225">
        <v>179.22</v>
      </c>
      <c r="AJ1225">
        <v>0</v>
      </c>
      <c r="AK1225" t="s">
        <v>141</v>
      </c>
      <c r="AL1225" t="s">
        <v>65</v>
      </c>
      <c r="AM1225" t="s">
        <v>66</v>
      </c>
      <c r="AN1225" t="s">
        <v>225</v>
      </c>
      <c r="AO1225" t="s">
        <v>226</v>
      </c>
      <c r="AP1225" t="s">
        <v>69</v>
      </c>
      <c r="AQ1225" t="s">
        <v>69</v>
      </c>
      <c r="AR1225" t="s">
        <v>69</v>
      </c>
      <c r="AS1225" t="s">
        <v>70</v>
      </c>
      <c r="AT1225" t="s">
        <v>71</v>
      </c>
      <c r="AY1225" t="s">
        <v>72</v>
      </c>
      <c r="AZ1225" t="s">
        <v>1910</v>
      </c>
      <c r="BA1225" t="s">
        <v>1910</v>
      </c>
      <c r="BB1225" t="s">
        <v>229</v>
      </c>
      <c r="BC1225" s="1">
        <v>42282</v>
      </c>
      <c r="BD1225" s="1">
        <v>42674</v>
      </c>
      <c r="BG1225" t="s">
        <v>73</v>
      </c>
    </row>
    <row r="1226" spans="1:59" x14ac:dyDescent="0.2">
      <c r="A1226" t="s">
        <v>50</v>
      </c>
      <c r="B1226" t="s">
        <v>51</v>
      </c>
      <c r="C1226">
        <v>201802</v>
      </c>
      <c r="D1226" t="s">
        <v>137</v>
      </c>
      <c r="E1226">
        <v>509128</v>
      </c>
      <c r="F1226">
        <v>0</v>
      </c>
      <c r="G1226">
        <v>2</v>
      </c>
      <c r="H1226">
        <v>8928795</v>
      </c>
      <c r="I1226">
        <v>40995</v>
      </c>
      <c r="J1226" t="s">
        <v>221</v>
      </c>
      <c r="K1226" t="s">
        <v>1667</v>
      </c>
      <c r="N1226" t="s">
        <v>1668</v>
      </c>
      <c r="O1226" t="s">
        <v>56</v>
      </c>
      <c r="P1226" t="s">
        <v>114</v>
      </c>
      <c r="Q1226">
        <v>5</v>
      </c>
      <c r="R1226">
        <v>6</v>
      </c>
      <c r="S1226">
        <v>30</v>
      </c>
      <c r="T1226">
        <v>29.87</v>
      </c>
      <c r="U1226">
        <v>179.22</v>
      </c>
      <c r="V1226">
        <v>6</v>
      </c>
      <c r="X1226">
        <v>5181</v>
      </c>
      <c r="Y1226" t="s">
        <v>224</v>
      </c>
      <c r="Z1226" t="s">
        <v>59</v>
      </c>
      <c r="AA1226">
        <v>8928795</v>
      </c>
      <c r="AB1226" t="s">
        <v>60</v>
      </c>
      <c r="AC1226" t="s">
        <v>61</v>
      </c>
      <c r="AD1226" t="s">
        <v>62</v>
      </c>
      <c r="AE1226">
        <v>37553700</v>
      </c>
      <c r="AF1226">
        <v>5019</v>
      </c>
      <c r="AG1226" t="s">
        <v>63</v>
      </c>
      <c r="AH1226" s="1">
        <v>43234</v>
      </c>
      <c r="AI1226">
        <v>179.22</v>
      </c>
      <c r="AJ1226">
        <v>0</v>
      </c>
      <c r="AK1226" t="s">
        <v>141</v>
      </c>
      <c r="AL1226" t="s">
        <v>65</v>
      </c>
      <c r="AM1226" t="s">
        <v>66</v>
      </c>
      <c r="AN1226" t="s">
        <v>73</v>
      </c>
      <c r="AO1226" t="s">
        <v>73</v>
      </c>
      <c r="AP1226" t="s">
        <v>69</v>
      </c>
      <c r="AQ1226" t="s">
        <v>69</v>
      </c>
      <c r="AR1226" t="s">
        <v>69</v>
      </c>
      <c r="AS1226" t="s">
        <v>70</v>
      </c>
      <c r="AT1226" t="s">
        <v>71</v>
      </c>
      <c r="AY1226" t="s">
        <v>72</v>
      </c>
      <c r="AZ1226" t="s">
        <v>73</v>
      </c>
      <c r="BA1226" t="s">
        <v>73</v>
      </c>
      <c r="BB1226" t="s">
        <v>73</v>
      </c>
      <c r="BG1226" t="s">
        <v>73</v>
      </c>
    </row>
    <row r="1227" spans="1:59" x14ac:dyDescent="0.2">
      <c r="A1227" t="s">
        <v>50</v>
      </c>
      <c r="B1227" t="s">
        <v>51</v>
      </c>
      <c r="C1227">
        <v>201802</v>
      </c>
      <c r="D1227" t="s">
        <v>137</v>
      </c>
      <c r="E1227">
        <v>509128</v>
      </c>
      <c r="F1227">
        <v>1</v>
      </c>
      <c r="G1227">
        <v>1</v>
      </c>
      <c r="H1227">
        <v>8928795</v>
      </c>
      <c r="I1227">
        <v>40995</v>
      </c>
      <c r="J1227" t="s">
        <v>221</v>
      </c>
      <c r="K1227" t="s">
        <v>869</v>
      </c>
      <c r="N1227" t="s">
        <v>870</v>
      </c>
      <c r="O1227" t="s">
        <v>56</v>
      </c>
      <c r="P1227" t="s">
        <v>114</v>
      </c>
      <c r="Q1227">
        <v>5</v>
      </c>
      <c r="R1227">
        <v>6</v>
      </c>
      <c r="S1227">
        <v>30</v>
      </c>
      <c r="T1227">
        <v>29.87</v>
      </c>
      <c r="U1227">
        <v>179.22</v>
      </c>
      <c r="V1227">
        <v>6</v>
      </c>
      <c r="X1227">
        <v>5181</v>
      </c>
      <c r="Y1227" t="s">
        <v>224</v>
      </c>
      <c r="Z1227" t="s">
        <v>59</v>
      </c>
      <c r="AA1227">
        <v>8928795</v>
      </c>
      <c r="AB1227" t="s">
        <v>60</v>
      </c>
      <c r="AC1227" t="s">
        <v>61</v>
      </c>
      <c r="AD1227" t="s">
        <v>62</v>
      </c>
      <c r="AE1227">
        <v>37553701</v>
      </c>
      <c r="AF1227">
        <v>5019</v>
      </c>
      <c r="AG1227" t="s">
        <v>63</v>
      </c>
      <c r="AH1227" s="1">
        <v>43234</v>
      </c>
      <c r="AI1227">
        <v>179.22</v>
      </c>
      <c r="AJ1227">
        <v>0</v>
      </c>
      <c r="AK1227" t="s">
        <v>141</v>
      </c>
      <c r="AL1227" t="s">
        <v>65</v>
      </c>
      <c r="AM1227" t="s">
        <v>66</v>
      </c>
      <c r="AN1227" t="s">
        <v>73</v>
      </c>
      <c r="AO1227" t="s">
        <v>73</v>
      </c>
      <c r="AP1227" t="s">
        <v>69</v>
      </c>
      <c r="AQ1227" t="s">
        <v>69</v>
      </c>
      <c r="AR1227" t="s">
        <v>69</v>
      </c>
      <c r="AS1227" t="s">
        <v>70</v>
      </c>
      <c r="AT1227" t="s">
        <v>71</v>
      </c>
      <c r="AY1227" t="s">
        <v>72</v>
      </c>
      <c r="AZ1227" t="s">
        <v>73</v>
      </c>
      <c r="BA1227" t="s">
        <v>73</v>
      </c>
      <c r="BB1227" t="s">
        <v>73</v>
      </c>
      <c r="BG1227" t="s">
        <v>73</v>
      </c>
    </row>
    <row r="1228" spans="1:59" x14ac:dyDescent="0.2">
      <c r="A1228" t="s">
        <v>50</v>
      </c>
      <c r="B1228" t="s">
        <v>51</v>
      </c>
      <c r="C1228">
        <v>201802</v>
      </c>
      <c r="D1228" t="s">
        <v>137</v>
      </c>
      <c r="E1228">
        <v>509071</v>
      </c>
      <c r="F1228">
        <v>0</v>
      </c>
      <c r="G1228">
        <v>2</v>
      </c>
      <c r="H1228">
        <v>8928666</v>
      </c>
      <c r="I1228">
        <v>12017</v>
      </c>
      <c r="J1228" t="s">
        <v>146</v>
      </c>
      <c r="K1228" t="s">
        <v>1188</v>
      </c>
      <c r="N1228" t="s">
        <v>1189</v>
      </c>
      <c r="O1228" t="s">
        <v>56</v>
      </c>
      <c r="P1228" t="s">
        <v>57</v>
      </c>
      <c r="Q1228">
        <v>1</v>
      </c>
      <c r="R1228">
        <v>5</v>
      </c>
      <c r="S1228">
        <v>5</v>
      </c>
      <c r="T1228">
        <v>99</v>
      </c>
      <c r="U1228">
        <v>495</v>
      </c>
      <c r="V1228">
        <v>5</v>
      </c>
      <c r="X1228">
        <v>5265</v>
      </c>
      <c r="Y1228" t="s">
        <v>257</v>
      </c>
      <c r="Z1228" t="s">
        <v>59</v>
      </c>
      <c r="AA1228">
        <v>8928666</v>
      </c>
      <c r="AB1228" t="s">
        <v>60</v>
      </c>
      <c r="AC1228" t="s">
        <v>61</v>
      </c>
      <c r="AD1228" t="s">
        <v>62</v>
      </c>
      <c r="AE1228">
        <v>30550382</v>
      </c>
      <c r="AF1228">
        <v>5019</v>
      </c>
      <c r="AG1228" t="s">
        <v>63</v>
      </c>
      <c r="AH1228" s="1">
        <v>43234</v>
      </c>
      <c r="AI1228">
        <v>495</v>
      </c>
      <c r="AJ1228">
        <v>0</v>
      </c>
      <c r="AK1228" t="s">
        <v>141</v>
      </c>
      <c r="AL1228" t="s">
        <v>65</v>
      </c>
      <c r="AM1228" t="s">
        <v>66</v>
      </c>
      <c r="AN1228" t="s">
        <v>73</v>
      </c>
      <c r="AO1228" t="s">
        <v>73</v>
      </c>
      <c r="AP1228" t="s">
        <v>69</v>
      </c>
      <c r="AQ1228" t="s">
        <v>69</v>
      </c>
      <c r="AR1228" t="s">
        <v>69</v>
      </c>
      <c r="AS1228" t="s">
        <v>70</v>
      </c>
      <c r="AT1228" t="s">
        <v>71</v>
      </c>
      <c r="AY1228" t="s">
        <v>72</v>
      </c>
      <c r="AZ1228" t="s">
        <v>73</v>
      </c>
      <c r="BA1228" t="s">
        <v>73</v>
      </c>
      <c r="BB1228" t="s">
        <v>73</v>
      </c>
      <c r="BG1228" t="s">
        <v>73</v>
      </c>
    </row>
    <row r="1229" spans="1:59" x14ac:dyDescent="0.2">
      <c r="A1229" t="s">
        <v>50</v>
      </c>
      <c r="B1229" t="s">
        <v>51</v>
      </c>
      <c r="C1229">
        <v>201802</v>
      </c>
      <c r="D1229" t="s">
        <v>137</v>
      </c>
      <c r="E1229">
        <v>509071</v>
      </c>
      <c r="F1229">
        <v>1</v>
      </c>
      <c r="G1229">
        <v>1</v>
      </c>
      <c r="H1229">
        <v>8928666</v>
      </c>
      <c r="I1229">
        <v>12017</v>
      </c>
      <c r="J1229" t="s">
        <v>146</v>
      </c>
      <c r="K1229" t="s">
        <v>1669</v>
      </c>
      <c r="N1229" t="s">
        <v>1670</v>
      </c>
      <c r="O1229" t="s">
        <v>56</v>
      </c>
      <c r="P1229" t="s">
        <v>121</v>
      </c>
      <c r="Q1229">
        <v>10</v>
      </c>
      <c r="R1229">
        <v>1</v>
      </c>
      <c r="S1229">
        <v>10</v>
      </c>
      <c r="T1229">
        <v>309.89999999999998</v>
      </c>
      <c r="U1229">
        <v>309.89999999999998</v>
      </c>
      <c r="V1229">
        <v>1</v>
      </c>
      <c r="X1229">
        <v>5265</v>
      </c>
      <c r="Y1229" t="s">
        <v>257</v>
      </c>
      <c r="Z1229" t="s">
        <v>59</v>
      </c>
      <c r="AA1229">
        <v>8928666</v>
      </c>
      <c r="AB1229" t="s">
        <v>60</v>
      </c>
      <c r="AC1229" t="s">
        <v>61</v>
      </c>
      <c r="AD1229" t="s">
        <v>62</v>
      </c>
      <c r="AE1229">
        <v>30550382</v>
      </c>
      <c r="AF1229">
        <v>5019</v>
      </c>
      <c r="AG1229" t="s">
        <v>63</v>
      </c>
      <c r="AH1229" s="1">
        <v>43234</v>
      </c>
      <c r="AI1229">
        <v>309.89999999999998</v>
      </c>
      <c r="AJ1229">
        <v>0</v>
      </c>
      <c r="AK1229" t="s">
        <v>141</v>
      </c>
      <c r="AL1229" t="s">
        <v>65</v>
      </c>
      <c r="AM1229" t="s">
        <v>66</v>
      </c>
      <c r="AN1229" t="s">
        <v>73</v>
      </c>
      <c r="AO1229" t="s">
        <v>73</v>
      </c>
      <c r="AP1229" t="s">
        <v>69</v>
      </c>
      <c r="AQ1229" t="s">
        <v>69</v>
      </c>
      <c r="AR1229" t="s">
        <v>69</v>
      </c>
      <c r="AS1229" t="s">
        <v>70</v>
      </c>
      <c r="AT1229" t="s">
        <v>71</v>
      </c>
      <c r="AY1229" t="s">
        <v>72</v>
      </c>
      <c r="AZ1229" t="s">
        <v>73</v>
      </c>
      <c r="BA1229" t="s">
        <v>73</v>
      </c>
      <c r="BB1229" t="s">
        <v>73</v>
      </c>
      <c r="BG1229" t="s">
        <v>73</v>
      </c>
    </row>
    <row r="1230" spans="1:59" x14ac:dyDescent="0.2">
      <c r="A1230" t="s">
        <v>50</v>
      </c>
      <c r="B1230" t="s">
        <v>51</v>
      </c>
      <c r="C1230">
        <v>201802</v>
      </c>
      <c r="D1230" t="s">
        <v>137</v>
      </c>
      <c r="E1230">
        <v>509070</v>
      </c>
      <c r="F1230">
        <v>1</v>
      </c>
      <c r="G1230">
        <v>1</v>
      </c>
      <c r="H1230">
        <v>8928687</v>
      </c>
      <c r="I1230">
        <v>11342</v>
      </c>
      <c r="J1230" t="s">
        <v>75</v>
      </c>
      <c r="K1230" t="s">
        <v>1671</v>
      </c>
      <c r="N1230" t="s">
        <v>1672</v>
      </c>
      <c r="O1230" t="s">
        <v>274</v>
      </c>
      <c r="P1230" t="s">
        <v>1673</v>
      </c>
      <c r="Q1230">
        <v>24</v>
      </c>
      <c r="R1230">
        <v>2</v>
      </c>
      <c r="S1230">
        <v>48</v>
      </c>
      <c r="T1230">
        <v>125.04</v>
      </c>
      <c r="U1230">
        <v>250.08</v>
      </c>
      <c r="V1230">
        <v>2</v>
      </c>
      <c r="X1230">
        <v>5275</v>
      </c>
      <c r="Y1230" t="s">
        <v>161</v>
      </c>
      <c r="Z1230" t="s">
        <v>59</v>
      </c>
      <c r="AA1230">
        <v>8928687</v>
      </c>
      <c r="AB1230" t="s">
        <v>60</v>
      </c>
      <c r="AC1230" t="s">
        <v>61</v>
      </c>
      <c r="AD1230" t="s">
        <v>78</v>
      </c>
      <c r="AE1230">
        <v>31054223</v>
      </c>
      <c r="AF1230">
        <v>5019</v>
      </c>
      <c r="AG1230" t="s">
        <v>63</v>
      </c>
      <c r="AH1230" s="1">
        <v>43234</v>
      </c>
      <c r="AI1230">
        <v>250</v>
      </c>
      <c r="AJ1230">
        <v>0</v>
      </c>
      <c r="AK1230" t="s">
        <v>141</v>
      </c>
      <c r="AL1230" t="s">
        <v>65</v>
      </c>
      <c r="AM1230" t="s">
        <v>66</v>
      </c>
      <c r="AN1230" t="s">
        <v>1674</v>
      </c>
      <c r="AO1230" t="s">
        <v>1675</v>
      </c>
      <c r="AP1230" t="s">
        <v>69</v>
      </c>
      <c r="AQ1230" t="s">
        <v>69</v>
      </c>
      <c r="AR1230" t="s">
        <v>69</v>
      </c>
      <c r="AS1230" t="s">
        <v>70</v>
      </c>
      <c r="AT1230" t="s">
        <v>71</v>
      </c>
      <c r="AY1230" t="s">
        <v>72</v>
      </c>
      <c r="AZ1230" t="s">
        <v>1910</v>
      </c>
      <c r="BA1230" t="s">
        <v>1910</v>
      </c>
      <c r="BB1230" t="s">
        <v>1676</v>
      </c>
      <c r="BC1230" s="1">
        <v>41852</v>
      </c>
      <c r="BD1230" s="1">
        <v>42947</v>
      </c>
      <c r="BG1230" t="s">
        <v>73</v>
      </c>
    </row>
    <row r="1231" spans="1:59" x14ac:dyDescent="0.2">
      <c r="A1231" t="s">
        <v>50</v>
      </c>
      <c r="B1231" t="s">
        <v>51</v>
      </c>
      <c r="C1231">
        <v>201802</v>
      </c>
      <c r="D1231" t="s">
        <v>137</v>
      </c>
      <c r="E1231">
        <v>508914</v>
      </c>
      <c r="F1231">
        <v>0</v>
      </c>
      <c r="G1231">
        <v>2</v>
      </c>
      <c r="H1231">
        <v>8928532</v>
      </c>
      <c r="I1231">
        <v>25820</v>
      </c>
      <c r="J1231" t="s">
        <v>165</v>
      </c>
      <c r="K1231" t="s">
        <v>1677</v>
      </c>
      <c r="N1231" t="s">
        <v>1678</v>
      </c>
      <c r="O1231" t="s">
        <v>87</v>
      </c>
      <c r="P1231" t="s">
        <v>88</v>
      </c>
      <c r="Q1231">
        <v>1</v>
      </c>
      <c r="R1231">
        <v>1</v>
      </c>
      <c r="S1231">
        <v>1</v>
      </c>
      <c r="T1231">
        <v>195</v>
      </c>
      <c r="U1231">
        <v>195</v>
      </c>
      <c r="V1231">
        <v>1</v>
      </c>
      <c r="X1231">
        <v>5192</v>
      </c>
      <c r="Y1231" t="s">
        <v>89</v>
      </c>
      <c r="Z1231" t="s">
        <v>59</v>
      </c>
      <c r="AA1231">
        <v>8928532</v>
      </c>
      <c r="AB1231" t="s">
        <v>60</v>
      </c>
      <c r="AC1231" t="s">
        <v>61</v>
      </c>
      <c r="AD1231" t="s">
        <v>62</v>
      </c>
      <c r="AE1231">
        <v>37553709</v>
      </c>
      <c r="AF1231">
        <v>5019</v>
      </c>
      <c r="AG1231" t="s">
        <v>63</v>
      </c>
      <c r="AH1231" s="1">
        <v>43230</v>
      </c>
      <c r="AI1231">
        <v>195</v>
      </c>
      <c r="AJ1231">
        <v>0</v>
      </c>
      <c r="AK1231" t="s">
        <v>141</v>
      </c>
      <c r="AL1231" t="s">
        <v>65</v>
      </c>
      <c r="AM1231" t="s">
        <v>66</v>
      </c>
      <c r="AN1231" t="s">
        <v>354</v>
      </c>
      <c r="AO1231" t="s">
        <v>355</v>
      </c>
      <c r="AP1231" t="s">
        <v>69</v>
      </c>
      <c r="AQ1231" t="s">
        <v>69</v>
      </c>
      <c r="AR1231" t="s">
        <v>69</v>
      </c>
      <c r="AS1231" t="s">
        <v>70</v>
      </c>
      <c r="AT1231" t="s">
        <v>71</v>
      </c>
      <c r="AY1231" t="s">
        <v>72</v>
      </c>
      <c r="AZ1231" t="s">
        <v>73</v>
      </c>
      <c r="BA1231" t="s">
        <v>1910</v>
      </c>
      <c r="BB1231" t="s">
        <v>73</v>
      </c>
      <c r="BG1231" t="s">
        <v>2112</v>
      </c>
    </row>
    <row r="1232" spans="1:59" x14ac:dyDescent="0.2">
      <c r="A1232" t="s">
        <v>50</v>
      </c>
      <c r="B1232" t="s">
        <v>51</v>
      </c>
      <c r="C1232">
        <v>201802</v>
      </c>
      <c r="D1232" t="s">
        <v>137</v>
      </c>
      <c r="E1232">
        <v>508914</v>
      </c>
      <c r="F1232">
        <v>1</v>
      </c>
      <c r="G1232">
        <v>1</v>
      </c>
      <c r="H1232">
        <v>8928532</v>
      </c>
      <c r="I1232">
        <v>25820</v>
      </c>
      <c r="J1232" t="s">
        <v>165</v>
      </c>
      <c r="K1232" t="s">
        <v>1679</v>
      </c>
      <c r="N1232" t="s">
        <v>1680</v>
      </c>
      <c r="O1232" t="s">
        <v>87</v>
      </c>
      <c r="P1232" t="s">
        <v>88</v>
      </c>
      <c r="Q1232">
        <v>1</v>
      </c>
      <c r="R1232">
        <v>1</v>
      </c>
      <c r="S1232">
        <v>1</v>
      </c>
      <c r="T1232">
        <v>195</v>
      </c>
      <c r="U1232">
        <v>195</v>
      </c>
      <c r="V1232">
        <v>1</v>
      </c>
      <c r="X1232">
        <v>5192</v>
      </c>
      <c r="Y1232" t="s">
        <v>89</v>
      </c>
      <c r="Z1232" t="s">
        <v>59</v>
      </c>
      <c r="AA1232">
        <v>8928532</v>
      </c>
      <c r="AB1232" t="s">
        <v>60</v>
      </c>
      <c r="AC1232" t="s">
        <v>61</v>
      </c>
      <c r="AD1232" t="s">
        <v>62</v>
      </c>
      <c r="AE1232">
        <v>37553709</v>
      </c>
      <c r="AF1232">
        <v>5019</v>
      </c>
      <c r="AG1232" t="s">
        <v>63</v>
      </c>
      <c r="AH1232" s="1">
        <v>43230</v>
      </c>
      <c r="AI1232">
        <v>195</v>
      </c>
      <c r="AJ1232">
        <v>0</v>
      </c>
      <c r="AK1232" t="s">
        <v>141</v>
      </c>
      <c r="AL1232" t="s">
        <v>65</v>
      </c>
      <c r="AM1232" t="s">
        <v>66</v>
      </c>
      <c r="AN1232" t="s">
        <v>354</v>
      </c>
      <c r="AO1232" t="s">
        <v>355</v>
      </c>
      <c r="AP1232" t="s">
        <v>69</v>
      </c>
      <c r="AQ1232" t="s">
        <v>69</v>
      </c>
      <c r="AR1232" t="s">
        <v>69</v>
      </c>
      <c r="AS1232" t="s">
        <v>70</v>
      </c>
      <c r="AT1232" t="s">
        <v>71</v>
      </c>
      <c r="AY1232" t="s">
        <v>72</v>
      </c>
      <c r="AZ1232" t="s">
        <v>73</v>
      </c>
      <c r="BA1232" t="s">
        <v>1910</v>
      </c>
      <c r="BB1232" t="s">
        <v>73</v>
      </c>
      <c r="BG1232" t="s">
        <v>2112</v>
      </c>
    </row>
    <row r="1233" spans="1:59" x14ac:dyDescent="0.2">
      <c r="A1233" t="s">
        <v>50</v>
      </c>
      <c r="B1233" t="s">
        <v>51</v>
      </c>
      <c r="C1233">
        <v>201802</v>
      </c>
      <c r="D1233" t="s">
        <v>137</v>
      </c>
      <c r="E1233">
        <v>508757</v>
      </c>
      <c r="F1233">
        <v>0</v>
      </c>
      <c r="G1233">
        <v>3</v>
      </c>
      <c r="H1233">
        <v>8928349</v>
      </c>
      <c r="I1233">
        <v>40995</v>
      </c>
      <c r="J1233" t="s">
        <v>221</v>
      </c>
      <c r="K1233" t="s">
        <v>451</v>
      </c>
      <c r="N1233" t="s">
        <v>452</v>
      </c>
      <c r="O1233" t="s">
        <v>56</v>
      </c>
      <c r="P1233" t="s">
        <v>114</v>
      </c>
      <c r="Q1233">
        <v>5</v>
      </c>
      <c r="R1233">
        <v>10</v>
      </c>
      <c r="S1233">
        <v>50</v>
      </c>
      <c r="T1233">
        <v>37.6</v>
      </c>
      <c r="U1233">
        <v>376</v>
      </c>
      <c r="V1233">
        <v>10</v>
      </c>
      <c r="X1233">
        <v>5235</v>
      </c>
      <c r="Y1233" t="s">
        <v>58</v>
      </c>
      <c r="Z1233" t="s">
        <v>59</v>
      </c>
      <c r="AA1233">
        <v>8928349</v>
      </c>
      <c r="AB1233" t="s">
        <v>60</v>
      </c>
      <c r="AC1233" t="s">
        <v>61</v>
      </c>
      <c r="AD1233" t="s">
        <v>62</v>
      </c>
      <c r="AE1233">
        <v>37553634</v>
      </c>
      <c r="AF1233">
        <v>5019</v>
      </c>
      <c r="AG1233" t="s">
        <v>63</v>
      </c>
      <c r="AH1233" s="1">
        <v>43229</v>
      </c>
      <c r="AI1233">
        <v>376</v>
      </c>
      <c r="AJ1233">
        <v>0</v>
      </c>
      <c r="AK1233" t="s">
        <v>141</v>
      </c>
      <c r="AL1233" t="s">
        <v>65</v>
      </c>
      <c r="AM1233" t="s">
        <v>66</v>
      </c>
      <c r="AN1233" t="s">
        <v>115</v>
      </c>
      <c r="AO1233" t="s">
        <v>116</v>
      </c>
      <c r="AP1233" t="s">
        <v>69</v>
      </c>
      <c r="AQ1233" t="s">
        <v>69</v>
      </c>
      <c r="AR1233" t="s">
        <v>69</v>
      </c>
      <c r="AS1233" t="s">
        <v>70</v>
      </c>
      <c r="AT1233" t="s">
        <v>71</v>
      </c>
      <c r="AY1233" t="s">
        <v>72</v>
      </c>
      <c r="AZ1233" t="s">
        <v>1910</v>
      </c>
      <c r="BA1233" t="s">
        <v>1910</v>
      </c>
      <c r="BB1233" t="s">
        <v>117</v>
      </c>
      <c r="BG1233" t="s">
        <v>73</v>
      </c>
    </row>
    <row r="1234" spans="1:59" x14ac:dyDescent="0.2">
      <c r="A1234" t="s">
        <v>50</v>
      </c>
      <c r="B1234" t="s">
        <v>51</v>
      </c>
      <c r="C1234">
        <v>201802</v>
      </c>
      <c r="D1234" t="s">
        <v>137</v>
      </c>
      <c r="E1234">
        <v>508757</v>
      </c>
      <c r="F1234">
        <v>0</v>
      </c>
      <c r="G1234">
        <v>2</v>
      </c>
      <c r="H1234">
        <v>8928349</v>
      </c>
      <c r="I1234">
        <v>40995</v>
      </c>
      <c r="J1234" t="s">
        <v>221</v>
      </c>
      <c r="K1234" t="s">
        <v>240</v>
      </c>
      <c r="N1234" t="s">
        <v>241</v>
      </c>
      <c r="O1234" t="s">
        <v>56</v>
      </c>
      <c r="P1234" t="s">
        <v>114</v>
      </c>
      <c r="Q1234">
        <v>5</v>
      </c>
      <c r="R1234">
        <v>10</v>
      </c>
      <c r="S1234">
        <v>50</v>
      </c>
      <c r="T1234">
        <v>29.87</v>
      </c>
      <c r="U1234">
        <v>298.7</v>
      </c>
      <c r="V1234">
        <v>10</v>
      </c>
      <c r="X1234">
        <v>5181</v>
      </c>
      <c r="Y1234" t="s">
        <v>224</v>
      </c>
      <c r="Z1234" t="s">
        <v>59</v>
      </c>
      <c r="AA1234">
        <v>8928349</v>
      </c>
      <c r="AB1234" t="s">
        <v>60</v>
      </c>
      <c r="AC1234" t="s">
        <v>61</v>
      </c>
      <c r="AD1234" t="s">
        <v>62</v>
      </c>
      <c r="AE1234">
        <v>37553634</v>
      </c>
      <c r="AF1234">
        <v>5019</v>
      </c>
      <c r="AG1234" t="s">
        <v>63</v>
      </c>
      <c r="AH1234" s="1">
        <v>43229</v>
      </c>
      <c r="AI1234">
        <v>298.7</v>
      </c>
      <c r="AJ1234">
        <v>0</v>
      </c>
      <c r="AK1234" t="s">
        <v>141</v>
      </c>
      <c r="AL1234" t="s">
        <v>65</v>
      </c>
      <c r="AM1234" t="s">
        <v>66</v>
      </c>
      <c r="AN1234" t="s">
        <v>225</v>
      </c>
      <c r="AO1234" t="s">
        <v>226</v>
      </c>
      <c r="AP1234" t="s">
        <v>69</v>
      </c>
      <c r="AQ1234" t="s">
        <v>69</v>
      </c>
      <c r="AR1234" t="s">
        <v>69</v>
      </c>
      <c r="AS1234" t="s">
        <v>70</v>
      </c>
      <c r="AT1234" t="s">
        <v>71</v>
      </c>
      <c r="AY1234" t="s">
        <v>72</v>
      </c>
      <c r="AZ1234" t="s">
        <v>1910</v>
      </c>
      <c r="BA1234" t="s">
        <v>1910</v>
      </c>
      <c r="BB1234" t="s">
        <v>229</v>
      </c>
      <c r="BC1234" s="1">
        <v>42282</v>
      </c>
      <c r="BD1234" s="1">
        <v>42674</v>
      </c>
      <c r="BG1234" t="s">
        <v>73</v>
      </c>
    </row>
    <row r="1235" spans="1:59" x14ac:dyDescent="0.2">
      <c r="A1235" t="s">
        <v>50</v>
      </c>
      <c r="B1235" t="s">
        <v>51</v>
      </c>
      <c r="C1235">
        <v>201802</v>
      </c>
      <c r="D1235" t="s">
        <v>137</v>
      </c>
      <c r="E1235">
        <v>508757</v>
      </c>
      <c r="F1235">
        <v>1</v>
      </c>
      <c r="G1235">
        <v>1</v>
      </c>
      <c r="H1235">
        <v>8928349</v>
      </c>
      <c r="I1235">
        <v>40995</v>
      </c>
      <c r="J1235" t="s">
        <v>221</v>
      </c>
      <c r="K1235" t="s">
        <v>242</v>
      </c>
      <c r="N1235" t="s">
        <v>243</v>
      </c>
      <c r="O1235" t="s">
        <v>56</v>
      </c>
      <c r="P1235" t="s">
        <v>114</v>
      </c>
      <c r="Q1235">
        <v>5</v>
      </c>
      <c r="R1235">
        <v>10</v>
      </c>
      <c r="S1235">
        <v>50</v>
      </c>
      <c r="T1235">
        <v>29.87</v>
      </c>
      <c r="U1235">
        <v>298.7</v>
      </c>
      <c r="V1235">
        <v>10</v>
      </c>
      <c r="X1235">
        <v>5181</v>
      </c>
      <c r="Y1235" t="s">
        <v>224</v>
      </c>
      <c r="Z1235" t="s">
        <v>59</v>
      </c>
      <c r="AA1235">
        <v>8928349</v>
      </c>
      <c r="AB1235" t="s">
        <v>60</v>
      </c>
      <c r="AC1235" t="s">
        <v>61</v>
      </c>
      <c r="AD1235" t="s">
        <v>62</v>
      </c>
      <c r="AE1235">
        <v>37553634</v>
      </c>
      <c r="AF1235">
        <v>5019</v>
      </c>
      <c r="AG1235" t="s">
        <v>63</v>
      </c>
      <c r="AH1235" s="1">
        <v>43229</v>
      </c>
      <c r="AI1235">
        <v>298.7</v>
      </c>
      <c r="AJ1235">
        <v>0</v>
      </c>
      <c r="AK1235" t="s">
        <v>141</v>
      </c>
      <c r="AL1235" t="s">
        <v>65</v>
      </c>
      <c r="AM1235" t="s">
        <v>66</v>
      </c>
      <c r="AN1235" t="s">
        <v>225</v>
      </c>
      <c r="AO1235" t="s">
        <v>226</v>
      </c>
      <c r="AP1235" t="s">
        <v>69</v>
      </c>
      <c r="AQ1235" t="s">
        <v>69</v>
      </c>
      <c r="AR1235" t="s">
        <v>69</v>
      </c>
      <c r="AS1235" t="s">
        <v>70</v>
      </c>
      <c r="AT1235" t="s">
        <v>71</v>
      </c>
      <c r="AY1235" t="s">
        <v>72</v>
      </c>
      <c r="AZ1235" t="s">
        <v>1910</v>
      </c>
      <c r="BA1235" t="s">
        <v>1910</v>
      </c>
      <c r="BB1235" t="s">
        <v>229</v>
      </c>
      <c r="BC1235" s="1">
        <v>42282</v>
      </c>
      <c r="BD1235" s="1">
        <v>42674</v>
      </c>
      <c r="BG1235" t="s">
        <v>73</v>
      </c>
    </row>
    <row r="1236" spans="1:59" x14ac:dyDescent="0.2">
      <c r="A1236" t="s">
        <v>50</v>
      </c>
      <c r="B1236" t="s">
        <v>51</v>
      </c>
      <c r="C1236">
        <v>201802</v>
      </c>
      <c r="D1236" t="s">
        <v>137</v>
      </c>
      <c r="E1236">
        <v>508753</v>
      </c>
      <c r="F1236">
        <v>0</v>
      </c>
      <c r="G1236">
        <v>2</v>
      </c>
      <c r="H1236">
        <v>8928374</v>
      </c>
      <c r="I1236">
        <v>11103</v>
      </c>
      <c r="J1236" t="s">
        <v>138</v>
      </c>
      <c r="K1236" t="s">
        <v>1681</v>
      </c>
      <c r="N1236" t="s">
        <v>1682</v>
      </c>
      <c r="O1236" t="s">
        <v>56</v>
      </c>
      <c r="P1236" t="s">
        <v>154</v>
      </c>
      <c r="Q1236">
        <v>12</v>
      </c>
      <c r="R1236">
        <v>1</v>
      </c>
      <c r="S1236">
        <v>12</v>
      </c>
      <c r="T1236">
        <v>18.41</v>
      </c>
      <c r="U1236">
        <v>18.41</v>
      </c>
      <c r="V1236">
        <v>1</v>
      </c>
      <c r="X1236">
        <v>5265</v>
      </c>
      <c r="Y1236" t="s">
        <v>257</v>
      </c>
      <c r="Z1236" t="s">
        <v>59</v>
      </c>
      <c r="AA1236">
        <v>8928374</v>
      </c>
      <c r="AB1236" t="s">
        <v>60</v>
      </c>
      <c r="AC1236" t="s">
        <v>61</v>
      </c>
      <c r="AD1236" t="s">
        <v>62</v>
      </c>
      <c r="AE1236">
        <v>31054180</v>
      </c>
      <c r="AF1236">
        <v>5019</v>
      </c>
      <c r="AG1236" t="s">
        <v>63</v>
      </c>
      <c r="AH1236" s="1">
        <v>43229</v>
      </c>
      <c r="AI1236">
        <v>18.96</v>
      </c>
      <c r="AJ1236">
        <v>0</v>
      </c>
      <c r="AK1236" t="s">
        <v>64</v>
      </c>
      <c r="AL1236" t="s">
        <v>65</v>
      </c>
      <c r="AM1236" t="s">
        <v>66</v>
      </c>
      <c r="AN1236" t="s">
        <v>415</v>
      </c>
      <c r="AO1236" t="s">
        <v>416</v>
      </c>
      <c r="AP1236" t="s">
        <v>69</v>
      </c>
      <c r="AQ1236" t="s">
        <v>69</v>
      </c>
      <c r="AR1236" t="s">
        <v>69</v>
      </c>
      <c r="AS1236" t="s">
        <v>70</v>
      </c>
      <c r="AT1236" t="s">
        <v>71</v>
      </c>
      <c r="AY1236" t="s">
        <v>72</v>
      </c>
      <c r="AZ1236" t="s">
        <v>1910</v>
      </c>
      <c r="BA1236" t="s">
        <v>1910</v>
      </c>
      <c r="BB1236" t="s">
        <v>1683</v>
      </c>
      <c r="BC1236" s="1">
        <v>42741</v>
      </c>
      <c r="BD1236" s="1">
        <v>43836</v>
      </c>
      <c r="BG1236" t="s">
        <v>73</v>
      </c>
    </row>
    <row r="1237" spans="1:59" x14ac:dyDescent="0.2">
      <c r="A1237" t="s">
        <v>50</v>
      </c>
      <c r="B1237" t="s">
        <v>51</v>
      </c>
      <c r="C1237">
        <v>201802</v>
      </c>
      <c r="D1237" t="s">
        <v>137</v>
      </c>
      <c r="E1237">
        <v>508753</v>
      </c>
      <c r="F1237">
        <v>1</v>
      </c>
      <c r="G1237">
        <v>1</v>
      </c>
      <c r="H1237">
        <v>8928374</v>
      </c>
      <c r="I1237">
        <v>11103</v>
      </c>
      <c r="J1237" t="s">
        <v>138</v>
      </c>
      <c r="K1237" t="s">
        <v>1684</v>
      </c>
      <c r="N1237" t="s">
        <v>1685</v>
      </c>
      <c r="O1237" t="s">
        <v>56</v>
      </c>
      <c r="P1237" t="s">
        <v>154</v>
      </c>
      <c r="Q1237">
        <v>12</v>
      </c>
      <c r="R1237">
        <v>1</v>
      </c>
      <c r="S1237">
        <v>12</v>
      </c>
      <c r="T1237">
        <v>29.22</v>
      </c>
      <c r="U1237">
        <v>29.22</v>
      </c>
      <c r="V1237">
        <v>0</v>
      </c>
      <c r="X1237">
        <v>5265</v>
      </c>
      <c r="Y1237" t="s">
        <v>257</v>
      </c>
      <c r="Z1237" t="s">
        <v>59</v>
      </c>
      <c r="AA1237">
        <v>8928374</v>
      </c>
      <c r="AB1237" t="s">
        <v>60</v>
      </c>
      <c r="AC1237" t="s">
        <v>61</v>
      </c>
      <c r="AD1237" t="s">
        <v>62</v>
      </c>
      <c r="AE1237">
        <v>0</v>
      </c>
      <c r="AF1237">
        <v>5019</v>
      </c>
      <c r="AG1237" t="s">
        <v>63</v>
      </c>
      <c r="AH1237" s="1">
        <v>43229</v>
      </c>
      <c r="AI1237">
        <v>0</v>
      </c>
      <c r="AJ1237">
        <v>0</v>
      </c>
      <c r="AK1237" t="s">
        <v>64</v>
      </c>
      <c r="AL1237" t="s">
        <v>65</v>
      </c>
      <c r="AM1237" t="s">
        <v>66</v>
      </c>
      <c r="AN1237" t="s">
        <v>415</v>
      </c>
      <c r="AO1237" t="s">
        <v>416</v>
      </c>
      <c r="AP1237" t="s">
        <v>69</v>
      </c>
      <c r="AQ1237" t="s">
        <v>69</v>
      </c>
      <c r="AR1237" t="s">
        <v>69</v>
      </c>
      <c r="AS1237" t="s">
        <v>70</v>
      </c>
      <c r="AT1237" t="s">
        <v>71</v>
      </c>
      <c r="AY1237" t="s">
        <v>72</v>
      </c>
      <c r="AZ1237" t="s">
        <v>1910</v>
      </c>
      <c r="BA1237" t="s">
        <v>73</v>
      </c>
      <c r="BB1237" t="s">
        <v>1683</v>
      </c>
      <c r="BC1237" s="1">
        <v>41832</v>
      </c>
      <c r="BD1237" s="1">
        <v>42094</v>
      </c>
      <c r="BG1237" t="s">
        <v>73</v>
      </c>
    </row>
    <row r="1238" spans="1:59" x14ac:dyDescent="0.2">
      <c r="A1238" t="s">
        <v>50</v>
      </c>
      <c r="B1238" t="s">
        <v>51</v>
      </c>
      <c r="C1238">
        <v>201802</v>
      </c>
      <c r="D1238" t="s">
        <v>137</v>
      </c>
      <c r="E1238">
        <v>508435</v>
      </c>
      <c r="F1238">
        <v>1</v>
      </c>
      <c r="G1238">
        <v>1</v>
      </c>
      <c r="H1238">
        <v>8928114</v>
      </c>
      <c r="I1238">
        <v>14854</v>
      </c>
      <c r="J1238" t="s">
        <v>1686</v>
      </c>
      <c r="K1238" t="s">
        <v>1687</v>
      </c>
      <c r="N1238" t="s">
        <v>1688</v>
      </c>
      <c r="O1238" t="s">
        <v>56</v>
      </c>
      <c r="P1238" t="s">
        <v>1689</v>
      </c>
      <c r="Q1238">
        <v>24</v>
      </c>
      <c r="R1238">
        <v>4</v>
      </c>
      <c r="S1238">
        <v>96</v>
      </c>
      <c r="T1238">
        <v>150</v>
      </c>
      <c r="U1238">
        <v>600</v>
      </c>
      <c r="V1238">
        <v>4</v>
      </c>
      <c r="X1238">
        <v>5275</v>
      </c>
      <c r="Y1238" t="s">
        <v>161</v>
      </c>
      <c r="Z1238" t="s">
        <v>59</v>
      </c>
      <c r="AA1238">
        <v>8928114</v>
      </c>
      <c r="AB1238" t="s">
        <v>60</v>
      </c>
      <c r="AC1238" t="s">
        <v>61</v>
      </c>
      <c r="AD1238" t="s">
        <v>62</v>
      </c>
      <c r="AE1238">
        <v>32053566</v>
      </c>
      <c r="AF1238">
        <v>5019</v>
      </c>
      <c r="AG1238" t="s">
        <v>63</v>
      </c>
      <c r="AH1238" s="1">
        <v>43228</v>
      </c>
      <c r="AI1238">
        <v>600</v>
      </c>
      <c r="AJ1238">
        <v>20</v>
      </c>
      <c r="AK1238" t="s">
        <v>141</v>
      </c>
      <c r="AL1238" t="s">
        <v>65</v>
      </c>
      <c r="AM1238" t="s">
        <v>66</v>
      </c>
      <c r="AN1238" t="s">
        <v>1690</v>
      </c>
      <c r="AO1238" t="s">
        <v>1691</v>
      </c>
      <c r="AP1238" t="s">
        <v>69</v>
      </c>
      <c r="AQ1238" t="s">
        <v>69</v>
      </c>
      <c r="AR1238" t="s">
        <v>69</v>
      </c>
      <c r="AS1238" t="s">
        <v>70</v>
      </c>
      <c r="AT1238" t="s">
        <v>71</v>
      </c>
      <c r="AY1238" t="s">
        <v>72</v>
      </c>
      <c r="AZ1238" t="s">
        <v>73</v>
      </c>
      <c r="BA1238" t="s">
        <v>1910</v>
      </c>
      <c r="BB1238" t="s">
        <v>1692</v>
      </c>
      <c r="BC1238" s="1">
        <v>0</v>
      </c>
      <c r="BD1238" s="1">
        <v>0</v>
      </c>
      <c r="BG1238" t="s">
        <v>73</v>
      </c>
    </row>
    <row r="1239" spans="1:59" x14ac:dyDescent="0.2">
      <c r="A1239" t="s">
        <v>50</v>
      </c>
      <c r="B1239" t="s">
        <v>51</v>
      </c>
      <c r="C1239">
        <v>201802</v>
      </c>
      <c r="D1239" t="s">
        <v>137</v>
      </c>
      <c r="E1239">
        <v>508336</v>
      </c>
      <c r="F1239">
        <v>1</v>
      </c>
      <c r="G1239">
        <v>1</v>
      </c>
      <c r="H1239">
        <v>8927927</v>
      </c>
      <c r="I1239">
        <v>31758</v>
      </c>
      <c r="J1239" t="s">
        <v>707</v>
      </c>
      <c r="K1239" t="s">
        <v>1693</v>
      </c>
      <c r="N1239" t="s">
        <v>1694</v>
      </c>
      <c r="O1239" t="s">
        <v>274</v>
      </c>
      <c r="P1239" t="s">
        <v>1695</v>
      </c>
      <c r="Q1239">
        <v>50</v>
      </c>
      <c r="R1239">
        <v>6</v>
      </c>
      <c r="S1239">
        <v>300</v>
      </c>
      <c r="T1239">
        <v>105.16</v>
      </c>
      <c r="U1239">
        <v>630.96</v>
      </c>
      <c r="V1239">
        <v>6</v>
      </c>
      <c r="X1239">
        <v>5275</v>
      </c>
      <c r="Y1239" t="s">
        <v>161</v>
      </c>
      <c r="Z1239" t="s">
        <v>59</v>
      </c>
      <c r="AA1239">
        <v>8927927</v>
      </c>
      <c r="AB1239" t="s">
        <v>60</v>
      </c>
      <c r="AC1239" t="s">
        <v>61</v>
      </c>
      <c r="AD1239" t="s">
        <v>78</v>
      </c>
      <c r="AE1239">
        <v>37076975</v>
      </c>
      <c r="AF1239">
        <v>5019</v>
      </c>
      <c r="AG1239" t="s">
        <v>63</v>
      </c>
      <c r="AH1239" s="1">
        <v>43224</v>
      </c>
      <c r="AI1239">
        <v>630.96</v>
      </c>
      <c r="AJ1239">
        <v>20</v>
      </c>
      <c r="AK1239" t="s">
        <v>64</v>
      </c>
      <c r="AL1239" t="s">
        <v>65</v>
      </c>
      <c r="AM1239" t="s">
        <v>66</v>
      </c>
      <c r="AN1239" t="s">
        <v>1696</v>
      </c>
      <c r="AO1239" t="s">
        <v>1697</v>
      </c>
      <c r="AP1239" t="s">
        <v>69</v>
      </c>
      <c r="AQ1239" t="s">
        <v>69</v>
      </c>
      <c r="AR1239" t="s">
        <v>69</v>
      </c>
      <c r="AS1239" t="s">
        <v>70</v>
      </c>
      <c r="AT1239" t="s">
        <v>71</v>
      </c>
      <c r="AY1239" t="s">
        <v>72</v>
      </c>
      <c r="AZ1239" t="s">
        <v>1910</v>
      </c>
      <c r="BA1239" t="s">
        <v>1910</v>
      </c>
      <c r="BB1239" t="s">
        <v>110</v>
      </c>
      <c r="BC1239" s="1">
        <v>41944</v>
      </c>
      <c r="BD1239" s="1">
        <v>43100</v>
      </c>
      <c r="BG1239" t="s">
        <v>73</v>
      </c>
    </row>
    <row r="1240" spans="1:59" x14ac:dyDescent="0.2">
      <c r="A1240" t="s">
        <v>50</v>
      </c>
      <c r="B1240" t="s">
        <v>51</v>
      </c>
      <c r="C1240">
        <v>201802</v>
      </c>
      <c r="D1240" t="s">
        <v>137</v>
      </c>
      <c r="E1240">
        <v>508321</v>
      </c>
      <c r="F1240">
        <v>0</v>
      </c>
      <c r="G1240">
        <v>1</v>
      </c>
      <c r="H1240">
        <v>8928007</v>
      </c>
      <c r="I1240">
        <v>10255</v>
      </c>
      <c r="J1240" t="s">
        <v>1698</v>
      </c>
      <c r="K1240" t="s">
        <v>1699</v>
      </c>
      <c r="N1240" t="s">
        <v>1700</v>
      </c>
      <c r="O1240" t="s">
        <v>87</v>
      </c>
      <c r="P1240" t="s">
        <v>88</v>
      </c>
      <c r="Q1240">
        <v>1</v>
      </c>
      <c r="R1240">
        <v>10</v>
      </c>
      <c r="S1240">
        <v>10</v>
      </c>
      <c r="T1240">
        <v>69.08</v>
      </c>
      <c r="U1240">
        <v>690.8</v>
      </c>
      <c r="V1240">
        <v>10</v>
      </c>
      <c r="X1240">
        <v>5020</v>
      </c>
      <c r="Y1240" t="s">
        <v>1701</v>
      </c>
      <c r="Z1240" t="s">
        <v>59</v>
      </c>
      <c r="AA1240">
        <v>8928007</v>
      </c>
      <c r="AB1240" t="s">
        <v>60</v>
      </c>
      <c r="AC1240" t="s">
        <v>61</v>
      </c>
      <c r="AD1240" t="s">
        <v>213</v>
      </c>
      <c r="AE1240">
        <v>37077483</v>
      </c>
      <c r="AF1240">
        <v>5019</v>
      </c>
      <c r="AG1240" t="s">
        <v>63</v>
      </c>
      <c r="AH1240" s="1">
        <v>43224</v>
      </c>
      <c r="AI1240">
        <v>690.8</v>
      </c>
      <c r="AJ1240">
        <v>20</v>
      </c>
      <c r="AK1240" t="s">
        <v>141</v>
      </c>
      <c r="AL1240" t="s">
        <v>65</v>
      </c>
      <c r="AM1240" t="s">
        <v>66</v>
      </c>
      <c r="AN1240" t="s">
        <v>1702</v>
      </c>
      <c r="AO1240" t="s">
        <v>1703</v>
      </c>
      <c r="AP1240" t="s">
        <v>69</v>
      </c>
      <c r="AQ1240" t="s">
        <v>69</v>
      </c>
      <c r="AR1240" t="s">
        <v>69</v>
      </c>
      <c r="AS1240" t="s">
        <v>70</v>
      </c>
      <c r="AT1240" t="s">
        <v>71</v>
      </c>
      <c r="AY1240" t="s">
        <v>72</v>
      </c>
      <c r="AZ1240" t="s">
        <v>73</v>
      </c>
      <c r="BA1240" t="s">
        <v>1910</v>
      </c>
      <c r="BB1240" t="s">
        <v>73</v>
      </c>
      <c r="BG1240" t="s">
        <v>2113</v>
      </c>
    </row>
    <row r="1241" spans="1:59" x14ac:dyDescent="0.2">
      <c r="A1241" t="s">
        <v>50</v>
      </c>
      <c r="B1241" t="s">
        <v>51</v>
      </c>
      <c r="C1241">
        <v>201802</v>
      </c>
      <c r="D1241" t="s">
        <v>137</v>
      </c>
      <c r="E1241">
        <v>508260</v>
      </c>
      <c r="F1241">
        <v>1</v>
      </c>
      <c r="G1241">
        <v>1</v>
      </c>
      <c r="H1241">
        <v>8927839</v>
      </c>
      <c r="I1241">
        <v>12017</v>
      </c>
      <c r="J1241" t="s">
        <v>146</v>
      </c>
      <c r="K1241" t="s">
        <v>582</v>
      </c>
      <c r="N1241" t="s">
        <v>583</v>
      </c>
      <c r="O1241" t="s">
        <v>56</v>
      </c>
      <c r="P1241" t="s">
        <v>114</v>
      </c>
      <c r="Q1241">
        <v>5</v>
      </c>
      <c r="R1241">
        <v>4</v>
      </c>
      <c r="S1241">
        <v>20</v>
      </c>
      <c r="T1241">
        <v>1700</v>
      </c>
      <c r="U1241">
        <v>6800</v>
      </c>
      <c r="V1241">
        <v>4</v>
      </c>
      <c r="X1241">
        <v>5210</v>
      </c>
      <c r="Y1241" t="s">
        <v>103</v>
      </c>
      <c r="Z1241" t="s">
        <v>59</v>
      </c>
      <c r="AA1241">
        <v>8927839</v>
      </c>
      <c r="AB1241" t="s">
        <v>60</v>
      </c>
      <c r="AC1241" t="s">
        <v>61</v>
      </c>
      <c r="AD1241" t="s">
        <v>62</v>
      </c>
      <c r="AE1241">
        <v>30550125</v>
      </c>
      <c r="AF1241">
        <v>5019</v>
      </c>
      <c r="AG1241" t="s">
        <v>63</v>
      </c>
      <c r="AH1241" s="1">
        <v>43223</v>
      </c>
      <c r="AI1241">
        <v>6800</v>
      </c>
      <c r="AJ1241">
        <v>0</v>
      </c>
      <c r="AK1241" t="s">
        <v>141</v>
      </c>
      <c r="AL1241" t="s">
        <v>65</v>
      </c>
      <c r="AM1241" t="s">
        <v>66</v>
      </c>
      <c r="AN1241" t="s">
        <v>104</v>
      </c>
      <c r="AO1241" t="s">
        <v>105</v>
      </c>
      <c r="AP1241" t="s">
        <v>69</v>
      </c>
      <c r="AQ1241" t="s">
        <v>69</v>
      </c>
      <c r="AR1241" t="s">
        <v>69</v>
      </c>
      <c r="AS1241" t="s">
        <v>70</v>
      </c>
      <c r="AT1241" t="s">
        <v>71</v>
      </c>
      <c r="AY1241" t="s">
        <v>72</v>
      </c>
      <c r="AZ1241" t="s">
        <v>73</v>
      </c>
      <c r="BA1241" t="s">
        <v>1910</v>
      </c>
      <c r="BB1241" t="s">
        <v>584</v>
      </c>
      <c r="BC1241" s="1">
        <v>0</v>
      </c>
      <c r="BD1241" s="1">
        <v>0</v>
      </c>
      <c r="BG1241" t="s">
        <v>2114</v>
      </c>
    </row>
    <row r="1242" spans="1:59" x14ac:dyDescent="0.2">
      <c r="A1242" t="s">
        <v>50</v>
      </c>
      <c r="B1242" t="s">
        <v>51</v>
      </c>
      <c r="C1242">
        <v>201802</v>
      </c>
      <c r="D1242" t="s">
        <v>137</v>
      </c>
      <c r="E1242">
        <v>508258</v>
      </c>
      <c r="F1242">
        <v>1</v>
      </c>
      <c r="G1242">
        <v>1</v>
      </c>
      <c r="H1242">
        <v>8927968</v>
      </c>
      <c r="I1242">
        <v>42809</v>
      </c>
      <c r="J1242" t="s">
        <v>218</v>
      </c>
      <c r="K1242" t="s">
        <v>219</v>
      </c>
      <c r="N1242" t="s">
        <v>220</v>
      </c>
      <c r="O1242" t="s">
        <v>87</v>
      </c>
      <c r="P1242" t="s">
        <v>88</v>
      </c>
      <c r="Q1242">
        <v>1</v>
      </c>
      <c r="R1242">
        <v>10</v>
      </c>
      <c r="S1242">
        <v>10</v>
      </c>
      <c r="T1242">
        <v>650</v>
      </c>
      <c r="U1242">
        <v>6500</v>
      </c>
      <c r="V1242">
        <v>10</v>
      </c>
      <c r="X1242">
        <v>5210</v>
      </c>
      <c r="Y1242" t="s">
        <v>103</v>
      </c>
      <c r="Z1242" t="s">
        <v>59</v>
      </c>
      <c r="AA1242">
        <v>8927968</v>
      </c>
      <c r="AB1242" t="s">
        <v>60</v>
      </c>
      <c r="AC1242" t="s">
        <v>61</v>
      </c>
      <c r="AD1242" t="s">
        <v>62</v>
      </c>
      <c r="AE1242">
        <v>30550128</v>
      </c>
      <c r="AF1242">
        <v>5019</v>
      </c>
      <c r="AG1242" t="s">
        <v>63</v>
      </c>
      <c r="AH1242" s="1">
        <v>43223</v>
      </c>
      <c r="AI1242">
        <v>6500</v>
      </c>
      <c r="AJ1242">
        <v>20</v>
      </c>
      <c r="AK1242" t="s">
        <v>141</v>
      </c>
      <c r="AL1242" t="s">
        <v>65</v>
      </c>
      <c r="AM1242" t="s">
        <v>66</v>
      </c>
      <c r="AN1242" t="s">
        <v>73</v>
      </c>
      <c r="AO1242" t="s">
        <v>73</v>
      </c>
      <c r="AP1242" t="s">
        <v>69</v>
      </c>
      <c r="AQ1242" t="s">
        <v>69</v>
      </c>
      <c r="AR1242" t="s">
        <v>69</v>
      </c>
      <c r="AS1242" t="s">
        <v>70</v>
      </c>
      <c r="AT1242" t="s">
        <v>71</v>
      </c>
      <c r="AY1242" t="s">
        <v>72</v>
      </c>
      <c r="AZ1242" t="s">
        <v>73</v>
      </c>
      <c r="BA1242" t="s">
        <v>73</v>
      </c>
      <c r="BB1242" t="s">
        <v>73</v>
      </c>
      <c r="BG1242" t="s">
        <v>2115</v>
      </c>
    </row>
    <row r="1243" spans="1:59" x14ac:dyDescent="0.2">
      <c r="A1243" t="s">
        <v>50</v>
      </c>
      <c r="B1243" t="s">
        <v>51</v>
      </c>
      <c r="C1243">
        <v>201802</v>
      </c>
      <c r="D1243" t="s">
        <v>137</v>
      </c>
      <c r="E1243">
        <v>508185</v>
      </c>
      <c r="F1243">
        <v>0</v>
      </c>
      <c r="G1243">
        <v>6</v>
      </c>
      <c r="H1243">
        <v>8927792</v>
      </c>
      <c r="I1243">
        <v>39216</v>
      </c>
      <c r="J1243" t="s">
        <v>367</v>
      </c>
      <c r="K1243" t="s">
        <v>1704</v>
      </c>
      <c r="N1243" t="s">
        <v>1705</v>
      </c>
      <c r="O1243" t="s">
        <v>87</v>
      </c>
      <c r="P1243" t="s">
        <v>88</v>
      </c>
      <c r="Q1243">
        <v>1</v>
      </c>
      <c r="R1243">
        <v>1</v>
      </c>
      <c r="S1243">
        <v>1</v>
      </c>
      <c r="T1243">
        <v>295</v>
      </c>
      <c r="U1243">
        <v>295</v>
      </c>
      <c r="V1243">
        <v>1</v>
      </c>
      <c r="X1243">
        <v>5192</v>
      </c>
      <c r="Y1243" t="s">
        <v>89</v>
      </c>
      <c r="Z1243" t="s">
        <v>59</v>
      </c>
      <c r="AA1243">
        <v>8927792</v>
      </c>
      <c r="AB1243" t="s">
        <v>60</v>
      </c>
      <c r="AC1243" t="s">
        <v>61</v>
      </c>
      <c r="AD1243" t="s">
        <v>62</v>
      </c>
      <c r="AE1243">
        <v>30550041</v>
      </c>
      <c r="AF1243">
        <v>5019</v>
      </c>
      <c r="AG1243" t="s">
        <v>63</v>
      </c>
      <c r="AH1243" s="1">
        <v>43223</v>
      </c>
      <c r="AI1243">
        <v>295</v>
      </c>
      <c r="AJ1243">
        <v>20</v>
      </c>
      <c r="AK1243" t="s">
        <v>141</v>
      </c>
      <c r="AL1243" t="s">
        <v>65</v>
      </c>
      <c r="AM1243" t="s">
        <v>66</v>
      </c>
      <c r="AN1243" t="s">
        <v>73</v>
      </c>
      <c r="AO1243" t="s">
        <v>73</v>
      </c>
      <c r="AP1243" t="s">
        <v>69</v>
      </c>
      <c r="AQ1243" t="s">
        <v>69</v>
      </c>
      <c r="AR1243" t="s">
        <v>69</v>
      </c>
      <c r="AS1243" t="s">
        <v>70</v>
      </c>
      <c r="AT1243" t="s">
        <v>71</v>
      </c>
      <c r="AY1243" t="s">
        <v>72</v>
      </c>
      <c r="AZ1243" t="s">
        <v>73</v>
      </c>
      <c r="BA1243" t="s">
        <v>73</v>
      </c>
      <c r="BB1243" t="s">
        <v>73</v>
      </c>
      <c r="BG1243" t="s">
        <v>2116</v>
      </c>
    </row>
    <row r="1244" spans="1:59" x14ac:dyDescent="0.2">
      <c r="A1244" t="s">
        <v>50</v>
      </c>
      <c r="B1244" t="s">
        <v>51</v>
      </c>
      <c r="C1244">
        <v>201802</v>
      </c>
      <c r="D1244" t="s">
        <v>137</v>
      </c>
      <c r="E1244">
        <v>508185</v>
      </c>
      <c r="F1244">
        <v>0</v>
      </c>
      <c r="G1244">
        <v>5</v>
      </c>
      <c r="H1244">
        <v>8927792</v>
      </c>
      <c r="I1244">
        <v>39216</v>
      </c>
      <c r="J1244" t="s">
        <v>367</v>
      </c>
      <c r="K1244" t="s">
        <v>1706</v>
      </c>
      <c r="N1244" t="s">
        <v>1707</v>
      </c>
      <c r="O1244" t="s">
        <v>87</v>
      </c>
      <c r="P1244" t="s">
        <v>88</v>
      </c>
      <c r="Q1244">
        <v>1</v>
      </c>
      <c r="R1244">
        <v>1</v>
      </c>
      <c r="S1244">
        <v>1</v>
      </c>
      <c r="T1244">
        <v>295</v>
      </c>
      <c r="U1244">
        <v>295</v>
      </c>
      <c r="V1244">
        <v>1</v>
      </c>
      <c r="X1244">
        <v>5192</v>
      </c>
      <c r="Y1244" t="s">
        <v>89</v>
      </c>
      <c r="Z1244" t="s">
        <v>59</v>
      </c>
      <c r="AA1244">
        <v>8927792</v>
      </c>
      <c r="AB1244" t="s">
        <v>60</v>
      </c>
      <c r="AC1244" t="s">
        <v>61</v>
      </c>
      <c r="AD1244" t="s">
        <v>62</v>
      </c>
      <c r="AE1244">
        <v>30550041</v>
      </c>
      <c r="AF1244">
        <v>5019</v>
      </c>
      <c r="AG1244" t="s">
        <v>63</v>
      </c>
      <c r="AH1244" s="1">
        <v>43223</v>
      </c>
      <c r="AI1244">
        <v>295</v>
      </c>
      <c r="AJ1244">
        <v>20</v>
      </c>
      <c r="AK1244" t="s">
        <v>141</v>
      </c>
      <c r="AL1244" t="s">
        <v>65</v>
      </c>
      <c r="AM1244" t="s">
        <v>66</v>
      </c>
      <c r="AN1244" t="s">
        <v>73</v>
      </c>
      <c r="AO1244" t="s">
        <v>73</v>
      </c>
      <c r="AP1244" t="s">
        <v>69</v>
      </c>
      <c r="AQ1244" t="s">
        <v>69</v>
      </c>
      <c r="AR1244" t="s">
        <v>69</v>
      </c>
      <c r="AS1244" t="s">
        <v>70</v>
      </c>
      <c r="AT1244" t="s">
        <v>71</v>
      </c>
      <c r="AY1244" t="s">
        <v>72</v>
      </c>
      <c r="AZ1244" t="s">
        <v>73</v>
      </c>
      <c r="BA1244" t="s">
        <v>73</v>
      </c>
      <c r="BB1244" t="s">
        <v>73</v>
      </c>
      <c r="BG1244" t="s">
        <v>2116</v>
      </c>
    </row>
    <row r="1245" spans="1:59" x14ac:dyDescent="0.2">
      <c r="A1245" t="s">
        <v>50</v>
      </c>
      <c r="B1245" t="s">
        <v>51</v>
      </c>
      <c r="C1245">
        <v>201802</v>
      </c>
      <c r="D1245" t="s">
        <v>137</v>
      </c>
      <c r="E1245">
        <v>508185</v>
      </c>
      <c r="F1245">
        <v>0</v>
      </c>
      <c r="G1245">
        <v>4</v>
      </c>
      <c r="H1245">
        <v>8927792</v>
      </c>
      <c r="I1245">
        <v>39216</v>
      </c>
      <c r="J1245" t="s">
        <v>367</v>
      </c>
      <c r="K1245" t="s">
        <v>668</v>
      </c>
      <c r="N1245" t="s">
        <v>669</v>
      </c>
      <c r="O1245" t="s">
        <v>87</v>
      </c>
      <c r="P1245" t="s">
        <v>88</v>
      </c>
      <c r="Q1245">
        <v>1</v>
      </c>
      <c r="R1245">
        <v>1</v>
      </c>
      <c r="S1245">
        <v>1</v>
      </c>
      <c r="T1245">
        <v>295</v>
      </c>
      <c r="U1245">
        <v>295</v>
      </c>
      <c r="V1245">
        <v>1</v>
      </c>
      <c r="X1245">
        <v>5192</v>
      </c>
      <c r="Y1245" t="s">
        <v>89</v>
      </c>
      <c r="Z1245" t="s">
        <v>59</v>
      </c>
      <c r="AA1245">
        <v>8927792</v>
      </c>
      <c r="AB1245" t="s">
        <v>60</v>
      </c>
      <c r="AC1245" t="s">
        <v>61</v>
      </c>
      <c r="AD1245" t="s">
        <v>62</v>
      </c>
      <c r="AE1245">
        <v>30550041</v>
      </c>
      <c r="AF1245">
        <v>5019</v>
      </c>
      <c r="AG1245" t="s">
        <v>63</v>
      </c>
      <c r="AH1245" s="1">
        <v>43223</v>
      </c>
      <c r="AI1245">
        <v>295</v>
      </c>
      <c r="AJ1245">
        <v>20</v>
      </c>
      <c r="AK1245" t="s">
        <v>141</v>
      </c>
      <c r="AL1245" t="s">
        <v>65</v>
      </c>
      <c r="AM1245" t="s">
        <v>66</v>
      </c>
      <c r="AN1245" t="s">
        <v>73</v>
      </c>
      <c r="AO1245" t="s">
        <v>73</v>
      </c>
      <c r="AP1245" t="s">
        <v>69</v>
      </c>
      <c r="AQ1245" t="s">
        <v>69</v>
      </c>
      <c r="AR1245" t="s">
        <v>69</v>
      </c>
      <c r="AS1245" t="s">
        <v>70</v>
      </c>
      <c r="AT1245" t="s">
        <v>71</v>
      </c>
      <c r="AY1245" t="s">
        <v>72</v>
      </c>
      <c r="AZ1245" t="s">
        <v>73</v>
      </c>
      <c r="BA1245" t="s">
        <v>73</v>
      </c>
      <c r="BB1245" t="s">
        <v>73</v>
      </c>
      <c r="BG1245" t="s">
        <v>2116</v>
      </c>
    </row>
    <row r="1246" spans="1:59" x14ac:dyDescent="0.2">
      <c r="A1246" t="s">
        <v>50</v>
      </c>
      <c r="B1246" t="s">
        <v>51</v>
      </c>
      <c r="C1246">
        <v>201802</v>
      </c>
      <c r="D1246" t="s">
        <v>137</v>
      </c>
      <c r="E1246">
        <v>508185</v>
      </c>
      <c r="F1246">
        <v>0</v>
      </c>
      <c r="G1246">
        <v>3</v>
      </c>
      <c r="H1246">
        <v>8927792</v>
      </c>
      <c r="I1246">
        <v>39216</v>
      </c>
      <c r="J1246" t="s">
        <v>367</v>
      </c>
      <c r="K1246" t="s">
        <v>800</v>
      </c>
      <c r="N1246" t="s">
        <v>801</v>
      </c>
      <c r="O1246" t="s">
        <v>87</v>
      </c>
      <c r="P1246" t="s">
        <v>88</v>
      </c>
      <c r="Q1246">
        <v>1</v>
      </c>
      <c r="R1246">
        <v>1</v>
      </c>
      <c r="S1246">
        <v>1</v>
      </c>
      <c r="T1246">
        <v>295</v>
      </c>
      <c r="U1246">
        <v>295</v>
      </c>
      <c r="V1246">
        <v>1</v>
      </c>
      <c r="X1246">
        <v>5192</v>
      </c>
      <c r="Y1246" t="s">
        <v>89</v>
      </c>
      <c r="Z1246" t="s">
        <v>59</v>
      </c>
      <c r="AA1246">
        <v>8927792</v>
      </c>
      <c r="AB1246" t="s">
        <v>60</v>
      </c>
      <c r="AC1246" t="s">
        <v>61</v>
      </c>
      <c r="AD1246" t="s">
        <v>62</v>
      </c>
      <c r="AE1246">
        <v>30550041</v>
      </c>
      <c r="AF1246">
        <v>5019</v>
      </c>
      <c r="AG1246" t="s">
        <v>63</v>
      </c>
      <c r="AH1246" s="1">
        <v>43223</v>
      </c>
      <c r="AI1246">
        <v>295</v>
      </c>
      <c r="AJ1246">
        <v>20</v>
      </c>
      <c r="AK1246" t="s">
        <v>141</v>
      </c>
      <c r="AL1246" t="s">
        <v>65</v>
      </c>
      <c r="AM1246" t="s">
        <v>66</v>
      </c>
      <c r="AN1246" t="s">
        <v>73</v>
      </c>
      <c r="AO1246" t="s">
        <v>73</v>
      </c>
      <c r="AP1246" t="s">
        <v>69</v>
      </c>
      <c r="AQ1246" t="s">
        <v>69</v>
      </c>
      <c r="AR1246" t="s">
        <v>69</v>
      </c>
      <c r="AS1246" t="s">
        <v>70</v>
      </c>
      <c r="AT1246" t="s">
        <v>71</v>
      </c>
      <c r="AY1246" t="s">
        <v>72</v>
      </c>
      <c r="AZ1246" t="s">
        <v>73</v>
      </c>
      <c r="BA1246" t="s">
        <v>73</v>
      </c>
      <c r="BB1246" t="s">
        <v>73</v>
      </c>
      <c r="BG1246" t="s">
        <v>2116</v>
      </c>
    </row>
    <row r="1247" spans="1:59" x14ac:dyDescent="0.2">
      <c r="A1247" t="s">
        <v>50</v>
      </c>
      <c r="B1247" t="s">
        <v>51</v>
      </c>
      <c r="C1247">
        <v>201802</v>
      </c>
      <c r="D1247" t="s">
        <v>137</v>
      </c>
      <c r="E1247">
        <v>508185</v>
      </c>
      <c r="F1247">
        <v>0</v>
      </c>
      <c r="G1247">
        <v>2</v>
      </c>
      <c r="H1247">
        <v>8927792</v>
      </c>
      <c r="I1247">
        <v>39216</v>
      </c>
      <c r="J1247" t="s">
        <v>367</v>
      </c>
      <c r="K1247" t="s">
        <v>368</v>
      </c>
      <c r="N1247" t="s">
        <v>369</v>
      </c>
      <c r="O1247" t="s">
        <v>87</v>
      </c>
      <c r="P1247" t="s">
        <v>88</v>
      </c>
      <c r="Q1247">
        <v>1</v>
      </c>
      <c r="R1247">
        <v>1</v>
      </c>
      <c r="S1247">
        <v>1</v>
      </c>
      <c r="T1247">
        <v>295</v>
      </c>
      <c r="U1247">
        <v>295</v>
      </c>
      <c r="V1247">
        <v>1</v>
      </c>
      <c r="X1247">
        <v>5192</v>
      </c>
      <c r="Y1247" t="s">
        <v>89</v>
      </c>
      <c r="Z1247" t="s">
        <v>59</v>
      </c>
      <c r="AA1247">
        <v>8927792</v>
      </c>
      <c r="AB1247" t="s">
        <v>60</v>
      </c>
      <c r="AC1247" t="s">
        <v>61</v>
      </c>
      <c r="AD1247" t="s">
        <v>62</v>
      </c>
      <c r="AE1247">
        <v>30550041</v>
      </c>
      <c r="AF1247">
        <v>5019</v>
      </c>
      <c r="AG1247" t="s">
        <v>63</v>
      </c>
      <c r="AH1247" s="1">
        <v>43223</v>
      </c>
      <c r="AI1247">
        <v>295</v>
      </c>
      <c r="AJ1247">
        <v>20</v>
      </c>
      <c r="AK1247" t="s">
        <v>141</v>
      </c>
      <c r="AL1247" t="s">
        <v>65</v>
      </c>
      <c r="AM1247" t="s">
        <v>66</v>
      </c>
      <c r="AN1247" t="s">
        <v>73</v>
      </c>
      <c r="AO1247" t="s">
        <v>73</v>
      </c>
      <c r="AP1247" t="s">
        <v>69</v>
      </c>
      <c r="AQ1247" t="s">
        <v>69</v>
      </c>
      <c r="AR1247" t="s">
        <v>69</v>
      </c>
      <c r="AS1247" t="s">
        <v>70</v>
      </c>
      <c r="AT1247" t="s">
        <v>71</v>
      </c>
      <c r="AY1247" t="s">
        <v>72</v>
      </c>
      <c r="AZ1247" t="s">
        <v>73</v>
      </c>
      <c r="BA1247" t="s">
        <v>73</v>
      </c>
      <c r="BB1247" t="s">
        <v>73</v>
      </c>
      <c r="BG1247" t="s">
        <v>2116</v>
      </c>
    </row>
    <row r="1248" spans="1:59" x14ac:dyDescent="0.2">
      <c r="A1248" t="s">
        <v>50</v>
      </c>
      <c r="B1248" t="s">
        <v>51</v>
      </c>
      <c r="C1248">
        <v>201802</v>
      </c>
      <c r="D1248" t="s">
        <v>137</v>
      </c>
      <c r="E1248">
        <v>508185</v>
      </c>
      <c r="F1248">
        <v>1</v>
      </c>
      <c r="G1248">
        <v>1</v>
      </c>
      <c r="H1248">
        <v>8927792</v>
      </c>
      <c r="I1248">
        <v>39216</v>
      </c>
      <c r="J1248" t="s">
        <v>367</v>
      </c>
      <c r="K1248" t="s">
        <v>370</v>
      </c>
      <c r="N1248" t="s">
        <v>371</v>
      </c>
      <c r="O1248" t="s">
        <v>87</v>
      </c>
      <c r="P1248" t="s">
        <v>88</v>
      </c>
      <c r="Q1248">
        <v>1</v>
      </c>
      <c r="R1248">
        <v>1</v>
      </c>
      <c r="S1248">
        <v>1</v>
      </c>
      <c r="T1248">
        <v>295</v>
      </c>
      <c r="U1248">
        <v>295</v>
      </c>
      <c r="V1248">
        <v>1</v>
      </c>
      <c r="X1248">
        <v>5192</v>
      </c>
      <c r="Y1248" t="s">
        <v>89</v>
      </c>
      <c r="Z1248" t="s">
        <v>59</v>
      </c>
      <c r="AA1248">
        <v>8927792</v>
      </c>
      <c r="AB1248" t="s">
        <v>60</v>
      </c>
      <c r="AC1248" t="s">
        <v>61</v>
      </c>
      <c r="AD1248" t="s">
        <v>62</v>
      </c>
      <c r="AE1248">
        <v>30550041</v>
      </c>
      <c r="AF1248">
        <v>5019</v>
      </c>
      <c r="AG1248" t="s">
        <v>63</v>
      </c>
      <c r="AH1248" s="1">
        <v>43223</v>
      </c>
      <c r="AI1248">
        <v>295</v>
      </c>
      <c r="AJ1248">
        <v>20</v>
      </c>
      <c r="AK1248" t="s">
        <v>141</v>
      </c>
      <c r="AL1248" t="s">
        <v>65</v>
      </c>
      <c r="AM1248" t="s">
        <v>66</v>
      </c>
      <c r="AN1248" t="s">
        <v>73</v>
      </c>
      <c r="AO1248" t="s">
        <v>73</v>
      </c>
      <c r="AP1248" t="s">
        <v>69</v>
      </c>
      <c r="AQ1248" t="s">
        <v>69</v>
      </c>
      <c r="AR1248" t="s">
        <v>69</v>
      </c>
      <c r="AS1248" t="s">
        <v>70</v>
      </c>
      <c r="AT1248" t="s">
        <v>71</v>
      </c>
      <c r="AY1248" t="s">
        <v>72</v>
      </c>
      <c r="AZ1248" t="s">
        <v>73</v>
      </c>
      <c r="BA1248" t="s">
        <v>73</v>
      </c>
      <c r="BB1248" t="s">
        <v>73</v>
      </c>
      <c r="BG1248" t="s">
        <v>2116</v>
      </c>
    </row>
    <row r="1249" spans="1:59" x14ac:dyDescent="0.2">
      <c r="A1249" t="s">
        <v>50</v>
      </c>
      <c r="B1249" t="s">
        <v>51</v>
      </c>
      <c r="C1249">
        <v>201802</v>
      </c>
      <c r="D1249" t="s">
        <v>137</v>
      </c>
      <c r="E1249">
        <v>508104</v>
      </c>
      <c r="F1249">
        <v>1</v>
      </c>
      <c r="G1249">
        <v>1</v>
      </c>
      <c r="H1249">
        <v>8927695</v>
      </c>
      <c r="I1249">
        <v>25820</v>
      </c>
      <c r="J1249" t="s">
        <v>165</v>
      </c>
      <c r="K1249" t="s">
        <v>901</v>
      </c>
      <c r="N1249" t="s">
        <v>902</v>
      </c>
      <c r="O1249" t="s">
        <v>56</v>
      </c>
      <c r="P1249" t="s">
        <v>114</v>
      </c>
      <c r="Q1249">
        <v>5</v>
      </c>
      <c r="R1249">
        <v>9</v>
      </c>
      <c r="S1249">
        <v>45</v>
      </c>
      <c r="T1249">
        <v>300</v>
      </c>
      <c r="U1249">
        <v>2700</v>
      </c>
      <c r="V1249">
        <v>9</v>
      </c>
      <c r="X1249">
        <v>5191</v>
      </c>
      <c r="Y1249" t="s">
        <v>109</v>
      </c>
      <c r="Z1249" t="s">
        <v>59</v>
      </c>
      <c r="AA1249">
        <v>8927695</v>
      </c>
      <c r="AB1249" t="s">
        <v>60</v>
      </c>
      <c r="AC1249" t="s">
        <v>61</v>
      </c>
      <c r="AD1249" t="s">
        <v>62</v>
      </c>
      <c r="AE1249">
        <v>37553500</v>
      </c>
      <c r="AF1249">
        <v>5019</v>
      </c>
      <c r="AG1249" t="s">
        <v>63</v>
      </c>
      <c r="AH1249" s="1">
        <v>43222</v>
      </c>
      <c r="AI1249">
        <v>1800</v>
      </c>
      <c r="AJ1249">
        <v>20</v>
      </c>
      <c r="AK1249" t="s">
        <v>141</v>
      </c>
      <c r="AL1249" t="s">
        <v>65</v>
      </c>
      <c r="AM1249" t="s">
        <v>66</v>
      </c>
      <c r="AN1249" t="s">
        <v>134</v>
      </c>
      <c r="AO1249" t="s">
        <v>135</v>
      </c>
      <c r="AP1249" t="s">
        <v>69</v>
      </c>
      <c r="AQ1249" t="s">
        <v>69</v>
      </c>
      <c r="AR1249" t="s">
        <v>69</v>
      </c>
      <c r="AS1249" t="s">
        <v>70</v>
      </c>
      <c r="AT1249" t="s">
        <v>71</v>
      </c>
      <c r="AY1249" t="s">
        <v>72</v>
      </c>
      <c r="AZ1249" t="s">
        <v>73</v>
      </c>
      <c r="BA1249" t="s">
        <v>1910</v>
      </c>
      <c r="BB1249" t="s">
        <v>117</v>
      </c>
      <c r="BG1249" t="s">
        <v>73</v>
      </c>
    </row>
    <row r="1250" spans="1:59" x14ac:dyDescent="0.2">
      <c r="A1250" t="s">
        <v>50</v>
      </c>
      <c r="B1250" t="s">
        <v>51</v>
      </c>
      <c r="C1250">
        <v>201802</v>
      </c>
      <c r="D1250" t="s">
        <v>137</v>
      </c>
      <c r="E1250">
        <v>507936</v>
      </c>
      <c r="F1250">
        <v>0</v>
      </c>
      <c r="G1250">
        <v>2</v>
      </c>
      <c r="H1250">
        <v>8927662</v>
      </c>
      <c r="I1250">
        <v>39216</v>
      </c>
      <c r="J1250" t="s">
        <v>367</v>
      </c>
      <c r="K1250" t="s">
        <v>1708</v>
      </c>
      <c r="N1250" t="s">
        <v>1709</v>
      </c>
      <c r="O1250" t="s">
        <v>101</v>
      </c>
      <c r="P1250" t="s">
        <v>216</v>
      </c>
      <c r="Q1250">
        <v>1</v>
      </c>
      <c r="R1250">
        <v>1</v>
      </c>
      <c r="S1250">
        <v>1</v>
      </c>
      <c r="T1250">
        <v>950</v>
      </c>
      <c r="U1250">
        <v>950</v>
      </c>
      <c r="V1250">
        <v>1</v>
      </c>
      <c r="X1250">
        <v>5196</v>
      </c>
      <c r="Y1250" t="s">
        <v>517</v>
      </c>
      <c r="Z1250" t="s">
        <v>59</v>
      </c>
      <c r="AA1250">
        <v>8927662</v>
      </c>
      <c r="AB1250" t="s">
        <v>60</v>
      </c>
      <c r="AC1250" t="s">
        <v>61</v>
      </c>
      <c r="AD1250" t="s">
        <v>62</v>
      </c>
      <c r="AE1250">
        <v>30549835</v>
      </c>
      <c r="AF1250">
        <v>5019</v>
      </c>
      <c r="AG1250" t="s">
        <v>63</v>
      </c>
      <c r="AH1250" s="1">
        <v>43221</v>
      </c>
      <c r="AI1250">
        <v>950</v>
      </c>
      <c r="AJ1250">
        <v>0</v>
      </c>
      <c r="AK1250" t="s">
        <v>141</v>
      </c>
      <c r="AL1250" t="s">
        <v>65</v>
      </c>
      <c r="AM1250" t="s">
        <v>66</v>
      </c>
      <c r="AN1250" t="s">
        <v>796</v>
      </c>
      <c r="AO1250" t="s">
        <v>797</v>
      </c>
      <c r="AP1250" t="s">
        <v>69</v>
      </c>
      <c r="AQ1250" t="s">
        <v>69</v>
      </c>
      <c r="AR1250" t="s">
        <v>69</v>
      </c>
      <c r="AS1250" t="s">
        <v>70</v>
      </c>
      <c r="AT1250" t="s">
        <v>71</v>
      </c>
      <c r="AY1250" t="s">
        <v>72</v>
      </c>
      <c r="AZ1250" t="s">
        <v>73</v>
      </c>
      <c r="BA1250" t="s">
        <v>1910</v>
      </c>
      <c r="BB1250" t="s">
        <v>900</v>
      </c>
      <c r="BC1250" s="1">
        <v>41744</v>
      </c>
      <c r="BD1250" s="1">
        <v>0</v>
      </c>
      <c r="BG1250" t="s">
        <v>1952</v>
      </c>
    </row>
    <row r="1251" spans="1:59" x14ac:dyDescent="0.2">
      <c r="A1251" t="s">
        <v>50</v>
      </c>
      <c r="B1251" t="s">
        <v>51</v>
      </c>
      <c r="C1251">
        <v>201802</v>
      </c>
      <c r="D1251" t="s">
        <v>137</v>
      </c>
      <c r="E1251">
        <v>507936</v>
      </c>
      <c r="F1251">
        <v>1</v>
      </c>
      <c r="G1251">
        <v>1</v>
      </c>
      <c r="H1251">
        <v>8927662</v>
      </c>
      <c r="I1251">
        <v>39216</v>
      </c>
      <c r="J1251" t="s">
        <v>367</v>
      </c>
      <c r="K1251" t="s">
        <v>1710</v>
      </c>
      <c r="N1251" t="s">
        <v>1711</v>
      </c>
      <c r="O1251" t="s">
        <v>101</v>
      </c>
      <c r="P1251" t="s">
        <v>216</v>
      </c>
      <c r="Q1251">
        <v>1</v>
      </c>
      <c r="R1251">
        <v>1</v>
      </c>
      <c r="S1251">
        <v>1</v>
      </c>
      <c r="T1251">
        <v>950</v>
      </c>
      <c r="U1251">
        <v>950</v>
      </c>
      <c r="V1251">
        <v>1</v>
      </c>
      <c r="X1251">
        <v>5196</v>
      </c>
      <c r="Y1251" t="s">
        <v>517</v>
      </c>
      <c r="Z1251" t="s">
        <v>59</v>
      </c>
      <c r="AA1251">
        <v>8927662</v>
      </c>
      <c r="AB1251" t="s">
        <v>60</v>
      </c>
      <c r="AC1251" t="s">
        <v>61</v>
      </c>
      <c r="AD1251" t="s">
        <v>62</v>
      </c>
      <c r="AE1251">
        <v>30549835</v>
      </c>
      <c r="AF1251">
        <v>5019</v>
      </c>
      <c r="AG1251" t="s">
        <v>63</v>
      </c>
      <c r="AH1251" s="1">
        <v>43221</v>
      </c>
      <c r="AI1251">
        <v>950</v>
      </c>
      <c r="AJ1251">
        <v>0</v>
      </c>
      <c r="AK1251" t="s">
        <v>141</v>
      </c>
      <c r="AL1251" t="s">
        <v>65</v>
      </c>
      <c r="AM1251" t="s">
        <v>66</v>
      </c>
      <c r="AN1251" t="s">
        <v>796</v>
      </c>
      <c r="AO1251" t="s">
        <v>797</v>
      </c>
      <c r="AP1251" t="s">
        <v>69</v>
      </c>
      <c r="AQ1251" t="s">
        <v>69</v>
      </c>
      <c r="AR1251" t="s">
        <v>69</v>
      </c>
      <c r="AS1251" t="s">
        <v>70</v>
      </c>
      <c r="AT1251" t="s">
        <v>71</v>
      </c>
      <c r="AY1251" t="s">
        <v>72</v>
      </c>
      <c r="AZ1251" t="s">
        <v>73</v>
      </c>
      <c r="BA1251" t="s">
        <v>1910</v>
      </c>
      <c r="BB1251" t="s">
        <v>900</v>
      </c>
      <c r="BC1251" s="1">
        <v>41744</v>
      </c>
      <c r="BD1251" s="1">
        <v>0</v>
      </c>
      <c r="BG1251" t="s">
        <v>1952</v>
      </c>
    </row>
    <row r="1252" spans="1:59" x14ac:dyDescent="0.2">
      <c r="A1252" t="s">
        <v>50</v>
      </c>
      <c r="B1252" t="s">
        <v>51</v>
      </c>
      <c r="C1252">
        <v>201802</v>
      </c>
      <c r="D1252" t="s">
        <v>137</v>
      </c>
      <c r="E1252">
        <v>507932</v>
      </c>
      <c r="F1252">
        <v>0</v>
      </c>
      <c r="G1252">
        <v>2</v>
      </c>
      <c r="H1252">
        <v>8927681</v>
      </c>
      <c r="I1252">
        <v>12140</v>
      </c>
      <c r="J1252" t="s">
        <v>182</v>
      </c>
      <c r="K1252" t="s">
        <v>507</v>
      </c>
      <c r="N1252" t="s">
        <v>508</v>
      </c>
      <c r="O1252" t="s">
        <v>87</v>
      </c>
      <c r="P1252" t="s">
        <v>88</v>
      </c>
      <c r="Q1252">
        <v>1</v>
      </c>
      <c r="R1252">
        <v>3</v>
      </c>
      <c r="S1252">
        <v>3</v>
      </c>
      <c r="T1252">
        <v>315</v>
      </c>
      <c r="U1252">
        <v>945</v>
      </c>
      <c r="V1252">
        <v>3</v>
      </c>
      <c r="X1252">
        <v>5181</v>
      </c>
      <c r="Y1252" t="s">
        <v>224</v>
      </c>
      <c r="Z1252" t="s">
        <v>59</v>
      </c>
      <c r="AA1252">
        <v>8927681</v>
      </c>
      <c r="AB1252" t="s">
        <v>60</v>
      </c>
      <c r="AC1252" t="s">
        <v>61</v>
      </c>
      <c r="AD1252" t="s">
        <v>62</v>
      </c>
      <c r="AE1252">
        <v>37553380</v>
      </c>
      <c r="AF1252">
        <v>5019</v>
      </c>
      <c r="AG1252" t="s">
        <v>63</v>
      </c>
      <c r="AH1252" s="1">
        <v>43221</v>
      </c>
      <c r="AI1252">
        <v>945</v>
      </c>
      <c r="AJ1252">
        <v>0</v>
      </c>
      <c r="AK1252" t="s">
        <v>64</v>
      </c>
      <c r="AL1252" t="s">
        <v>65</v>
      </c>
      <c r="AM1252" t="s">
        <v>66</v>
      </c>
      <c r="AN1252" t="s">
        <v>225</v>
      </c>
      <c r="AO1252" t="s">
        <v>226</v>
      </c>
      <c r="AP1252" t="s">
        <v>69</v>
      </c>
      <c r="AQ1252" t="s">
        <v>69</v>
      </c>
      <c r="AR1252" t="s">
        <v>69</v>
      </c>
      <c r="AS1252" t="s">
        <v>70</v>
      </c>
      <c r="AT1252" t="s">
        <v>71</v>
      </c>
      <c r="AY1252" t="s">
        <v>72</v>
      </c>
      <c r="AZ1252" t="s">
        <v>73</v>
      </c>
      <c r="BA1252" t="s">
        <v>1910</v>
      </c>
      <c r="BB1252" t="s">
        <v>117</v>
      </c>
      <c r="BG1252" t="s">
        <v>2006</v>
      </c>
    </row>
    <row r="1253" spans="1:59" x14ac:dyDescent="0.2">
      <c r="A1253" t="s">
        <v>50</v>
      </c>
      <c r="B1253" t="s">
        <v>51</v>
      </c>
      <c r="C1253">
        <v>201802</v>
      </c>
      <c r="D1253" t="s">
        <v>137</v>
      </c>
      <c r="E1253">
        <v>507932</v>
      </c>
      <c r="F1253">
        <v>1</v>
      </c>
      <c r="G1253">
        <v>1</v>
      </c>
      <c r="H1253">
        <v>8927681</v>
      </c>
      <c r="I1253">
        <v>12140</v>
      </c>
      <c r="J1253" t="s">
        <v>182</v>
      </c>
      <c r="K1253" t="s">
        <v>505</v>
      </c>
      <c r="N1253" t="s">
        <v>506</v>
      </c>
      <c r="O1253" t="s">
        <v>56</v>
      </c>
      <c r="P1253" t="s">
        <v>57</v>
      </c>
      <c r="Q1253">
        <v>1</v>
      </c>
      <c r="R1253">
        <v>6</v>
      </c>
      <c r="S1253">
        <v>6</v>
      </c>
      <c r="T1253">
        <v>325</v>
      </c>
      <c r="U1253">
        <v>1950</v>
      </c>
      <c r="V1253">
        <v>6</v>
      </c>
      <c r="X1253">
        <v>5181</v>
      </c>
      <c r="Y1253" t="s">
        <v>224</v>
      </c>
      <c r="Z1253" t="s">
        <v>59</v>
      </c>
      <c r="AA1253">
        <v>8927681</v>
      </c>
      <c r="AB1253" t="s">
        <v>60</v>
      </c>
      <c r="AC1253" t="s">
        <v>61</v>
      </c>
      <c r="AD1253" t="s">
        <v>62</v>
      </c>
      <c r="AE1253">
        <v>37553380</v>
      </c>
      <c r="AF1253">
        <v>5019</v>
      </c>
      <c r="AG1253" t="s">
        <v>63</v>
      </c>
      <c r="AH1253" s="1">
        <v>43221</v>
      </c>
      <c r="AI1253">
        <v>1950</v>
      </c>
      <c r="AJ1253">
        <v>0</v>
      </c>
      <c r="AK1253" t="s">
        <v>64</v>
      </c>
      <c r="AL1253" t="s">
        <v>65</v>
      </c>
      <c r="AM1253" t="s">
        <v>66</v>
      </c>
      <c r="AN1253" t="s">
        <v>225</v>
      </c>
      <c r="AO1253" t="s">
        <v>226</v>
      </c>
      <c r="AP1253" t="s">
        <v>69</v>
      </c>
      <c r="AQ1253" t="s">
        <v>69</v>
      </c>
      <c r="AR1253" t="s">
        <v>69</v>
      </c>
      <c r="AS1253" t="s">
        <v>70</v>
      </c>
      <c r="AT1253" t="s">
        <v>71</v>
      </c>
      <c r="AY1253" t="s">
        <v>72</v>
      </c>
      <c r="AZ1253" t="s">
        <v>1910</v>
      </c>
      <c r="BA1253" t="s">
        <v>1910</v>
      </c>
      <c r="BB1253" t="s">
        <v>187</v>
      </c>
      <c r="BC1253" s="1">
        <v>42826</v>
      </c>
      <c r="BD1253" s="1">
        <v>43190</v>
      </c>
      <c r="BG1253" t="s">
        <v>2006</v>
      </c>
    </row>
    <row r="1254" spans="1:59" x14ac:dyDescent="0.2">
      <c r="A1254" t="s">
        <v>50</v>
      </c>
      <c r="B1254" t="s">
        <v>51</v>
      </c>
      <c r="C1254">
        <v>201802</v>
      </c>
      <c r="D1254" t="s">
        <v>137</v>
      </c>
      <c r="E1254">
        <v>507929</v>
      </c>
      <c r="F1254">
        <v>0</v>
      </c>
      <c r="G1254">
        <v>7</v>
      </c>
      <c r="H1254">
        <v>8927669</v>
      </c>
      <c r="I1254">
        <v>11103</v>
      </c>
      <c r="J1254" t="s">
        <v>138</v>
      </c>
      <c r="K1254" t="s">
        <v>1712</v>
      </c>
      <c r="N1254" t="s">
        <v>1713</v>
      </c>
      <c r="O1254" t="s">
        <v>56</v>
      </c>
      <c r="P1254" t="s">
        <v>154</v>
      </c>
      <c r="Q1254">
        <v>12</v>
      </c>
      <c r="R1254">
        <v>4</v>
      </c>
      <c r="S1254">
        <v>48</v>
      </c>
      <c r="T1254">
        <v>19.510000000000002</v>
      </c>
      <c r="U1254">
        <v>78.040000000000006</v>
      </c>
      <c r="V1254">
        <v>4</v>
      </c>
      <c r="X1254">
        <v>5265</v>
      </c>
      <c r="Y1254" t="s">
        <v>257</v>
      </c>
      <c r="Z1254" t="s">
        <v>59</v>
      </c>
      <c r="AA1254">
        <v>8927669</v>
      </c>
      <c r="AB1254" t="s">
        <v>60</v>
      </c>
      <c r="AC1254" t="s">
        <v>61</v>
      </c>
      <c r="AD1254" t="s">
        <v>62</v>
      </c>
      <c r="AE1254">
        <v>31053808</v>
      </c>
      <c r="AF1254">
        <v>5019</v>
      </c>
      <c r="AG1254" t="s">
        <v>63</v>
      </c>
      <c r="AH1254" s="1">
        <v>43221</v>
      </c>
      <c r="AI1254">
        <v>78.040000000000006</v>
      </c>
      <c r="AJ1254">
        <v>20</v>
      </c>
      <c r="AK1254" t="s">
        <v>141</v>
      </c>
      <c r="AL1254" t="s">
        <v>65</v>
      </c>
      <c r="AM1254" t="s">
        <v>66</v>
      </c>
      <c r="AN1254" t="s">
        <v>415</v>
      </c>
      <c r="AO1254" t="s">
        <v>416</v>
      </c>
      <c r="AP1254" t="s">
        <v>69</v>
      </c>
      <c r="AQ1254" t="s">
        <v>69</v>
      </c>
      <c r="AR1254" t="s">
        <v>69</v>
      </c>
      <c r="AS1254" t="s">
        <v>70</v>
      </c>
      <c r="AT1254" t="s">
        <v>71</v>
      </c>
      <c r="AY1254" t="s">
        <v>72</v>
      </c>
      <c r="AZ1254" t="s">
        <v>1910</v>
      </c>
      <c r="BA1254" t="s">
        <v>1910</v>
      </c>
      <c r="BB1254" t="s">
        <v>417</v>
      </c>
      <c r="BC1254" s="1">
        <v>42217</v>
      </c>
      <c r="BD1254" s="1">
        <v>43836</v>
      </c>
      <c r="BG1254" t="s">
        <v>2117</v>
      </c>
    </row>
    <row r="1255" spans="1:59" x14ac:dyDescent="0.2">
      <c r="A1255" t="s">
        <v>50</v>
      </c>
      <c r="B1255" t="s">
        <v>51</v>
      </c>
      <c r="C1255">
        <v>201802</v>
      </c>
      <c r="D1255" t="s">
        <v>137</v>
      </c>
      <c r="E1255">
        <v>507929</v>
      </c>
      <c r="F1255">
        <v>0</v>
      </c>
      <c r="G1255">
        <v>6</v>
      </c>
      <c r="H1255">
        <v>8927669</v>
      </c>
      <c r="I1255">
        <v>11103</v>
      </c>
      <c r="J1255" t="s">
        <v>138</v>
      </c>
      <c r="K1255" t="s">
        <v>1714</v>
      </c>
      <c r="N1255" t="s">
        <v>1715</v>
      </c>
      <c r="O1255" t="s">
        <v>56</v>
      </c>
      <c r="P1255" t="s">
        <v>154</v>
      </c>
      <c r="Q1255">
        <v>12</v>
      </c>
      <c r="R1255">
        <v>3</v>
      </c>
      <c r="S1255">
        <v>36</v>
      </c>
      <c r="T1255">
        <v>43.3</v>
      </c>
      <c r="U1255">
        <v>129.9</v>
      </c>
      <c r="V1255">
        <v>3</v>
      </c>
      <c r="X1255">
        <v>5265</v>
      </c>
      <c r="Y1255" t="s">
        <v>257</v>
      </c>
      <c r="Z1255" t="s">
        <v>59</v>
      </c>
      <c r="AA1255">
        <v>8927669</v>
      </c>
      <c r="AB1255" t="s">
        <v>60</v>
      </c>
      <c r="AC1255" t="s">
        <v>61</v>
      </c>
      <c r="AD1255" t="s">
        <v>62</v>
      </c>
      <c r="AE1255">
        <v>31053808</v>
      </c>
      <c r="AF1255">
        <v>5019</v>
      </c>
      <c r="AG1255" t="s">
        <v>63</v>
      </c>
      <c r="AH1255" s="1">
        <v>43221</v>
      </c>
      <c r="AI1255">
        <v>129.9</v>
      </c>
      <c r="AJ1255">
        <v>20</v>
      </c>
      <c r="AK1255" t="s">
        <v>141</v>
      </c>
      <c r="AL1255" t="s">
        <v>65</v>
      </c>
      <c r="AM1255" t="s">
        <v>66</v>
      </c>
      <c r="AN1255" t="s">
        <v>415</v>
      </c>
      <c r="AO1255" t="s">
        <v>416</v>
      </c>
      <c r="AP1255" t="s">
        <v>69</v>
      </c>
      <c r="AQ1255" t="s">
        <v>69</v>
      </c>
      <c r="AR1255" t="s">
        <v>69</v>
      </c>
      <c r="AS1255" t="s">
        <v>70</v>
      </c>
      <c r="AT1255" t="s">
        <v>71</v>
      </c>
      <c r="AY1255" t="s">
        <v>72</v>
      </c>
      <c r="AZ1255" t="s">
        <v>73</v>
      </c>
      <c r="BA1255" t="s">
        <v>1910</v>
      </c>
      <c r="BB1255" t="s">
        <v>73</v>
      </c>
      <c r="BG1255" t="s">
        <v>2117</v>
      </c>
    </row>
    <row r="1256" spans="1:59" x14ac:dyDescent="0.2">
      <c r="A1256" t="s">
        <v>50</v>
      </c>
      <c r="B1256" t="s">
        <v>51</v>
      </c>
      <c r="C1256">
        <v>201802</v>
      </c>
      <c r="D1256" t="s">
        <v>137</v>
      </c>
      <c r="E1256">
        <v>507929</v>
      </c>
      <c r="F1256">
        <v>0</v>
      </c>
      <c r="G1256">
        <v>5</v>
      </c>
      <c r="H1256">
        <v>8927669</v>
      </c>
      <c r="I1256">
        <v>11103</v>
      </c>
      <c r="J1256" t="s">
        <v>138</v>
      </c>
      <c r="K1256" t="s">
        <v>1716</v>
      </c>
      <c r="N1256" t="s">
        <v>1717</v>
      </c>
      <c r="O1256" t="s">
        <v>56</v>
      </c>
      <c r="P1256" t="s">
        <v>1689</v>
      </c>
      <c r="Q1256">
        <v>24</v>
      </c>
      <c r="R1256">
        <v>1</v>
      </c>
      <c r="S1256">
        <v>24</v>
      </c>
      <c r="T1256">
        <v>56.68</v>
      </c>
      <c r="U1256">
        <v>56.68</v>
      </c>
      <c r="V1256">
        <v>1</v>
      </c>
      <c r="X1256">
        <v>5265</v>
      </c>
      <c r="Y1256" t="s">
        <v>257</v>
      </c>
      <c r="Z1256" t="s">
        <v>59</v>
      </c>
      <c r="AA1256">
        <v>8927669</v>
      </c>
      <c r="AB1256" t="s">
        <v>60</v>
      </c>
      <c r="AC1256" t="s">
        <v>61</v>
      </c>
      <c r="AD1256" t="s">
        <v>62</v>
      </c>
      <c r="AE1256">
        <v>31053808</v>
      </c>
      <c r="AF1256">
        <v>5019</v>
      </c>
      <c r="AG1256" t="s">
        <v>63</v>
      </c>
      <c r="AH1256" s="1">
        <v>43221</v>
      </c>
      <c r="AI1256">
        <v>56.68</v>
      </c>
      <c r="AJ1256">
        <v>20</v>
      </c>
      <c r="AK1256" t="s">
        <v>141</v>
      </c>
      <c r="AL1256" t="s">
        <v>65</v>
      </c>
      <c r="AM1256" t="s">
        <v>66</v>
      </c>
      <c r="AN1256" t="s">
        <v>415</v>
      </c>
      <c r="AO1256" t="s">
        <v>416</v>
      </c>
      <c r="AP1256" t="s">
        <v>69</v>
      </c>
      <c r="AQ1256" t="s">
        <v>69</v>
      </c>
      <c r="AR1256" t="s">
        <v>69</v>
      </c>
      <c r="AS1256" t="s">
        <v>70</v>
      </c>
      <c r="AT1256" t="s">
        <v>71</v>
      </c>
      <c r="AY1256" t="s">
        <v>72</v>
      </c>
      <c r="AZ1256" t="s">
        <v>1910</v>
      </c>
      <c r="BA1256" t="s">
        <v>1910</v>
      </c>
      <c r="BB1256" t="s">
        <v>417</v>
      </c>
      <c r="BC1256" s="1">
        <v>42217</v>
      </c>
      <c r="BD1256" s="1">
        <v>43836</v>
      </c>
      <c r="BG1256" t="s">
        <v>2117</v>
      </c>
    </row>
    <row r="1257" spans="1:59" x14ac:dyDescent="0.2">
      <c r="A1257" t="s">
        <v>50</v>
      </c>
      <c r="B1257" t="s">
        <v>51</v>
      </c>
      <c r="C1257">
        <v>201802</v>
      </c>
      <c r="D1257" t="s">
        <v>137</v>
      </c>
      <c r="E1257">
        <v>507929</v>
      </c>
      <c r="F1257">
        <v>0</v>
      </c>
      <c r="G1257">
        <v>4</v>
      </c>
      <c r="H1257">
        <v>8927669</v>
      </c>
      <c r="I1257">
        <v>11103</v>
      </c>
      <c r="J1257" t="s">
        <v>138</v>
      </c>
      <c r="K1257" t="s">
        <v>413</v>
      </c>
      <c r="N1257" t="s">
        <v>414</v>
      </c>
      <c r="O1257" t="s">
        <v>56</v>
      </c>
      <c r="P1257" t="s">
        <v>154</v>
      </c>
      <c r="Q1257">
        <v>12</v>
      </c>
      <c r="R1257">
        <v>10</v>
      </c>
      <c r="S1257">
        <v>120</v>
      </c>
      <c r="T1257">
        <v>19.61</v>
      </c>
      <c r="U1257">
        <v>196.1</v>
      </c>
      <c r="V1257">
        <v>10</v>
      </c>
      <c r="X1257">
        <v>5265</v>
      </c>
      <c r="Y1257" t="s">
        <v>257</v>
      </c>
      <c r="Z1257" t="s">
        <v>59</v>
      </c>
      <c r="AA1257">
        <v>8927669</v>
      </c>
      <c r="AB1257" t="s">
        <v>60</v>
      </c>
      <c r="AC1257" t="s">
        <v>61</v>
      </c>
      <c r="AD1257" t="s">
        <v>62</v>
      </c>
      <c r="AE1257">
        <v>31053808</v>
      </c>
      <c r="AF1257">
        <v>5019</v>
      </c>
      <c r="AG1257" t="s">
        <v>63</v>
      </c>
      <c r="AH1257" s="1">
        <v>43221</v>
      </c>
      <c r="AI1257">
        <v>196.1</v>
      </c>
      <c r="AJ1257">
        <v>20</v>
      </c>
      <c r="AK1257" t="s">
        <v>141</v>
      </c>
      <c r="AL1257" t="s">
        <v>65</v>
      </c>
      <c r="AM1257" t="s">
        <v>66</v>
      </c>
      <c r="AN1257" t="s">
        <v>415</v>
      </c>
      <c r="AO1257" t="s">
        <v>416</v>
      </c>
      <c r="AP1257" t="s">
        <v>69</v>
      </c>
      <c r="AQ1257" t="s">
        <v>69</v>
      </c>
      <c r="AR1257" t="s">
        <v>69</v>
      </c>
      <c r="AS1257" t="s">
        <v>70</v>
      </c>
      <c r="AT1257" t="s">
        <v>71</v>
      </c>
      <c r="AY1257" t="s">
        <v>72</v>
      </c>
      <c r="AZ1257" t="s">
        <v>1910</v>
      </c>
      <c r="BA1257" t="s">
        <v>1910</v>
      </c>
      <c r="BB1257" t="s">
        <v>417</v>
      </c>
      <c r="BC1257" s="1">
        <v>42217</v>
      </c>
      <c r="BD1257" s="1">
        <v>43836</v>
      </c>
      <c r="BG1257" t="s">
        <v>2117</v>
      </c>
    </row>
    <row r="1258" spans="1:59" x14ac:dyDescent="0.2">
      <c r="A1258" t="s">
        <v>50</v>
      </c>
      <c r="B1258" t="s">
        <v>51</v>
      </c>
      <c r="C1258">
        <v>201802</v>
      </c>
      <c r="D1258" t="s">
        <v>137</v>
      </c>
      <c r="E1258">
        <v>507929</v>
      </c>
      <c r="F1258">
        <v>0</v>
      </c>
      <c r="G1258">
        <v>3</v>
      </c>
      <c r="H1258">
        <v>8927669</v>
      </c>
      <c r="I1258">
        <v>11103</v>
      </c>
      <c r="J1258" t="s">
        <v>138</v>
      </c>
      <c r="K1258" t="s">
        <v>781</v>
      </c>
      <c r="N1258" t="s">
        <v>782</v>
      </c>
      <c r="O1258" t="s">
        <v>56</v>
      </c>
      <c r="P1258" t="s">
        <v>154</v>
      </c>
      <c r="Q1258">
        <v>12</v>
      </c>
      <c r="R1258">
        <v>3</v>
      </c>
      <c r="S1258">
        <v>36</v>
      </c>
      <c r="T1258">
        <v>14.21</v>
      </c>
      <c r="U1258">
        <v>42.63</v>
      </c>
      <c r="V1258">
        <v>3</v>
      </c>
      <c r="X1258">
        <v>5265</v>
      </c>
      <c r="Y1258" t="s">
        <v>257</v>
      </c>
      <c r="Z1258" t="s">
        <v>59</v>
      </c>
      <c r="AA1258">
        <v>8927669</v>
      </c>
      <c r="AB1258" t="s">
        <v>60</v>
      </c>
      <c r="AC1258" t="s">
        <v>61</v>
      </c>
      <c r="AD1258" t="s">
        <v>62</v>
      </c>
      <c r="AE1258">
        <v>31053808</v>
      </c>
      <c r="AF1258">
        <v>5019</v>
      </c>
      <c r="AG1258" t="s">
        <v>63</v>
      </c>
      <c r="AH1258" s="1">
        <v>43221</v>
      </c>
      <c r="AI1258">
        <v>42.63</v>
      </c>
      <c r="AJ1258">
        <v>20</v>
      </c>
      <c r="AK1258" t="s">
        <v>141</v>
      </c>
      <c r="AL1258" t="s">
        <v>65</v>
      </c>
      <c r="AM1258" t="s">
        <v>66</v>
      </c>
      <c r="AN1258" t="s">
        <v>415</v>
      </c>
      <c r="AO1258" t="s">
        <v>416</v>
      </c>
      <c r="AP1258" t="s">
        <v>69</v>
      </c>
      <c r="AQ1258" t="s">
        <v>69</v>
      </c>
      <c r="AR1258" t="s">
        <v>69</v>
      </c>
      <c r="AS1258" t="s">
        <v>70</v>
      </c>
      <c r="AT1258" t="s">
        <v>71</v>
      </c>
      <c r="AY1258" t="s">
        <v>72</v>
      </c>
      <c r="AZ1258" t="s">
        <v>1910</v>
      </c>
      <c r="BA1258" t="s">
        <v>1910</v>
      </c>
      <c r="BB1258" t="s">
        <v>417</v>
      </c>
      <c r="BC1258" s="1">
        <v>42217</v>
      </c>
      <c r="BD1258" s="1">
        <v>43836</v>
      </c>
      <c r="BG1258" t="s">
        <v>2117</v>
      </c>
    </row>
    <row r="1259" spans="1:59" x14ac:dyDescent="0.2">
      <c r="A1259" t="s">
        <v>50</v>
      </c>
      <c r="B1259" t="s">
        <v>51</v>
      </c>
      <c r="C1259">
        <v>201802</v>
      </c>
      <c r="D1259" t="s">
        <v>137</v>
      </c>
      <c r="E1259">
        <v>507929</v>
      </c>
      <c r="F1259">
        <v>0</v>
      </c>
      <c r="G1259">
        <v>2</v>
      </c>
      <c r="H1259">
        <v>8927669</v>
      </c>
      <c r="I1259">
        <v>11103</v>
      </c>
      <c r="J1259" t="s">
        <v>138</v>
      </c>
      <c r="K1259" t="s">
        <v>420</v>
      </c>
      <c r="N1259" t="s">
        <v>421</v>
      </c>
      <c r="O1259" t="s">
        <v>56</v>
      </c>
      <c r="P1259" t="s">
        <v>422</v>
      </c>
      <c r="Q1259">
        <v>36</v>
      </c>
      <c r="R1259">
        <v>3</v>
      </c>
      <c r="S1259">
        <v>108</v>
      </c>
      <c r="T1259">
        <v>46.73</v>
      </c>
      <c r="U1259">
        <v>140.19</v>
      </c>
      <c r="V1259">
        <v>3</v>
      </c>
      <c r="X1259">
        <v>5265</v>
      </c>
      <c r="Y1259" t="s">
        <v>257</v>
      </c>
      <c r="Z1259" t="s">
        <v>59</v>
      </c>
      <c r="AA1259">
        <v>8927669</v>
      </c>
      <c r="AB1259" t="s">
        <v>60</v>
      </c>
      <c r="AC1259" t="s">
        <v>61</v>
      </c>
      <c r="AD1259" t="s">
        <v>62</v>
      </c>
      <c r="AE1259">
        <v>31053808</v>
      </c>
      <c r="AF1259">
        <v>5019</v>
      </c>
      <c r="AG1259" t="s">
        <v>63</v>
      </c>
      <c r="AH1259" s="1">
        <v>43221</v>
      </c>
      <c r="AI1259">
        <v>140.19</v>
      </c>
      <c r="AJ1259">
        <v>20</v>
      </c>
      <c r="AK1259" t="s">
        <v>141</v>
      </c>
      <c r="AL1259" t="s">
        <v>65</v>
      </c>
      <c r="AM1259" t="s">
        <v>66</v>
      </c>
      <c r="AN1259" t="s">
        <v>415</v>
      </c>
      <c r="AO1259" t="s">
        <v>416</v>
      </c>
      <c r="AP1259" t="s">
        <v>69</v>
      </c>
      <c r="AQ1259" t="s">
        <v>69</v>
      </c>
      <c r="AR1259" t="s">
        <v>69</v>
      </c>
      <c r="AS1259" t="s">
        <v>70</v>
      </c>
      <c r="AT1259" t="s">
        <v>71</v>
      </c>
      <c r="AY1259" t="s">
        <v>72</v>
      </c>
      <c r="AZ1259" t="s">
        <v>1910</v>
      </c>
      <c r="BA1259" t="s">
        <v>1910</v>
      </c>
      <c r="BB1259" t="s">
        <v>417</v>
      </c>
      <c r="BC1259" s="1">
        <v>42217</v>
      </c>
      <c r="BD1259" s="1">
        <v>43836</v>
      </c>
      <c r="BG1259" t="s">
        <v>2117</v>
      </c>
    </row>
    <row r="1260" spans="1:59" x14ac:dyDescent="0.2">
      <c r="A1260" t="s">
        <v>50</v>
      </c>
      <c r="B1260" t="s">
        <v>51</v>
      </c>
      <c r="C1260">
        <v>201802</v>
      </c>
      <c r="D1260" t="s">
        <v>137</v>
      </c>
      <c r="E1260">
        <v>507929</v>
      </c>
      <c r="F1260">
        <v>1</v>
      </c>
      <c r="G1260">
        <v>1</v>
      </c>
      <c r="H1260">
        <v>8927669</v>
      </c>
      <c r="I1260">
        <v>11103</v>
      </c>
      <c r="J1260" t="s">
        <v>138</v>
      </c>
      <c r="K1260" t="s">
        <v>489</v>
      </c>
      <c r="N1260" t="s">
        <v>490</v>
      </c>
      <c r="O1260" t="s">
        <v>56</v>
      </c>
      <c r="P1260" t="s">
        <v>154</v>
      </c>
      <c r="Q1260">
        <v>12</v>
      </c>
      <c r="R1260">
        <v>20</v>
      </c>
      <c r="S1260">
        <v>240</v>
      </c>
      <c r="T1260">
        <v>24.97</v>
      </c>
      <c r="U1260">
        <v>499.4</v>
      </c>
      <c r="V1260">
        <v>20</v>
      </c>
      <c r="X1260">
        <v>5265</v>
      </c>
      <c r="Y1260" t="s">
        <v>257</v>
      </c>
      <c r="Z1260" t="s">
        <v>59</v>
      </c>
      <c r="AA1260">
        <v>8927669</v>
      </c>
      <c r="AB1260" t="s">
        <v>60</v>
      </c>
      <c r="AC1260" t="s">
        <v>61</v>
      </c>
      <c r="AD1260" t="s">
        <v>62</v>
      </c>
      <c r="AE1260">
        <v>31053808</v>
      </c>
      <c r="AF1260">
        <v>5019</v>
      </c>
      <c r="AG1260" t="s">
        <v>63</v>
      </c>
      <c r="AH1260" s="1">
        <v>43221</v>
      </c>
      <c r="AI1260">
        <v>493.4</v>
      </c>
      <c r="AJ1260">
        <v>20</v>
      </c>
      <c r="AK1260" t="s">
        <v>141</v>
      </c>
      <c r="AL1260" t="s">
        <v>65</v>
      </c>
      <c r="AM1260" t="s">
        <v>66</v>
      </c>
      <c r="AN1260" t="s">
        <v>415</v>
      </c>
      <c r="AO1260" t="s">
        <v>416</v>
      </c>
      <c r="AP1260" t="s">
        <v>69</v>
      </c>
      <c r="AQ1260" t="s">
        <v>69</v>
      </c>
      <c r="AR1260" t="s">
        <v>69</v>
      </c>
      <c r="AS1260" t="s">
        <v>70</v>
      </c>
      <c r="AT1260" t="s">
        <v>71</v>
      </c>
      <c r="AY1260" t="s">
        <v>72</v>
      </c>
      <c r="AZ1260" t="s">
        <v>1910</v>
      </c>
      <c r="BA1260" t="s">
        <v>1910</v>
      </c>
      <c r="BB1260" t="s">
        <v>417</v>
      </c>
      <c r="BC1260" s="1">
        <v>42217</v>
      </c>
      <c r="BD1260" s="1">
        <v>43836</v>
      </c>
      <c r="BG1260" t="s">
        <v>2117</v>
      </c>
    </row>
    <row r="1261" spans="1:59" x14ac:dyDescent="0.2">
      <c r="A1261" t="s">
        <v>50</v>
      </c>
      <c r="B1261" t="s">
        <v>51</v>
      </c>
      <c r="C1261">
        <v>201802</v>
      </c>
      <c r="D1261" t="s">
        <v>137</v>
      </c>
      <c r="E1261">
        <v>507928</v>
      </c>
      <c r="F1261">
        <v>0</v>
      </c>
      <c r="G1261">
        <v>2</v>
      </c>
      <c r="H1261">
        <v>8927685</v>
      </c>
      <c r="I1261">
        <v>10263</v>
      </c>
      <c r="J1261" t="s">
        <v>118</v>
      </c>
      <c r="K1261" t="s">
        <v>1208</v>
      </c>
      <c r="N1261" t="s">
        <v>1209</v>
      </c>
      <c r="O1261" t="s">
        <v>56</v>
      </c>
      <c r="P1261" t="s">
        <v>57</v>
      </c>
      <c r="Q1261">
        <v>1</v>
      </c>
      <c r="R1261">
        <v>3</v>
      </c>
      <c r="S1261">
        <v>3</v>
      </c>
      <c r="T1261">
        <v>375</v>
      </c>
      <c r="U1261">
        <v>1125</v>
      </c>
      <c r="V1261">
        <v>3</v>
      </c>
      <c r="X1261">
        <v>5180</v>
      </c>
      <c r="Y1261" t="s">
        <v>208</v>
      </c>
      <c r="Z1261" t="s">
        <v>59</v>
      </c>
      <c r="AA1261">
        <v>8927685</v>
      </c>
      <c r="AB1261" t="s">
        <v>60</v>
      </c>
      <c r="AC1261" t="s">
        <v>61</v>
      </c>
      <c r="AD1261" t="s">
        <v>78</v>
      </c>
      <c r="AE1261">
        <v>37076937</v>
      </c>
      <c r="AF1261">
        <v>5019</v>
      </c>
      <c r="AG1261" t="s">
        <v>63</v>
      </c>
      <c r="AH1261" s="1">
        <v>43221</v>
      </c>
      <c r="AI1261">
        <v>1125</v>
      </c>
      <c r="AJ1261">
        <v>0</v>
      </c>
      <c r="AK1261" t="s">
        <v>64</v>
      </c>
      <c r="AL1261" t="s">
        <v>65</v>
      </c>
      <c r="AM1261" t="s">
        <v>66</v>
      </c>
      <c r="AN1261" t="s">
        <v>209</v>
      </c>
      <c r="AO1261" t="s">
        <v>210</v>
      </c>
      <c r="AP1261" t="s">
        <v>69</v>
      </c>
      <c r="AQ1261" t="s">
        <v>69</v>
      </c>
      <c r="AR1261" t="s">
        <v>69</v>
      </c>
      <c r="AS1261" t="s">
        <v>70</v>
      </c>
      <c r="AT1261" t="s">
        <v>71</v>
      </c>
      <c r="AY1261" t="s">
        <v>72</v>
      </c>
      <c r="AZ1261" t="s">
        <v>1910</v>
      </c>
      <c r="BA1261" t="s">
        <v>1910</v>
      </c>
      <c r="BB1261" t="s">
        <v>1210</v>
      </c>
      <c r="BC1261" s="1">
        <v>42437</v>
      </c>
      <c r="BD1261" s="1">
        <v>43465</v>
      </c>
      <c r="BG1261" t="s">
        <v>2118</v>
      </c>
    </row>
    <row r="1262" spans="1:59" x14ac:dyDescent="0.2">
      <c r="A1262" t="s">
        <v>50</v>
      </c>
      <c r="B1262" t="s">
        <v>51</v>
      </c>
      <c r="C1262">
        <v>201802</v>
      </c>
      <c r="D1262" t="s">
        <v>137</v>
      </c>
      <c r="E1262">
        <v>507928</v>
      </c>
      <c r="F1262">
        <v>1</v>
      </c>
      <c r="G1262">
        <v>1</v>
      </c>
      <c r="H1262">
        <v>8927685</v>
      </c>
      <c r="I1262">
        <v>10263</v>
      </c>
      <c r="J1262" t="s">
        <v>118</v>
      </c>
      <c r="K1262" t="s">
        <v>1183</v>
      </c>
      <c r="N1262" t="s">
        <v>1184</v>
      </c>
      <c r="O1262" t="s">
        <v>56</v>
      </c>
      <c r="P1262" t="s">
        <v>57</v>
      </c>
      <c r="Q1262">
        <v>1</v>
      </c>
      <c r="R1262">
        <v>4</v>
      </c>
      <c r="S1262">
        <v>4</v>
      </c>
      <c r="T1262">
        <v>395</v>
      </c>
      <c r="U1262">
        <v>1580</v>
      </c>
      <c r="V1262">
        <v>4</v>
      </c>
      <c r="X1262">
        <v>5180</v>
      </c>
      <c r="Y1262" t="s">
        <v>208</v>
      </c>
      <c r="Z1262" t="s">
        <v>59</v>
      </c>
      <c r="AA1262">
        <v>8927685</v>
      </c>
      <c r="AB1262" t="s">
        <v>60</v>
      </c>
      <c r="AC1262" t="s">
        <v>61</v>
      </c>
      <c r="AD1262" t="s">
        <v>78</v>
      </c>
      <c r="AE1262">
        <v>37076931</v>
      </c>
      <c r="AF1262">
        <v>5019</v>
      </c>
      <c r="AG1262" t="s">
        <v>63</v>
      </c>
      <c r="AH1262" s="1">
        <v>43221</v>
      </c>
      <c r="AI1262">
        <v>1580</v>
      </c>
      <c r="AJ1262">
        <v>0</v>
      </c>
      <c r="AK1262" t="s">
        <v>64</v>
      </c>
      <c r="AL1262" t="s">
        <v>65</v>
      </c>
      <c r="AM1262" t="s">
        <v>66</v>
      </c>
      <c r="AN1262" t="s">
        <v>209</v>
      </c>
      <c r="AO1262" t="s">
        <v>210</v>
      </c>
      <c r="AP1262" t="s">
        <v>69</v>
      </c>
      <c r="AQ1262" t="s">
        <v>69</v>
      </c>
      <c r="AR1262" t="s">
        <v>69</v>
      </c>
      <c r="AS1262" t="s">
        <v>70</v>
      </c>
      <c r="AT1262" t="s">
        <v>71</v>
      </c>
      <c r="AY1262" t="s">
        <v>72</v>
      </c>
      <c r="AZ1262" t="s">
        <v>1910</v>
      </c>
      <c r="BA1262" t="s">
        <v>1910</v>
      </c>
      <c r="BB1262" t="s">
        <v>1185</v>
      </c>
      <c r="BC1262" s="1">
        <v>42030</v>
      </c>
      <c r="BD1262" s="1">
        <v>42761</v>
      </c>
      <c r="BG1262" t="s">
        <v>2118</v>
      </c>
    </row>
    <row r="1263" spans="1:59" x14ac:dyDescent="0.2">
      <c r="A1263" t="s">
        <v>50</v>
      </c>
      <c r="B1263" t="s">
        <v>51</v>
      </c>
      <c r="C1263">
        <v>201802</v>
      </c>
      <c r="D1263" t="s">
        <v>137</v>
      </c>
      <c r="E1263">
        <v>507927</v>
      </c>
      <c r="F1263">
        <v>0</v>
      </c>
      <c r="G1263">
        <v>1</v>
      </c>
      <c r="H1263">
        <v>8927388</v>
      </c>
      <c r="I1263">
        <v>10100</v>
      </c>
      <c r="J1263" t="s">
        <v>1251</v>
      </c>
      <c r="K1263" t="s">
        <v>1718</v>
      </c>
      <c r="N1263" t="s">
        <v>1719</v>
      </c>
      <c r="O1263" t="s">
        <v>87</v>
      </c>
      <c r="P1263" t="s">
        <v>594</v>
      </c>
      <c r="Q1263">
        <v>1</v>
      </c>
      <c r="R1263">
        <v>1</v>
      </c>
      <c r="S1263">
        <v>1</v>
      </c>
      <c r="T1263">
        <v>2147</v>
      </c>
      <c r="U1263">
        <v>2147</v>
      </c>
      <c r="V1263">
        <v>1</v>
      </c>
      <c r="X1263">
        <v>5450</v>
      </c>
      <c r="Y1263" t="s">
        <v>397</v>
      </c>
      <c r="Z1263" t="s">
        <v>59</v>
      </c>
      <c r="AA1263">
        <v>8927388</v>
      </c>
      <c r="AB1263" t="s">
        <v>60</v>
      </c>
      <c r="AC1263" t="s">
        <v>61</v>
      </c>
      <c r="AD1263" t="s">
        <v>213</v>
      </c>
      <c r="AE1263">
        <v>37077220</v>
      </c>
      <c r="AF1263">
        <v>5019</v>
      </c>
      <c r="AG1263" t="s">
        <v>63</v>
      </c>
      <c r="AH1263" s="1">
        <v>43221</v>
      </c>
      <c r="AI1263">
        <v>2147</v>
      </c>
      <c r="AJ1263">
        <v>20</v>
      </c>
      <c r="AK1263" t="s">
        <v>141</v>
      </c>
      <c r="AL1263" t="s">
        <v>65</v>
      </c>
      <c r="AM1263" t="s">
        <v>66</v>
      </c>
      <c r="AN1263" t="s">
        <v>1720</v>
      </c>
      <c r="AO1263" t="s">
        <v>1721</v>
      </c>
      <c r="AP1263" t="s">
        <v>69</v>
      </c>
      <c r="AQ1263" t="s">
        <v>69</v>
      </c>
      <c r="AR1263" t="s">
        <v>69</v>
      </c>
      <c r="AS1263" t="s">
        <v>70</v>
      </c>
      <c r="AT1263" t="s">
        <v>71</v>
      </c>
      <c r="AY1263" t="s">
        <v>72</v>
      </c>
      <c r="AZ1263" t="s">
        <v>73</v>
      </c>
      <c r="BA1263" t="s">
        <v>1910</v>
      </c>
      <c r="BB1263" t="s">
        <v>73</v>
      </c>
      <c r="BG1263" t="s">
        <v>2119</v>
      </c>
    </row>
    <row r="1264" spans="1:59" x14ac:dyDescent="0.2">
      <c r="A1264" t="s">
        <v>50</v>
      </c>
      <c r="B1264" t="s">
        <v>51</v>
      </c>
      <c r="C1264">
        <v>201802</v>
      </c>
      <c r="D1264" t="s">
        <v>137</v>
      </c>
      <c r="E1264">
        <v>507925</v>
      </c>
      <c r="F1264">
        <v>0</v>
      </c>
      <c r="G1264">
        <v>2</v>
      </c>
      <c r="H1264">
        <v>8927686</v>
      </c>
      <c r="I1264">
        <v>28779</v>
      </c>
      <c r="J1264" t="s">
        <v>84</v>
      </c>
      <c r="K1264" t="s">
        <v>99</v>
      </c>
      <c r="N1264" t="s">
        <v>100</v>
      </c>
      <c r="O1264" t="s">
        <v>101</v>
      </c>
      <c r="P1264" t="s">
        <v>102</v>
      </c>
      <c r="Q1264">
        <v>5</v>
      </c>
      <c r="R1264">
        <v>10</v>
      </c>
      <c r="S1264">
        <v>50</v>
      </c>
      <c r="T1264">
        <v>200</v>
      </c>
      <c r="U1264">
        <v>2000</v>
      </c>
      <c r="V1264">
        <v>10</v>
      </c>
      <c r="X1264">
        <v>5210</v>
      </c>
      <c r="Y1264" t="s">
        <v>103</v>
      </c>
      <c r="Z1264" t="s">
        <v>59</v>
      </c>
      <c r="AA1264">
        <v>8927686</v>
      </c>
      <c r="AB1264" t="s">
        <v>60</v>
      </c>
      <c r="AC1264" t="s">
        <v>61</v>
      </c>
      <c r="AD1264" t="s">
        <v>78</v>
      </c>
      <c r="AE1264">
        <v>30549996</v>
      </c>
      <c r="AF1264">
        <v>5019</v>
      </c>
      <c r="AG1264" t="s">
        <v>63</v>
      </c>
      <c r="AH1264" s="1">
        <v>43221</v>
      </c>
      <c r="AI1264">
        <v>2000</v>
      </c>
      <c r="AJ1264">
        <v>0</v>
      </c>
      <c r="AK1264" t="s">
        <v>141</v>
      </c>
      <c r="AL1264" t="s">
        <v>65</v>
      </c>
      <c r="AM1264" t="s">
        <v>66</v>
      </c>
      <c r="AN1264" t="s">
        <v>104</v>
      </c>
      <c r="AO1264" t="s">
        <v>105</v>
      </c>
      <c r="AP1264" t="s">
        <v>69</v>
      </c>
      <c r="AQ1264" t="s">
        <v>69</v>
      </c>
      <c r="AR1264" t="s">
        <v>69</v>
      </c>
      <c r="AS1264" t="s">
        <v>70</v>
      </c>
      <c r="AT1264" t="s">
        <v>71</v>
      </c>
      <c r="AY1264" t="s">
        <v>72</v>
      </c>
      <c r="AZ1264" t="s">
        <v>1910</v>
      </c>
      <c r="BA1264" t="s">
        <v>1910</v>
      </c>
      <c r="BB1264" t="s">
        <v>106</v>
      </c>
      <c r="BC1264" s="1">
        <v>42862</v>
      </c>
      <c r="BD1264" s="1">
        <v>43226</v>
      </c>
      <c r="BG1264" t="s">
        <v>2120</v>
      </c>
    </row>
    <row r="1265" spans="1:59" x14ac:dyDescent="0.2">
      <c r="A1265" t="s">
        <v>50</v>
      </c>
      <c r="B1265" t="s">
        <v>51</v>
      </c>
      <c r="C1265">
        <v>201802</v>
      </c>
      <c r="D1265" t="s">
        <v>137</v>
      </c>
      <c r="E1265">
        <v>507925</v>
      </c>
      <c r="F1265">
        <v>1</v>
      </c>
      <c r="G1265">
        <v>1</v>
      </c>
      <c r="H1265">
        <v>8927686</v>
      </c>
      <c r="I1265">
        <v>28779</v>
      </c>
      <c r="J1265" t="s">
        <v>84</v>
      </c>
      <c r="K1265" t="s">
        <v>1722</v>
      </c>
      <c r="N1265" t="s">
        <v>1723</v>
      </c>
      <c r="O1265" t="s">
        <v>101</v>
      </c>
      <c r="P1265" t="s">
        <v>102</v>
      </c>
      <c r="Q1265">
        <v>5</v>
      </c>
      <c r="R1265">
        <v>2</v>
      </c>
      <c r="S1265">
        <v>10</v>
      </c>
      <c r="T1265">
        <v>475</v>
      </c>
      <c r="U1265">
        <v>950</v>
      </c>
      <c r="V1265">
        <v>2</v>
      </c>
      <c r="X1265">
        <v>5191</v>
      </c>
      <c r="Y1265" t="s">
        <v>109</v>
      </c>
      <c r="Z1265" t="s">
        <v>59</v>
      </c>
      <c r="AA1265">
        <v>8927686</v>
      </c>
      <c r="AB1265" t="s">
        <v>60</v>
      </c>
      <c r="AC1265" t="s">
        <v>61</v>
      </c>
      <c r="AD1265" t="s">
        <v>78</v>
      </c>
      <c r="AE1265">
        <v>30549996</v>
      </c>
      <c r="AF1265">
        <v>5019</v>
      </c>
      <c r="AG1265" t="s">
        <v>63</v>
      </c>
      <c r="AH1265" s="1">
        <v>43221</v>
      </c>
      <c r="AI1265">
        <v>950</v>
      </c>
      <c r="AJ1265">
        <v>0</v>
      </c>
      <c r="AK1265" t="s">
        <v>141</v>
      </c>
      <c r="AL1265" t="s">
        <v>65</v>
      </c>
      <c r="AM1265" t="s">
        <v>66</v>
      </c>
      <c r="AN1265" t="s">
        <v>104</v>
      </c>
      <c r="AO1265" t="s">
        <v>105</v>
      </c>
      <c r="AP1265" t="s">
        <v>69</v>
      </c>
      <c r="AQ1265" t="s">
        <v>69</v>
      </c>
      <c r="AR1265" t="s">
        <v>69</v>
      </c>
      <c r="AS1265" t="s">
        <v>70</v>
      </c>
      <c r="AT1265" t="s">
        <v>71</v>
      </c>
      <c r="AY1265" t="s">
        <v>72</v>
      </c>
      <c r="AZ1265" t="s">
        <v>1910</v>
      </c>
      <c r="BA1265" t="s">
        <v>1910</v>
      </c>
      <c r="BB1265" t="s">
        <v>110</v>
      </c>
      <c r="BC1265" s="1">
        <v>42991</v>
      </c>
      <c r="BD1265" s="1">
        <v>43355</v>
      </c>
      <c r="BG1265" t="s">
        <v>2120</v>
      </c>
    </row>
    <row r="1266" spans="1:59" x14ac:dyDescent="0.2">
      <c r="A1266" t="s">
        <v>50</v>
      </c>
      <c r="B1266" t="s">
        <v>51</v>
      </c>
      <c r="C1266">
        <v>201802</v>
      </c>
      <c r="D1266" t="s">
        <v>137</v>
      </c>
      <c r="E1266">
        <v>507924</v>
      </c>
      <c r="F1266">
        <v>0</v>
      </c>
      <c r="G1266">
        <v>4</v>
      </c>
      <c r="H1266">
        <v>8927537</v>
      </c>
      <c r="I1266">
        <v>40995</v>
      </c>
      <c r="J1266" t="s">
        <v>221</v>
      </c>
      <c r="K1266" t="s">
        <v>453</v>
      </c>
      <c r="N1266" t="s">
        <v>454</v>
      </c>
      <c r="O1266" t="s">
        <v>56</v>
      </c>
      <c r="P1266" t="s">
        <v>114</v>
      </c>
      <c r="Q1266">
        <v>5</v>
      </c>
      <c r="R1266">
        <v>50</v>
      </c>
      <c r="S1266">
        <v>250</v>
      </c>
      <c r="T1266">
        <v>23.69</v>
      </c>
      <c r="U1266">
        <v>1184.5</v>
      </c>
      <c r="V1266">
        <v>50</v>
      </c>
      <c r="X1266">
        <v>5181</v>
      </c>
      <c r="Y1266" t="s">
        <v>224</v>
      </c>
      <c r="Z1266" t="s">
        <v>59</v>
      </c>
      <c r="AA1266">
        <v>8927537</v>
      </c>
      <c r="AB1266" t="s">
        <v>60</v>
      </c>
      <c r="AC1266" t="s">
        <v>61</v>
      </c>
      <c r="AD1266" t="s">
        <v>62</v>
      </c>
      <c r="AE1266">
        <v>37553366</v>
      </c>
      <c r="AF1266">
        <v>5019</v>
      </c>
      <c r="AG1266" t="s">
        <v>63</v>
      </c>
      <c r="AH1266" s="1">
        <v>43221</v>
      </c>
      <c r="AI1266">
        <v>1184.5</v>
      </c>
      <c r="AJ1266">
        <v>0</v>
      </c>
      <c r="AK1266" t="s">
        <v>141</v>
      </c>
      <c r="AL1266" t="s">
        <v>65</v>
      </c>
      <c r="AM1266" t="s">
        <v>66</v>
      </c>
      <c r="AN1266" t="s">
        <v>73</v>
      </c>
      <c r="AO1266" t="s">
        <v>73</v>
      </c>
      <c r="AP1266" t="s">
        <v>69</v>
      </c>
      <c r="AQ1266" t="s">
        <v>69</v>
      </c>
      <c r="AR1266" t="s">
        <v>69</v>
      </c>
      <c r="AS1266" t="s">
        <v>70</v>
      </c>
      <c r="AT1266" t="s">
        <v>71</v>
      </c>
      <c r="AY1266" t="s">
        <v>72</v>
      </c>
      <c r="AZ1266" t="s">
        <v>73</v>
      </c>
      <c r="BA1266" t="s">
        <v>73</v>
      </c>
      <c r="BB1266" t="s">
        <v>73</v>
      </c>
      <c r="BC1266" s="1">
        <v>0</v>
      </c>
      <c r="BD1266" s="1">
        <v>0</v>
      </c>
      <c r="BG1266" t="s">
        <v>2121</v>
      </c>
    </row>
    <row r="1267" spans="1:59" x14ac:dyDescent="0.2">
      <c r="A1267" t="s">
        <v>50</v>
      </c>
      <c r="B1267" t="s">
        <v>51</v>
      </c>
      <c r="C1267">
        <v>201802</v>
      </c>
      <c r="D1267" t="s">
        <v>137</v>
      </c>
      <c r="E1267">
        <v>507924</v>
      </c>
      <c r="F1267">
        <v>0</v>
      </c>
      <c r="G1267">
        <v>3</v>
      </c>
      <c r="H1267">
        <v>8927537</v>
      </c>
      <c r="I1267">
        <v>40995</v>
      </c>
      <c r="J1267" t="s">
        <v>221</v>
      </c>
      <c r="K1267" t="s">
        <v>447</v>
      </c>
      <c r="N1267" t="s">
        <v>448</v>
      </c>
      <c r="O1267" t="s">
        <v>56</v>
      </c>
      <c r="P1267" t="s">
        <v>114</v>
      </c>
      <c r="Q1267">
        <v>5</v>
      </c>
      <c r="R1267">
        <v>10</v>
      </c>
      <c r="S1267">
        <v>50</v>
      </c>
      <c r="T1267">
        <v>37.6</v>
      </c>
      <c r="U1267">
        <v>376</v>
      </c>
      <c r="V1267">
        <v>10</v>
      </c>
      <c r="X1267">
        <v>5235</v>
      </c>
      <c r="Y1267" t="s">
        <v>58</v>
      </c>
      <c r="Z1267" t="s">
        <v>59</v>
      </c>
      <c r="AA1267">
        <v>8927537</v>
      </c>
      <c r="AB1267" t="s">
        <v>60</v>
      </c>
      <c r="AC1267" t="s">
        <v>61</v>
      </c>
      <c r="AD1267" t="s">
        <v>62</v>
      </c>
      <c r="AE1267">
        <v>37553366</v>
      </c>
      <c r="AF1267">
        <v>5019</v>
      </c>
      <c r="AG1267" t="s">
        <v>63</v>
      </c>
      <c r="AH1267" s="1">
        <v>43221</v>
      </c>
      <c r="AI1267">
        <v>376</v>
      </c>
      <c r="AJ1267">
        <v>0</v>
      </c>
      <c r="AK1267" t="s">
        <v>141</v>
      </c>
      <c r="AL1267" t="s">
        <v>65</v>
      </c>
      <c r="AM1267" t="s">
        <v>66</v>
      </c>
      <c r="AN1267" t="s">
        <v>115</v>
      </c>
      <c r="AO1267" t="s">
        <v>116</v>
      </c>
      <c r="AP1267" t="s">
        <v>69</v>
      </c>
      <c r="AQ1267" t="s">
        <v>69</v>
      </c>
      <c r="AR1267" t="s">
        <v>69</v>
      </c>
      <c r="AS1267" t="s">
        <v>70</v>
      </c>
      <c r="AT1267" t="s">
        <v>71</v>
      </c>
      <c r="AY1267" t="s">
        <v>72</v>
      </c>
      <c r="AZ1267" t="s">
        <v>1910</v>
      </c>
      <c r="BA1267" t="s">
        <v>1910</v>
      </c>
      <c r="BB1267" t="s">
        <v>117</v>
      </c>
      <c r="BG1267" t="s">
        <v>2121</v>
      </c>
    </row>
    <row r="1268" spans="1:59" x14ac:dyDescent="0.2">
      <c r="A1268" t="s">
        <v>50</v>
      </c>
      <c r="B1268" t="s">
        <v>51</v>
      </c>
      <c r="C1268">
        <v>201802</v>
      </c>
      <c r="D1268" t="s">
        <v>137</v>
      </c>
      <c r="E1268">
        <v>507924</v>
      </c>
      <c r="F1268">
        <v>0</v>
      </c>
      <c r="G1268">
        <v>2</v>
      </c>
      <c r="H1268">
        <v>8927537</v>
      </c>
      <c r="I1268">
        <v>40995</v>
      </c>
      <c r="J1268" t="s">
        <v>221</v>
      </c>
      <c r="K1268" t="s">
        <v>449</v>
      </c>
      <c r="N1268" t="s">
        <v>450</v>
      </c>
      <c r="O1268" t="s">
        <v>56</v>
      </c>
      <c r="P1268" t="s">
        <v>114</v>
      </c>
      <c r="Q1268">
        <v>5</v>
      </c>
      <c r="R1268">
        <v>10</v>
      </c>
      <c r="S1268">
        <v>50</v>
      </c>
      <c r="T1268">
        <v>37.6</v>
      </c>
      <c r="U1268">
        <v>376</v>
      </c>
      <c r="V1268">
        <v>10</v>
      </c>
      <c r="X1268">
        <v>5235</v>
      </c>
      <c r="Y1268" t="s">
        <v>58</v>
      </c>
      <c r="Z1268" t="s">
        <v>59</v>
      </c>
      <c r="AA1268">
        <v>8927537</v>
      </c>
      <c r="AB1268" t="s">
        <v>60</v>
      </c>
      <c r="AC1268" t="s">
        <v>61</v>
      </c>
      <c r="AD1268" t="s">
        <v>62</v>
      </c>
      <c r="AE1268">
        <v>37553366</v>
      </c>
      <c r="AF1268">
        <v>5019</v>
      </c>
      <c r="AG1268" t="s">
        <v>63</v>
      </c>
      <c r="AH1268" s="1">
        <v>43221</v>
      </c>
      <c r="AI1268">
        <v>376</v>
      </c>
      <c r="AJ1268">
        <v>0</v>
      </c>
      <c r="AK1268" t="s">
        <v>141</v>
      </c>
      <c r="AL1268" t="s">
        <v>65</v>
      </c>
      <c r="AM1268" t="s">
        <v>66</v>
      </c>
      <c r="AN1268" t="s">
        <v>115</v>
      </c>
      <c r="AO1268" t="s">
        <v>116</v>
      </c>
      <c r="AP1268" t="s">
        <v>69</v>
      </c>
      <c r="AQ1268" t="s">
        <v>69</v>
      </c>
      <c r="AR1268" t="s">
        <v>69</v>
      </c>
      <c r="AS1268" t="s">
        <v>70</v>
      </c>
      <c r="AT1268" t="s">
        <v>71</v>
      </c>
      <c r="AY1268" t="s">
        <v>72</v>
      </c>
      <c r="AZ1268" t="s">
        <v>1910</v>
      </c>
      <c r="BA1268" t="s">
        <v>1910</v>
      </c>
      <c r="BB1268" t="s">
        <v>117</v>
      </c>
      <c r="BG1268" t="s">
        <v>2121</v>
      </c>
    </row>
    <row r="1269" spans="1:59" x14ac:dyDescent="0.2">
      <c r="A1269" t="s">
        <v>50</v>
      </c>
      <c r="B1269" t="s">
        <v>51</v>
      </c>
      <c r="C1269">
        <v>201802</v>
      </c>
      <c r="D1269" t="s">
        <v>137</v>
      </c>
      <c r="E1269">
        <v>507924</v>
      </c>
      <c r="F1269">
        <v>1</v>
      </c>
      <c r="G1269">
        <v>1</v>
      </c>
      <c r="H1269">
        <v>8927537</v>
      </c>
      <c r="I1269">
        <v>40995</v>
      </c>
      <c r="J1269" t="s">
        <v>221</v>
      </c>
      <c r="K1269" t="s">
        <v>1469</v>
      </c>
      <c r="N1269" t="s">
        <v>1470</v>
      </c>
      <c r="O1269" t="s">
        <v>56</v>
      </c>
      <c r="P1269" t="s">
        <v>114</v>
      </c>
      <c r="Q1269">
        <v>5</v>
      </c>
      <c r="R1269">
        <v>10</v>
      </c>
      <c r="S1269">
        <v>50</v>
      </c>
      <c r="T1269">
        <v>29.87</v>
      </c>
      <c r="U1269">
        <v>298.7</v>
      </c>
      <c r="V1269">
        <v>10</v>
      </c>
      <c r="X1269">
        <v>5181</v>
      </c>
      <c r="Y1269" t="s">
        <v>224</v>
      </c>
      <c r="Z1269" t="s">
        <v>59</v>
      </c>
      <c r="AA1269">
        <v>8927537</v>
      </c>
      <c r="AB1269" t="s">
        <v>60</v>
      </c>
      <c r="AC1269" t="s">
        <v>61</v>
      </c>
      <c r="AD1269" t="s">
        <v>62</v>
      </c>
      <c r="AE1269">
        <v>37553366</v>
      </c>
      <c r="AF1269">
        <v>5019</v>
      </c>
      <c r="AG1269" t="s">
        <v>63</v>
      </c>
      <c r="AH1269" s="1">
        <v>43221</v>
      </c>
      <c r="AI1269">
        <v>298.7</v>
      </c>
      <c r="AJ1269">
        <v>0</v>
      </c>
      <c r="AK1269" t="s">
        <v>141</v>
      </c>
      <c r="AL1269" t="s">
        <v>65</v>
      </c>
      <c r="AM1269" t="s">
        <v>66</v>
      </c>
      <c r="AN1269" t="s">
        <v>73</v>
      </c>
      <c r="AO1269" t="s">
        <v>73</v>
      </c>
      <c r="AP1269" t="s">
        <v>69</v>
      </c>
      <c r="AQ1269" t="s">
        <v>69</v>
      </c>
      <c r="AR1269" t="s">
        <v>69</v>
      </c>
      <c r="AS1269" t="s">
        <v>70</v>
      </c>
      <c r="AT1269" t="s">
        <v>71</v>
      </c>
      <c r="AY1269" t="s">
        <v>72</v>
      </c>
      <c r="AZ1269" t="s">
        <v>73</v>
      </c>
      <c r="BA1269" t="s">
        <v>73</v>
      </c>
      <c r="BB1269" t="s">
        <v>73</v>
      </c>
      <c r="BG1269" t="s">
        <v>2121</v>
      </c>
    </row>
    <row r="1270" spans="1:59" x14ac:dyDescent="0.2">
      <c r="A1270" t="s">
        <v>50</v>
      </c>
      <c r="B1270" t="s">
        <v>51</v>
      </c>
      <c r="C1270">
        <v>201802</v>
      </c>
      <c r="D1270" t="s">
        <v>137</v>
      </c>
      <c r="E1270">
        <v>507923</v>
      </c>
      <c r="F1270">
        <v>1</v>
      </c>
      <c r="G1270">
        <v>1</v>
      </c>
      <c r="H1270">
        <v>8927510</v>
      </c>
      <c r="I1270">
        <v>11103</v>
      </c>
      <c r="J1270" t="s">
        <v>138</v>
      </c>
      <c r="K1270" t="s">
        <v>142</v>
      </c>
      <c r="N1270" t="s">
        <v>143</v>
      </c>
      <c r="O1270" t="s">
        <v>56</v>
      </c>
      <c r="P1270" t="s">
        <v>57</v>
      </c>
      <c r="Q1270">
        <v>1</v>
      </c>
      <c r="R1270">
        <v>25</v>
      </c>
      <c r="S1270">
        <v>25</v>
      </c>
      <c r="T1270">
        <v>120</v>
      </c>
      <c r="U1270">
        <v>3000</v>
      </c>
      <c r="V1270">
        <v>25</v>
      </c>
      <c r="X1270">
        <v>5210</v>
      </c>
      <c r="Y1270" t="s">
        <v>103</v>
      </c>
      <c r="Z1270" t="s">
        <v>59</v>
      </c>
      <c r="AA1270">
        <v>8927510</v>
      </c>
      <c r="AB1270" t="s">
        <v>60</v>
      </c>
      <c r="AC1270" t="s">
        <v>61</v>
      </c>
      <c r="AD1270" t="s">
        <v>62</v>
      </c>
      <c r="AE1270">
        <v>31053806</v>
      </c>
      <c r="AF1270">
        <v>5019</v>
      </c>
      <c r="AG1270" t="s">
        <v>63</v>
      </c>
      <c r="AH1270" s="1">
        <v>43221</v>
      </c>
      <c r="AI1270">
        <v>3000</v>
      </c>
      <c r="AJ1270">
        <v>0</v>
      </c>
      <c r="AK1270" t="s">
        <v>141</v>
      </c>
      <c r="AL1270" t="s">
        <v>65</v>
      </c>
      <c r="AM1270" t="s">
        <v>66</v>
      </c>
      <c r="AN1270" t="s">
        <v>104</v>
      </c>
      <c r="AO1270" t="s">
        <v>105</v>
      </c>
      <c r="AP1270" t="s">
        <v>69</v>
      </c>
      <c r="AQ1270" t="s">
        <v>69</v>
      </c>
      <c r="AR1270" t="s">
        <v>69</v>
      </c>
      <c r="AS1270" t="s">
        <v>70</v>
      </c>
      <c r="AT1270" t="s">
        <v>71</v>
      </c>
      <c r="AY1270" t="s">
        <v>72</v>
      </c>
      <c r="AZ1270" t="s">
        <v>1910</v>
      </c>
      <c r="BA1270" t="s">
        <v>1910</v>
      </c>
      <c r="BB1270" t="s">
        <v>117</v>
      </c>
      <c r="BG1270" t="s">
        <v>1912</v>
      </c>
    </row>
    <row r="1271" spans="1:59" x14ac:dyDescent="0.2">
      <c r="A1271" t="s">
        <v>50</v>
      </c>
      <c r="B1271" t="s">
        <v>51</v>
      </c>
      <c r="C1271">
        <v>201802</v>
      </c>
      <c r="D1271" t="s">
        <v>137</v>
      </c>
      <c r="E1271">
        <v>507914</v>
      </c>
      <c r="F1271">
        <v>1</v>
      </c>
      <c r="G1271">
        <v>1</v>
      </c>
      <c r="H1271">
        <v>8927521</v>
      </c>
      <c r="I1271">
        <v>11103</v>
      </c>
      <c r="J1271" t="s">
        <v>138</v>
      </c>
      <c r="K1271" t="s">
        <v>358</v>
      </c>
      <c r="N1271" t="s">
        <v>359</v>
      </c>
      <c r="O1271" t="s">
        <v>56</v>
      </c>
      <c r="P1271" t="s">
        <v>57</v>
      </c>
      <c r="Q1271">
        <v>1</v>
      </c>
      <c r="R1271">
        <v>7</v>
      </c>
      <c r="S1271">
        <v>7</v>
      </c>
      <c r="T1271">
        <v>1305</v>
      </c>
      <c r="U1271">
        <v>9135</v>
      </c>
      <c r="V1271">
        <v>7</v>
      </c>
      <c r="X1271">
        <v>5180</v>
      </c>
      <c r="Y1271" t="s">
        <v>208</v>
      </c>
      <c r="Z1271" t="s">
        <v>59</v>
      </c>
      <c r="AA1271">
        <v>8927521</v>
      </c>
      <c r="AB1271" t="s">
        <v>60</v>
      </c>
      <c r="AC1271" t="s">
        <v>61</v>
      </c>
      <c r="AD1271" t="s">
        <v>62</v>
      </c>
      <c r="AE1271">
        <v>31053801</v>
      </c>
      <c r="AF1271">
        <v>5019</v>
      </c>
      <c r="AG1271" t="s">
        <v>63</v>
      </c>
      <c r="AH1271" s="1">
        <v>43221</v>
      </c>
      <c r="AI1271">
        <v>9135</v>
      </c>
      <c r="AJ1271">
        <v>0</v>
      </c>
      <c r="AK1271" t="s">
        <v>141</v>
      </c>
      <c r="AL1271" t="s">
        <v>65</v>
      </c>
      <c r="AM1271" t="s">
        <v>66</v>
      </c>
      <c r="AN1271" t="s">
        <v>209</v>
      </c>
      <c r="AO1271" t="s">
        <v>210</v>
      </c>
      <c r="AP1271" t="s">
        <v>69</v>
      </c>
      <c r="AQ1271" t="s">
        <v>69</v>
      </c>
      <c r="AR1271" t="s">
        <v>69</v>
      </c>
      <c r="AS1271" t="s">
        <v>70</v>
      </c>
      <c r="AT1271" t="s">
        <v>71</v>
      </c>
      <c r="AY1271" t="s">
        <v>72</v>
      </c>
      <c r="AZ1271" t="s">
        <v>1910</v>
      </c>
      <c r="BA1271" t="s">
        <v>1910</v>
      </c>
      <c r="BB1271" t="s">
        <v>117</v>
      </c>
      <c r="BG1271" t="s">
        <v>1913</v>
      </c>
    </row>
    <row r="1272" spans="1:59" x14ac:dyDescent="0.2">
      <c r="A1272" t="s">
        <v>50</v>
      </c>
      <c r="B1272" t="s">
        <v>51</v>
      </c>
      <c r="C1272">
        <v>201802</v>
      </c>
      <c r="D1272" t="s">
        <v>137</v>
      </c>
      <c r="E1272">
        <v>507913</v>
      </c>
      <c r="F1272">
        <v>1</v>
      </c>
      <c r="G1272">
        <v>1</v>
      </c>
      <c r="H1272">
        <v>8927517</v>
      </c>
      <c r="I1272">
        <v>11103</v>
      </c>
      <c r="J1272" t="s">
        <v>138</v>
      </c>
      <c r="K1272" t="s">
        <v>139</v>
      </c>
      <c r="N1272" t="s">
        <v>140</v>
      </c>
      <c r="O1272" t="s">
        <v>56</v>
      </c>
      <c r="P1272" t="s">
        <v>57</v>
      </c>
      <c r="Q1272">
        <v>1</v>
      </c>
      <c r="R1272">
        <v>21</v>
      </c>
      <c r="S1272">
        <v>21</v>
      </c>
      <c r="T1272">
        <v>325</v>
      </c>
      <c r="U1272">
        <v>6825</v>
      </c>
      <c r="V1272">
        <v>21</v>
      </c>
      <c r="X1272">
        <v>5210</v>
      </c>
      <c r="Y1272" t="s">
        <v>103</v>
      </c>
      <c r="Z1272" t="s">
        <v>59</v>
      </c>
      <c r="AA1272">
        <v>8927517</v>
      </c>
      <c r="AB1272" t="s">
        <v>60</v>
      </c>
      <c r="AC1272" t="s">
        <v>61</v>
      </c>
      <c r="AD1272" t="s">
        <v>62</v>
      </c>
      <c r="AE1272">
        <v>31053800</v>
      </c>
      <c r="AF1272">
        <v>5019</v>
      </c>
      <c r="AG1272" t="s">
        <v>63</v>
      </c>
      <c r="AH1272" s="1">
        <v>43221</v>
      </c>
      <c r="AI1272">
        <v>6825</v>
      </c>
      <c r="AJ1272">
        <v>0</v>
      </c>
      <c r="AK1272" t="s">
        <v>141</v>
      </c>
      <c r="AL1272" t="s">
        <v>65</v>
      </c>
      <c r="AM1272" t="s">
        <v>66</v>
      </c>
      <c r="AN1272" t="s">
        <v>104</v>
      </c>
      <c r="AO1272" t="s">
        <v>105</v>
      </c>
      <c r="AP1272" t="s">
        <v>69</v>
      </c>
      <c r="AQ1272" t="s">
        <v>69</v>
      </c>
      <c r="AR1272" t="s">
        <v>69</v>
      </c>
      <c r="AS1272" t="s">
        <v>70</v>
      </c>
      <c r="AT1272" t="s">
        <v>71</v>
      </c>
      <c r="AY1272" t="s">
        <v>72</v>
      </c>
      <c r="AZ1272" t="s">
        <v>1910</v>
      </c>
      <c r="BA1272" t="s">
        <v>1910</v>
      </c>
      <c r="BB1272" t="s">
        <v>117</v>
      </c>
      <c r="BG1272" t="s">
        <v>1913</v>
      </c>
    </row>
    <row r="1273" spans="1:59" x14ac:dyDescent="0.2">
      <c r="A1273" t="s">
        <v>50</v>
      </c>
      <c r="B1273" t="s">
        <v>51</v>
      </c>
      <c r="C1273">
        <v>201802</v>
      </c>
      <c r="D1273" t="s">
        <v>137</v>
      </c>
      <c r="E1273">
        <v>507912</v>
      </c>
      <c r="F1273">
        <v>1</v>
      </c>
      <c r="G1273">
        <v>1</v>
      </c>
      <c r="H1273">
        <v>8927515</v>
      </c>
      <c r="I1273">
        <v>11103</v>
      </c>
      <c r="J1273" t="s">
        <v>138</v>
      </c>
      <c r="K1273" t="s">
        <v>358</v>
      </c>
      <c r="N1273" t="s">
        <v>359</v>
      </c>
      <c r="O1273" t="s">
        <v>56</v>
      </c>
      <c r="P1273" t="s">
        <v>57</v>
      </c>
      <c r="Q1273">
        <v>1</v>
      </c>
      <c r="R1273">
        <v>7</v>
      </c>
      <c r="S1273">
        <v>7</v>
      </c>
      <c r="T1273">
        <v>1305</v>
      </c>
      <c r="U1273">
        <v>9135</v>
      </c>
      <c r="V1273">
        <v>7</v>
      </c>
      <c r="X1273">
        <v>5180</v>
      </c>
      <c r="Y1273" t="s">
        <v>208</v>
      </c>
      <c r="Z1273" t="s">
        <v>59</v>
      </c>
      <c r="AA1273">
        <v>8927515</v>
      </c>
      <c r="AB1273" t="s">
        <v>60</v>
      </c>
      <c r="AC1273" t="s">
        <v>61</v>
      </c>
      <c r="AD1273" t="s">
        <v>62</v>
      </c>
      <c r="AE1273">
        <v>31053799</v>
      </c>
      <c r="AF1273">
        <v>5019</v>
      </c>
      <c r="AG1273" t="s">
        <v>63</v>
      </c>
      <c r="AH1273" s="1">
        <v>43221</v>
      </c>
      <c r="AI1273">
        <v>9135</v>
      </c>
      <c r="AJ1273">
        <v>0</v>
      </c>
      <c r="AK1273" t="s">
        <v>141</v>
      </c>
      <c r="AL1273" t="s">
        <v>65</v>
      </c>
      <c r="AM1273" t="s">
        <v>66</v>
      </c>
      <c r="AN1273" t="s">
        <v>209</v>
      </c>
      <c r="AO1273" t="s">
        <v>210</v>
      </c>
      <c r="AP1273" t="s">
        <v>69</v>
      </c>
      <c r="AQ1273" t="s">
        <v>69</v>
      </c>
      <c r="AR1273" t="s">
        <v>69</v>
      </c>
      <c r="AS1273" t="s">
        <v>70</v>
      </c>
      <c r="AT1273" t="s">
        <v>71</v>
      </c>
      <c r="AY1273" t="s">
        <v>72</v>
      </c>
      <c r="AZ1273" t="s">
        <v>1910</v>
      </c>
      <c r="BA1273" t="s">
        <v>1910</v>
      </c>
      <c r="BB1273" t="s">
        <v>117</v>
      </c>
      <c r="BG1273" t="s">
        <v>1912</v>
      </c>
    </row>
    <row r="1274" spans="1:59" x14ac:dyDescent="0.2">
      <c r="A1274" t="s">
        <v>50</v>
      </c>
      <c r="B1274" t="s">
        <v>51</v>
      </c>
      <c r="C1274">
        <v>201802</v>
      </c>
      <c r="D1274" t="s">
        <v>137</v>
      </c>
      <c r="E1274">
        <v>507911</v>
      </c>
      <c r="F1274">
        <v>1</v>
      </c>
      <c r="G1274">
        <v>1</v>
      </c>
      <c r="H1274">
        <v>8927514</v>
      </c>
      <c r="I1274">
        <v>11103</v>
      </c>
      <c r="J1274" t="s">
        <v>138</v>
      </c>
      <c r="K1274" t="s">
        <v>358</v>
      </c>
      <c r="N1274" t="s">
        <v>359</v>
      </c>
      <c r="O1274" t="s">
        <v>56</v>
      </c>
      <c r="P1274" t="s">
        <v>57</v>
      </c>
      <c r="Q1274">
        <v>1</v>
      </c>
      <c r="R1274">
        <v>7</v>
      </c>
      <c r="S1274">
        <v>7</v>
      </c>
      <c r="T1274">
        <v>1305</v>
      </c>
      <c r="U1274">
        <v>9135</v>
      </c>
      <c r="V1274">
        <v>7</v>
      </c>
      <c r="X1274">
        <v>5180</v>
      </c>
      <c r="Y1274" t="s">
        <v>208</v>
      </c>
      <c r="Z1274" t="s">
        <v>59</v>
      </c>
      <c r="AA1274">
        <v>8927514</v>
      </c>
      <c r="AB1274" t="s">
        <v>60</v>
      </c>
      <c r="AC1274" t="s">
        <v>61</v>
      </c>
      <c r="AD1274" t="s">
        <v>62</v>
      </c>
      <c r="AE1274">
        <v>31053798</v>
      </c>
      <c r="AF1274">
        <v>5019</v>
      </c>
      <c r="AG1274" t="s">
        <v>63</v>
      </c>
      <c r="AH1274" s="1">
        <v>43221</v>
      </c>
      <c r="AI1274">
        <v>9135</v>
      </c>
      <c r="AJ1274">
        <v>0</v>
      </c>
      <c r="AK1274" t="s">
        <v>141</v>
      </c>
      <c r="AL1274" t="s">
        <v>65</v>
      </c>
      <c r="AM1274" t="s">
        <v>66</v>
      </c>
      <c r="AN1274" t="s">
        <v>209</v>
      </c>
      <c r="AO1274" t="s">
        <v>210</v>
      </c>
      <c r="AP1274" t="s">
        <v>69</v>
      </c>
      <c r="AQ1274" t="s">
        <v>69</v>
      </c>
      <c r="AR1274" t="s">
        <v>69</v>
      </c>
      <c r="AS1274" t="s">
        <v>70</v>
      </c>
      <c r="AT1274" t="s">
        <v>71</v>
      </c>
      <c r="AY1274" t="s">
        <v>72</v>
      </c>
      <c r="AZ1274" t="s">
        <v>1910</v>
      </c>
      <c r="BA1274" t="s">
        <v>1910</v>
      </c>
      <c r="BB1274" t="s">
        <v>117</v>
      </c>
      <c r="BG1274" t="s">
        <v>1913</v>
      </c>
    </row>
    <row r="1275" spans="1:59" x14ac:dyDescent="0.2">
      <c r="A1275" t="s">
        <v>50</v>
      </c>
      <c r="B1275" t="s">
        <v>51</v>
      </c>
      <c r="C1275">
        <v>201802</v>
      </c>
      <c r="D1275" t="s">
        <v>137</v>
      </c>
      <c r="E1275">
        <v>507910</v>
      </c>
      <c r="F1275">
        <v>1</v>
      </c>
      <c r="G1275">
        <v>1</v>
      </c>
      <c r="H1275">
        <v>8927513</v>
      </c>
      <c r="I1275">
        <v>11103</v>
      </c>
      <c r="J1275" t="s">
        <v>138</v>
      </c>
      <c r="K1275" t="s">
        <v>968</v>
      </c>
      <c r="N1275" t="s">
        <v>969</v>
      </c>
      <c r="O1275" t="s">
        <v>56</v>
      </c>
      <c r="P1275" t="s">
        <v>57</v>
      </c>
      <c r="Q1275">
        <v>1</v>
      </c>
      <c r="R1275">
        <v>7</v>
      </c>
      <c r="S1275">
        <v>7</v>
      </c>
      <c r="T1275">
        <v>1305</v>
      </c>
      <c r="U1275">
        <v>9135</v>
      </c>
      <c r="V1275">
        <v>7</v>
      </c>
      <c r="X1275">
        <v>5180</v>
      </c>
      <c r="Y1275" t="s">
        <v>208</v>
      </c>
      <c r="Z1275" t="s">
        <v>59</v>
      </c>
      <c r="AA1275">
        <v>8927513</v>
      </c>
      <c r="AB1275" t="s">
        <v>60</v>
      </c>
      <c r="AC1275" t="s">
        <v>61</v>
      </c>
      <c r="AD1275" t="s">
        <v>62</v>
      </c>
      <c r="AE1275">
        <v>31053797</v>
      </c>
      <c r="AF1275">
        <v>5019</v>
      </c>
      <c r="AG1275" t="s">
        <v>63</v>
      </c>
      <c r="AH1275" s="1">
        <v>43221</v>
      </c>
      <c r="AI1275">
        <v>9135</v>
      </c>
      <c r="AJ1275">
        <v>0</v>
      </c>
      <c r="AK1275" t="s">
        <v>141</v>
      </c>
      <c r="AL1275" t="s">
        <v>65</v>
      </c>
      <c r="AM1275" t="s">
        <v>66</v>
      </c>
      <c r="AN1275" t="s">
        <v>209</v>
      </c>
      <c r="AO1275" t="s">
        <v>210</v>
      </c>
      <c r="AP1275" t="s">
        <v>69</v>
      </c>
      <c r="AQ1275" t="s">
        <v>69</v>
      </c>
      <c r="AR1275" t="s">
        <v>69</v>
      </c>
      <c r="AS1275" t="s">
        <v>70</v>
      </c>
      <c r="AT1275" t="s">
        <v>71</v>
      </c>
      <c r="AY1275" t="s">
        <v>72</v>
      </c>
      <c r="AZ1275" t="s">
        <v>1910</v>
      </c>
      <c r="BA1275" t="s">
        <v>1910</v>
      </c>
      <c r="BB1275" t="s">
        <v>970</v>
      </c>
      <c r="BC1275" s="1">
        <v>41698</v>
      </c>
      <c r="BD1275" s="1">
        <v>42004</v>
      </c>
      <c r="BG1275" t="s">
        <v>1913</v>
      </c>
    </row>
    <row r="1276" spans="1:59" x14ac:dyDescent="0.2">
      <c r="A1276" t="s">
        <v>50</v>
      </c>
      <c r="B1276" t="s">
        <v>51</v>
      </c>
      <c r="C1276">
        <v>201802</v>
      </c>
      <c r="D1276" t="s">
        <v>137</v>
      </c>
      <c r="E1276">
        <v>507909</v>
      </c>
      <c r="F1276">
        <v>1</v>
      </c>
      <c r="G1276">
        <v>1</v>
      </c>
      <c r="H1276">
        <v>8927512</v>
      </c>
      <c r="I1276">
        <v>11103</v>
      </c>
      <c r="J1276" t="s">
        <v>138</v>
      </c>
      <c r="K1276" t="s">
        <v>968</v>
      </c>
      <c r="N1276" t="s">
        <v>969</v>
      </c>
      <c r="O1276" t="s">
        <v>56</v>
      </c>
      <c r="P1276" t="s">
        <v>57</v>
      </c>
      <c r="Q1276">
        <v>1</v>
      </c>
      <c r="R1276">
        <v>7</v>
      </c>
      <c r="S1276">
        <v>7</v>
      </c>
      <c r="T1276">
        <v>1305</v>
      </c>
      <c r="U1276">
        <v>9135</v>
      </c>
      <c r="V1276">
        <v>7</v>
      </c>
      <c r="X1276">
        <v>5180</v>
      </c>
      <c r="Y1276" t="s">
        <v>208</v>
      </c>
      <c r="Z1276" t="s">
        <v>59</v>
      </c>
      <c r="AA1276">
        <v>8927512</v>
      </c>
      <c r="AB1276" t="s">
        <v>60</v>
      </c>
      <c r="AC1276" t="s">
        <v>61</v>
      </c>
      <c r="AD1276" t="s">
        <v>62</v>
      </c>
      <c r="AE1276">
        <v>31053792</v>
      </c>
      <c r="AF1276">
        <v>5019</v>
      </c>
      <c r="AG1276" t="s">
        <v>63</v>
      </c>
      <c r="AH1276" s="1">
        <v>43221</v>
      </c>
      <c r="AI1276">
        <v>9135</v>
      </c>
      <c r="AJ1276">
        <v>0</v>
      </c>
      <c r="AK1276" t="s">
        <v>141</v>
      </c>
      <c r="AL1276" t="s">
        <v>65</v>
      </c>
      <c r="AM1276" t="s">
        <v>66</v>
      </c>
      <c r="AN1276" t="s">
        <v>209</v>
      </c>
      <c r="AO1276" t="s">
        <v>210</v>
      </c>
      <c r="AP1276" t="s">
        <v>69</v>
      </c>
      <c r="AQ1276" t="s">
        <v>69</v>
      </c>
      <c r="AR1276" t="s">
        <v>69</v>
      </c>
      <c r="AS1276" t="s">
        <v>70</v>
      </c>
      <c r="AT1276" t="s">
        <v>71</v>
      </c>
      <c r="AY1276" t="s">
        <v>72</v>
      </c>
      <c r="AZ1276" t="s">
        <v>1910</v>
      </c>
      <c r="BA1276" t="s">
        <v>1910</v>
      </c>
      <c r="BB1276" t="s">
        <v>970</v>
      </c>
      <c r="BC1276" s="1">
        <v>41698</v>
      </c>
      <c r="BD1276" s="1">
        <v>42004</v>
      </c>
      <c r="BG1276" t="s">
        <v>1913</v>
      </c>
    </row>
    <row r="1277" spans="1:59" x14ac:dyDescent="0.2">
      <c r="A1277" t="s">
        <v>50</v>
      </c>
      <c r="B1277" t="s">
        <v>51</v>
      </c>
      <c r="C1277">
        <v>201802</v>
      </c>
      <c r="D1277" t="s">
        <v>137</v>
      </c>
      <c r="E1277">
        <v>507908</v>
      </c>
      <c r="F1277">
        <v>1</v>
      </c>
      <c r="G1277">
        <v>1</v>
      </c>
      <c r="H1277">
        <v>8927506</v>
      </c>
      <c r="I1277">
        <v>11103</v>
      </c>
      <c r="J1277" t="s">
        <v>138</v>
      </c>
      <c r="K1277" t="s">
        <v>358</v>
      </c>
      <c r="N1277" t="s">
        <v>359</v>
      </c>
      <c r="O1277" t="s">
        <v>56</v>
      </c>
      <c r="P1277" t="s">
        <v>57</v>
      </c>
      <c r="Q1277">
        <v>1</v>
      </c>
      <c r="R1277">
        <v>7</v>
      </c>
      <c r="S1277">
        <v>7</v>
      </c>
      <c r="T1277">
        <v>1305</v>
      </c>
      <c r="U1277">
        <v>9135</v>
      </c>
      <c r="V1277">
        <v>7</v>
      </c>
      <c r="X1277">
        <v>5180</v>
      </c>
      <c r="Y1277" t="s">
        <v>208</v>
      </c>
      <c r="Z1277" t="s">
        <v>59</v>
      </c>
      <c r="AA1277">
        <v>8927506</v>
      </c>
      <c r="AB1277" t="s">
        <v>60</v>
      </c>
      <c r="AC1277" t="s">
        <v>61</v>
      </c>
      <c r="AD1277" t="s">
        <v>62</v>
      </c>
      <c r="AE1277">
        <v>31053790</v>
      </c>
      <c r="AF1277">
        <v>5019</v>
      </c>
      <c r="AG1277" t="s">
        <v>63</v>
      </c>
      <c r="AH1277" s="1">
        <v>43221</v>
      </c>
      <c r="AI1277">
        <v>9135</v>
      </c>
      <c r="AJ1277">
        <v>0</v>
      </c>
      <c r="AK1277" t="s">
        <v>141</v>
      </c>
      <c r="AL1277" t="s">
        <v>65</v>
      </c>
      <c r="AM1277" t="s">
        <v>66</v>
      </c>
      <c r="AN1277" t="s">
        <v>209</v>
      </c>
      <c r="AO1277" t="s">
        <v>210</v>
      </c>
      <c r="AP1277" t="s">
        <v>69</v>
      </c>
      <c r="AQ1277" t="s">
        <v>69</v>
      </c>
      <c r="AR1277" t="s">
        <v>69</v>
      </c>
      <c r="AS1277" t="s">
        <v>70</v>
      </c>
      <c r="AT1277" t="s">
        <v>71</v>
      </c>
      <c r="AY1277" t="s">
        <v>72</v>
      </c>
      <c r="AZ1277" t="s">
        <v>1910</v>
      </c>
      <c r="BA1277" t="s">
        <v>1910</v>
      </c>
      <c r="BB1277" t="s">
        <v>117</v>
      </c>
      <c r="BG1277" t="s">
        <v>1912</v>
      </c>
    </row>
    <row r="1278" spans="1:59" x14ac:dyDescent="0.2">
      <c r="A1278" t="s">
        <v>50</v>
      </c>
      <c r="B1278" t="s">
        <v>51</v>
      </c>
      <c r="C1278">
        <v>201802</v>
      </c>
      <c r="D1278" t="s">
        <v>137</v>
      </c>
      <c r="E1278">
        <v>507907</v>
      </c>
      <c r="F1278">
        <v>1</v>
      </c>
      <c r="G1278">
        <v>1</v>
      </c>
      <c r="H1278">
        <v>8927505</v>
      </c>
      <c r="I1278">
        <v>11103</v>
      </c>
      <c r="J1278" t="s">
        <v>138</v>
      </c>
      <c r="K1278" t="s">
        <v>968</v>
      </c>
      <c r="N1278" t="s">
        <v>969</v>
      </c>
      <c r="O1278" t="s">
        <v>56</v>
      </c>
      <c r="P1278" t="s">
        <v>57</v>
      </c>
      <c r="Q1278">
        <v>1</v>
      </c>
      <c r="R1278">
        <v>7</v>
      </c>
      <c r="S1278">
        <v>7</v>
      </c>
      <c r="T1278">
        <v>1305</v>
      </c>
      <c r="U1278">
        <v>9135</v>
      </c>
      <c r="V1278">
        <v>7</v>
      </c>
      <c r="X1278">
        <v>5180</v>
      </c>
      <c r="Y1278" t="s">
        <v>208</v>
      </c>
      <c r="Z1278" t="s">
        <v>59</v>
      </c>
      <c r="AA1278">
        <v>8927505</v>
      </c>
      <c r="AB1278" t="s">
        <v>60</v>
      </c>
      <c r="AC1278" t="s">
        <v>61</v>
      </c>
      <c r="AD1278" t="s">
        <v>62</v>
      </c>
      <c r="AE1278">
        <v>31053788</v>
      </c>
      <c r="AF1278">
        <v>5019</v>
      </c>
      <c r="AG1278" t="s">
        <v>63</v>
      </c>
      <c r="AH1278" s="1">
        <v>43221</v>
      </c>
      <c r="AI1278">
        <v>9135</v>
      </c>
      <c r="AJ1278">
        <v>0</v>
      </c>
      <c r="AK1278" t="s">
        <v>141</v>
      </c>
      <c r="AL1278" t="s">
        <v>65</v>
      </c>
      <c r="AM1278" t="s">
        <v>66</v>
      </c>
      <c r="AN1278" t="s">
        <v>209</v>
      </c>
      <c r="AO1278" t="s">
        <v>210</v>
      </c>
      <c r="AP1278" t="s">
        <v>69</v>
      </c>
      <c r="AQ1278" t="s">
        <v>69</v>
      </c>
      <c r="AR1278" t="s">
        <v>69</v>
      </c>
      <c r="AS1278" t="s">
        <v>70</v>
      </c>
      <c r="AT1278" t="s">
        <v>71</v>
      </c>
      <c r="AY1278" t="s">
        <v>72</v>
      </c>
      <c r="AZ1278" t="s">
        <v>1910</v>
      </c>
      <c r="BA1278" t="s">
        <v>1910</v>
      </c>
      <c r="BB1278" t="s">
        <v>970</v>
      </c>
      <c r="BC1278" s="1">
        <v>41698</v>
      </c>
      <c r="BD1278" s="1">
        <v>42004</v>
      </c>
      <c r="BG1278" t="s">
        <v>1912</v>
      </c>
    </row>
    <row r="1279" spans="1:59" x14ac:dyDescent="0.2">
      <c r="A1279" t="s">
        <v>50</v>
      </c>
      <c r="B1279" t="s">
        <v>51</v>
      </c>
      <c r="C1279">
        <v>201801</v>
      </c>
      <c r="D1279" t="s">
        <v>137</v>
      </c>
      <c r="E1279">
        <v>507647</v>
      </c>
      <c r="F1279">
        <v>0</v>
      </c>
      <c r="G1279">
        <v>3</v>
      </c>
      <c r="H1279">
        <v>8926400</v>
      </c>
      <c r="I1279">
        <v>42809</v>
      </c>
      <c r="J1279" t="s">
        <v>218</v>
      </c>
      <c r="K1279" t="s">
        <v>994</v>
      </c>
      <c r="N1279" t="s">
        <v>995</v>
      </c>
      <c r="O1279" t="s">
        <v>56</v>
      </c>
      <c r="P1279" t="s">
        <v>57</v>
      </c>
      <c r="Q1279">
        <v>1</v>
      </c>
      <c r="R1279">
        <v>3</v>
      </c>
      <c r="S1279">
        <v>3</v>
      </c>
      <c r="T1279">
        <v>1250</v>
      </c>
      <c r="U1279">
        <v>3750</v>
      </c>
      <c r="V1279">
        <v>3</v>
      </c>
      <c r="X1279">
        <v>5191</v>
      </c>
      <c r="Y1279" t="s">
        <v>109</v>
      </c>
      <c r="Z1279" t="s">
        <v>59</v>
      </c>
      <c r="AA1279">
        <v>8926400</v>
      </c>
      <c r="AB1279" t="s">
        <v>60</v>
      </c>
      <c r="AC1279" t="s">
        <v>61</v>
      </c>
      <c r="AD1279" t="s">
        <v>62</v>
      </c>
      <c r="AE1279">
        <v>30549870</v>
      </c>
      <c r="AF1279">
        <v>5019</v>
      </c>
      <c r="AG1279" t="s">
        <v>63</v>
      </c>
      <c r="AH1279" s="1">
        <v>43220</v>
      </c>
      <c r="AI1279">
        <v>3750</v>
      </c>
      <c r="AJ1279">
        <v>0</v>
      </c>
      <c r="AK1279" t="s">
        <v>141</v>
      </c>
      <c r="AL1279" t="s">
        <v>65</v>
      </c>
      <c r="AM1279" t="s">
        <v>66</v>
      </c>
      <c r="AN1279" t="s">
        <v>996</v>
      </c>
      <c r="AO1279" t="s">
        <v>997</v>
      </c>
      <c r="AP1279" t="s">
        <v>69</v>
      </c>
      <c r="AQ1279" t="s">
        <v>69</v>
      </c>
      <c r="AR1279" t="s">
        <v>69</v>
      </c>
      <c r="AS1279" t="s">
        <v>70</v>
      </c>
      <c r="AT1279" t="s">
        <v>71</v>
      </c>
      <c r="AY1279" t="s">
        <v>72</v>
      </c>
      <c r="AZ1279" t="s">
        <v>73</v>
      </c>
      <c r="BA1279" t="s">
        <v>1910</v>
      </c>
      <c r="BB1279" t="s">
        <v>117</v>
      </c>
      <c r="BG1279" t="s">
        <v>2122</v>
      </c>
    </row>
    <row r="1280" spans="1:59" x14ac:dyDescent="0.2">
      <c r="A1280" t="s">
        <v>50</v>
      </c>
      <c r="B1280" t="s">
        <v>51</v>
      </c>
      <c r="C1280">
        <v>201801</v>
      </c>
      <c r="D1280" t="s">
        <v>137</v>
      </c>
      <c r="E1280">
        <v>507647</v>
      </c>
      <c r="F1280">
        <v>0</v>
      </c>
      <c r="G1280">
        <v>2</v>
      </c>
      <c r="H1280">
        <v>8926400</v>
      </c>
      <c r="I1280">
        <v>42809</v>
      </c>
      <c r="J1280" t="s">
        <v>218</v>
      </c>
      <c r="K1280" t="s">
        <v>994</v>
      </c>
      <c r="N1280" t="s">
        <v>995</v>
      </c>
      <c r="O1280" t="s">
        <v>56</v>
      </c>
      <c r="P1280" t="s">
        <v>57</v>
      </c>
      <c r="Q1280">
        <v>1</v>
      </c>
      <c r="R1280">
        <v>1</v>
      </c>
      <c r="S1280">
        <v>1</v>
      </c>
      <c r="T1280">
        <v>1250</v>
      </c>
      <c r="U1280">
        <v>1250</v>
      </c>
      <c r="V1280">
        <v>1</v>
      </c>
      <c r="X1280">
        <v>5191</v>
      </c>
      <c r="Y1280" t="s">
        <v>109</v>
      </c>
      <c r="Z1280" t="s">
        <v>59</v>
      </c>
      <c r="AA1280">
        <v>8926400</v>
      </c>
      <c r="AB1280" t="s">
        <v>60</v>
      </c>
      <c r="AC1280" t="s">
        <v>61</v>
      </c>
      <c r="AD1280" t="s">
        <v>62</v>
      </c>
      <c r="AE1280">
        <v>30549870</v>
      </c>
      <c r="AF1280">
        <v>5019</v>
      </c>
      <c r="AG1280" t="s">
        <v>63</v>
      </c>
      <c r="AH1280" s="1">
        <v>43220</v>
      </c>
      <c r="AI1280">
        <v>1250</v>
      </c>
      <c r="AJ1280">
        <v>0</v>
      </c>
      <c r="AK1280" t="s">
        <v>141</v>
      </c>
      <c r="AL1280" t="s">
        <v>65</v>
      </c>
      <c r="AM1280" t="s">
        <v>66</v>
      </c>
      <c r="AN1280" t="s">
        <v>996</v>
      </c>
      <c r="AO1280" t="s">
        <v>997</v>
      </c>
      <c r="AP1280" t="s">
        <v>69</v>
      </c>
      <c r="AQ1280" t="s">
        <v>69</v>
      </c>
      <c r="AR1280" t="s">
        <v>69</v>
      </c>
      <c r="AS1280" t="s">
        <v>70</v>
      </c>
      <c r="AT1280" t="s">
        <v>71</v>
      </c>
      <c r="AY1280" t="s">
        <v>72</v>
      </c>
      <c r="AZ1280" t="s">
        <v>73</v>
      </c>
      <c r="BA1280" t="s">
        <v>1910</v>
      </c>
      <c r="BB1280" t="s">
        <v>117</v>
      </c>
      <c r="BG1280" t="s">
        <v>2122</v>
      </c>
    </row>
    <row r="1281" spans="1:59" x14ac:dyDescent="0.2">
      <c r="A1281" t="s">
        <v>50</v>
      </c>
      <c r="B1281" t="s">
        <v>51</v>
      </c>
      <c r="C1281">
        <v>201801</v>
      </c>
      <c r="D1281" t="s">
        <v>137</v>
      </c>
      <c r="E1281">
        <v>507647</v>
      </c>
      <c r="F1281">
        <v>1</v>
      </c>
      <c r="G1281">
        <v>1</v>
      </c>
      <c r="H1281">
        <v>8926400</v>
      </c>
      <c r="I1281">
        <v>42809</v>
      </c>
      <c r="J1281" t="s">
        <v>218</v>
      </c>
      <c r="K1281" t="s">
        <v>994</v>
      </c>
      <c r="N1281" t="s">
        <v>995</v>
      </c>
      <c r="O1281" t="s">
        <v>56</v>
      </c>
      <c r="P1281" t="s">
        <v>57</v>
      </c>
      <c r="Q1281">
        <v>1</v>
      </c>
      <c r="R1281">
        <v>1</v>
      </c>
      <c r="S1281">
        <v>1</v>
      </c>
      <c r="T1281">
        <v>1250</v>
      </c>
      <c r="U1281">
        <v>1250</v>
      </c>
      <c r="V1281">
        <v>1</v>
      </c>
      <c r="X1281">
        <v>5191</v>
      </c>
      <c r="Y1281" t="s">
        <v>109</v>
      </c>
      <c r="Z1281" t="s">
        <v>59</v>
      </c>
      <c r="AA1281">
        <v>8926400</v>
      </c>
      <c r="AB1281" t="s">
        <v>60</v>
      </c>
      <c r="AC1281" t="s">
        <v>61</v>
      </c>
      <c r="AD1281" t="s">
        <v>62</v>
      </c>
      <c r="AE1281">
        <v>30549870</v>
      </c>
      <c r="AF1281">
        <v>5019</v>
      </c>
      <c r="AG1281" t="s">
        <v>63</v>
      </c>
      <c r="AH1281" s="1">
        <v>43220</v>
      </c>
      <c r="AI1281">
        <v>1250</v>
      </c>
      <c r="AJ1281">
        <v>0</v>
      </c>
      <c r="AK1281" t="s">
        <v>141</v>
      </c>
      <c r="AL1281" t="s">
        <v>65</v>
      </c>
      <c r="AM1281" t="s">
        <v>66</v>
      </c>
      <c r="AN1281" t="s">
        <v>996</v>
      </c>
      <c r="AO1281" t="s">
        <v>997</v>
      </c>
      <c r="AP1281" t="s">
        <v>69</v>
      </c>
      <c r="AQ1281" t="s">
        <v>69</v>
      </c>
      <c r="AR1281" t="s">
        <v>69</v>
      </c>
      <c r="AS1281" t="s">
        <v>70</v>
      </c>
      <c r="AT1281" t="s">
        <v>71</v>
      </c>
      <c r="AY1281" t="s">
        <v>72</v>
      </c>
      <c r="AZ1281" t="s">
        <v>73</v>
      </c>
      <c r="BA1281" t="s">
        <v>1910</v>
      </c>
      <c r="BB1281" t="s">
        <v>117</v>
      </c>
      <c r="BG1281" t="s">
        <v>2122</v>
      </c>
    </row>
    <row r="1282" spans="1:59" x14ac:dyDescent="0.2">
      <c r="A1282" t="s">
        <v>50</v>
      </c>
      <c r="B1282" t="s">
        <v>51</v>
      </c>
      <c r="C1282">
        <v>201801</v>
      </c>
      <c r="D1282" t="s">
        <v>137</v>
      </c>
      <c r="E1282">
        <v>507639</v>
      </c>
      <c r="F1282">
        <v>1</v>
      </c>
      <c r="G1282">
        <v>1</v>
      </c>
      <c r="H1282">
        <v>8927411</v>
      </c>
      <c r="I1282">
        <v>25606</v>
      </c>
      <c r="J1282" t="s">
        <v>136</v>
      </c>
      <c r="K1282" t="s">
        <v>1724</v>
      </c>
      <c r="N1282" t="s">
        <v>1725</v>
      </c>
      <c r="O1282" t="s">
        <v>56</v>
      </c>
      <c r="P1282" t="s">
        <v>114</v>
      </c>
      <c r="Q1282">
        <v>5</v>
      </c>
      <c r="R1282">
        <v>6</v>
      </c>
      <c r="S1282">
        <v>30</v>
      </c>
      <c r="T1282">
        <v>145</v>
      </c>
      <c r="U1282">
        <v>870</v>
      </c>
      <c r="V1282">
        <v>6</v>
      </c>
      <c r="X1282">
        <v>5235</v>
      </c>
      <c r="Y1282" t="s">
        <v>58</v>
      </c>
      <c r="Z1282" t="s">
        <v>59</v>
      </c>
      <c r="AA1282">
        <v>8927411</v>
      </c>
      <c r="AB1282" t="s">
        <v>60</v>
      </c>
      <c r="AC1282" t="s">
        <v>61</v>
      </c>
      <c r="AD1282" t="s">
        <v>62</v>
      </c>
      <c r="AE1282">
        <v>37553111</v>
      </c>
      <c r="AF1282">
        <v>5019</v>
      </c>
      <c r="AG1282" t="s">
        <v>63</v>
      </c>
      <c r="AH1282" s="1">
        <v>43220</v>
      </c>
      <c r="AI1282">
        <v>870</v>
      </c>
      <c r="AJ1282">
        <v>0</v>
      </c>
      <c r="AK1282" t="s">
        <v>64</v>
      </c>
      <c r="AL1282" t="s">
        <v>65</v>
      </c>
      <c r="AM1282" t="s">
        <v>66</v>
      </c>
      <c r="AN1282" t="s">
        <v>115</v>
      </c>
      <c r="AO1282" t="s">
        <v>116</v>
      </c>
      <c r="AP1282" t="s">
        <v>69</v>
      </c>
      <c r="AQ1282" t="s">
        <v>69</v>
      </c>
      <c r="AR1282" t="s">
        <v>69</v>
      </c>
      <c r="AS1282" t="s">
        <v>70</v>
      </c>
      <c r="AT1282" t="s">
        <v>71</v>
      </c>
      <c r="AY1282" t="s">
        <v>72</v>
      </c>
      <c r="AZ1282" t="s">
        <v>1910</v>
      </c>
      <c r="BA1282" t="s">
        <v>1910</v>
      </c>
      <c r="BB1282" t="s">
        <v>117</v>
      </c>
      <c r="BG1282" t="s">
        <v>2123</v>
      </c>
    </row>
    <row r="1283" spans="1:59" x14ac:dyDescent="0.2">
      <c r="A1283" t="s">
        <v>50</v>
      </c>
      <c r="B1283" t="s">
        <v>51</v>
      </c>
      <c r="C1283">
        <v>201801</v>
      </c>
      <c r="D1283" t="s">
        <v>137</v>
      </c>
      <c r="E1283">
        <v>507631</v>
      </c>
      <c r="F1283">
        <v>1</v>
      </c>
      <c r="G1283">
        <v>1</v>
      </c>
      <c r="H1283">
        <v>8927347</v>
      </c>
      <c r="I1283">
        <v>10263</v>
      </c>
      <c r="J1283" t="s">
        <v>118</v>
      </c>
      <c r="K1283" t="s">
        <v>919</v>
      </c>
      <c r="N1283" t="s">
        <v>920</v>
      </c>
      <c r="O1283" t="s">
        <v>87</v>
      </c>
      <c r="P1283" t="s">
        <v>88</v>
      </c>
      <c r="Q1283">
        <v>1</v>
      </c>
      <c r="R1283">
        <v>3</v>
      </c>
      <c r="S1283">
        <v>3</v>
      </c>
      <c r="T1283">
        <v>1490</v>
      </c>
      <c r="U1283">
        <v>4470</v>
      </c>
      <c r="V1283">
        <v>3</v>
      </c>
      <c r="X1283">
        <v>5210</v>
      </c>
      <c r="Y1283" t="s">
        <v>103</v>
      </c>
      <c r="Z1283" t="s">
        <v>59</v>
      </c>
      <c r="AA1283">
        <v>8927347</v>
      </c>
      <c r="AB1283" t="s">
        <v>60</v>
      </c>
      <c r="AC1283" t="s">
        <v>61</v>
      </c>
      <c r="AD1283" t="s">
        <v>78</v>
      </c>
      <c r="AE1283">
        <v>37076876</v>
      </c>
      <c r="AF1283">
        <v>5019</v>
      </c>
      <c r="AG1283" t="s">
        <v>63</v>
      </c>
      <c r="AH1283" s="1">
        <v>43220</v>
      </c>
      <c r="AI1283">
        <v>4470</v>
      </c>
      <c r="AJ1283">
        <v>0</v>
      </c>
      <c r="AK1283" t="s">
        <v>141</v>
      </c>
      <c r="AL1283" t="s">
        <v>65</v>
      </c>
      <c r="AM1283" t="s">
        <v>66</v>
      </c>
      <c r="AN1283" t="s">
        <v>104</v>
      </c>
      <c r="AO1283" t="s">
        <v>105</v>
      </c>
      <c r="AP1283" t="s">
        <v>69</v>
      </c>
      <c r="AQ1283" t="s">
        <v>69</v>
      </c>
      <c r="AR1283" t="s">
        <v>69</v>
      </c>
      <c r="AS1283" t="s">
        <v>70</v>
      </c>
      <c r="AT1283" t="s">
        <v>71</v>
      </c>
      <c r="AY1283" t="s">
        <v>72</v>
      </c>
      <c r="AZ1283" t="s">
        <v>73</v>
      </c>
      <c r="BA1283" t="s">
        <v>1910</v>
      </c>
      <c r="BB1283" t="s">
        <v>921</v>
      </c>
      <c r="BC1283" s="1">
        <v>0</v>
      </c>
      <c r="BD1283" s="1">
        <v>0</v>
      </c>
      <c r="BG1283" t="s">
        <v>2124</v>
      </c>
    </row>
    <row r="1284" spans="1:59" x14ac:dyDescent="0.2">
      <c r="A1284" t="s">
        <v>50</v>
      </c>
      <c r="B1284" t="s">
        <v>51</v>
      </c>
      <c r="C1284">
        <v>201801</v>
      </c>
      <c r="D1284" t="s">
        <v>137</v>
      </c>
      <c r="E1284">
        <v>507580</v>
      </c>
      <c r="F1284">
        <v>1</v>
      </c>
      <c r="G1284">
        <v>1</v>
      </c>
      <c r="H1284">
        <v>8927396</v>
      </c>
      <c r="I1284">
        <v>39665</v>
      </c>
      <c r="J1284" t="s">
        <v>759</v>
      </c>
      <c r="K1284" t="s">
        <v>760</v>
      </c>
      <c r="N1284" t="s">
        <v>761</v>
      </c>
      <c r="O1284" t="s">
        <v>56</v>
      </c>
      <c r="P1284" t="s">
        <v>762</v>
      </c>
      <c r="Q1284">
        <v>45</v>
      </c>
      <c r="R1284">
        <v>10</v>
      </c>
      <c r="S1284">
        <v>450</v>
      </c>
      <c r="T1284">
        <v>102</v>
      </c>
      <c r="U1284">
        <v>1020</v>
      </c>
      <c r="V1284">
        <v>10</v>
      </c>
      <c r="X1284">
        <v>5050</v>
      </c>
      <c r="Y1284" t="s">
        <v>364</v>
      </c>
      <c r="Z1284" t="s">
        <v>59</v>
      </c>
      <c r="AA1284">
        <v>8927396</v>
      </c>
      <c r="AB1284" t="s">
        <v>60</v>
      </c>
      <c r="AC1284" t="s">
        <v>61</v>
      </c>
      <c r="AD1284" t="s">
        <v>62</v>
      </c>
      <c r="AE1284">
        <v>37553073</v>
      </c>
      <c r="AF1284">
        <v>5019</v>
      </c>
      <c r="AG1284" t="s">
        <v>63</v>
      </c>
      <c r="AH1284" s="1">
        <v>43217</v>
      </c>
      <c r="AI1284">
        <v>1020</v>
      </c>
      <c r="AJ1284">
        <v>20</v>
      </c>
      <c r="AK1284" t="s">
        <v>141</v>
      </c>
      <c r="AL1284" t="s">
        <v>65</v>
      </c>
      <c r="AM1284" t="s">
        <v>66</v>
      </c>
      <c r="AN1284" t="s">
        <v>704</v>
      </c>
      <c r="AO1284" t="s">
        <v>705</v>
      </c>
      <c r="AP1284" t="s">
        <v>69</v>
      </c>
      <c r="AQ1284" t="s">
        <v>69</v>
      </c>
      <c r="AR1284" t="s">
        <v>69</v>
      </c>
      <c r="AS1284" t="s">
        <v>70</v>
      </c>
      <c r="AT1284" t="s">
        <v>71</v>
      </c>
      <c r="AY1284" t="s">
        <v>72</v>
      </c>
      <c r="AZ1284" t="s">
        <v>1910</v>
      </c>
      <c r="BA1284" t="s">
        <v>1910</v>
      </c>
      <c r="BB1284" t="s">
        <v>117</v>
      </c>
      <c r="BG1284" t="s">
        <v>2125</v>
      </c>
    </row>
    <row r="1285" spans="1:59" x14ac:dyDescent="0.2">
      <c r="A1285" t="s">
        <v>50</v>
      </c>
      <c r="B1285" t="s">
        <v>51</v>
      </c>
      <c r="C1285">
        <v>201801</v>
      </c>
      <c r="D1285" t="s">
        <v>137</v>
      </c>
      <c r="E1285">
        <v>507574</v>
      </c>
      <c r="F1285">
        <v>0</v>
      </c>
      <c r="G1285">
        <v>2</v>
      </c>
      <c r="H1285">
        <v>8927257</v>
      </c>
      <c r="I1285">
        <v>25820</v>
      </c>
      <c r="J1285" t="s">
        <v>165</v>
      </c>
      <c r="K1285" t="s">
        <v>1726</v>
      </c>
      <c r="N1285" t="s">
        <v>1727</v>
      </c>
      <c r="O1285" t="s">
        <v>56</v>
      </c>
      <c r="P1285" t="s">
        <v>57</v>
      </c>
      <c r="Q1285">
        <v>1</v>
      </c>
      <c r="R1285">
        <v>3</v>
      </c>
      <c r="S1285">
        <v>3</v>
      </c>
      <c r="T1285">
        <v>140</v>
      </c>
      <c r="U1285">
        <v>420</v>
      </c>
      <c r="V1285">
        <v>3</v>
      </c>
      <c r="X1285">
        <v>5192</v>
      </c>
      <c r="Y1285" t="s">
        <v>89</v>
      </c>
      <c r="Z1285" t="s">
        <v>59</v>
      </c>
      <c r="AA1285">
        <v>8927257</v>
      </c>
      <c r="AB1285" t="s">
        <v>60</v>
      </c>
      <c r="AC1285" t="s">
        <v>61</v>
      </c>
      <c r="AD1285" t="s">
        <v>62</v>
      </c>
      <c r="AE1285">
        <v>37553388</v>
      </c>
      <c r="AF1285">
        <v>5019</v>
      </c>
      <c r="AG1285" t="s">
        <v>63</v>
      </c>
      <c r="AH1285" s="1">
        <v>43217</v>
      </c>
      <c r="AI1285">
        <v>420</v>
      </c>
      <c r="AJ1285">
        <v>20</v>
      </c>
      <c r="AK1285" t="s">
        <v>141</v>
      </c>
      <c r="AL1285" t="s">
        <v>65</v>
      </c>
      <c r="AM1285" t="s">
        <v>66</v>
      </c>
      <c r="AN1285" t="s">
        <v>90</v>
      </c>
      <c r="AO1285" t="s">
        <v>91</v>
      </c>
      <c r="AP1285" t="s">
        <v>69</v>
      </c>
      <c r="AQ1285" t="s">
        <v>69</v>
      </c>
      <c r="AR1285" t="s">
        <v>69</v>
      </c>
      <c r="AS1285" t="s">
        <v>70</v>
      </c>
      <c r="AT1285" t="s">
        <v>71</v>
      </c>
      <c r="AY1285" t="s">
        <v>72</v>
      </c>
      <c r="AZ1285" t="s">
        <v>73</v>
      </c>
      <c r="BA1285" t="s">
        <v>1910</v>
      </c>
      <c r="BB1285" t="s">
        <v>117</v>
      </c>
      <c r="BG1285" t="s">
        <v>2126</v>
      </c>
    </row>
    <row r="1286" spans="1:59" x14ac:dyDescent="0.2">
      <c r="A1286" t="s">
        <v>50</v>
      </c>
      <c r="B1286" t="s">
        <v>51</v>
      </c>
      <c r="C1286">
        <v>201801</v>
      </c>
      <c r="D1286" t="s">
        <v>137</v>
      </c>
      <c r="E1286">
        <v>507574</v>
      </c>
      <c r="F1286">
        <v>1</v>
      </c>
      <c r="G1286">
        <v>1</v>
      </c>
      <c r="H1286">
        <v>8927257</v>
      </c>
      <c r="I1286">
        <v>25820</v>
      </c>
      <c r="J1286" t="s">
        <v>165</v>
      </c>
      <c r="K1286" t="s">
        <v>1728</v>
      </c>
      <c r="N1286" t="s">
        <v>1729</v>
      </c>
      <c r="O1286" t="s">
        <v>56</v>
      </c>
      <c r="P1286" t="s">
        <v>114</v>
      </c>
      <c r="Q1286">
        <v>5</v>
      </c>
      <c r="R1286">
        <v>3</v>
      </c>
      <c r="S1286">
        <v>15</v>
      </c>
      <c r="T1286">
        <v>550</v>
      </c>
      <c r="U1286">
        <v>1650</v>
      </c>
      <c r="V1286">
        <v>3</v>
      </c>
      <c r="X1286">
        <v>5235</v>
      </c>
      <c r="Y1286" t="s">
        <v>58</v>
      </c>
      <c r="Z1286" t="s">
        <v>59</v>
      </c>
      <c r="AA1286">
        <v>8927257</v>
      </c>
      <c r="AB1286" t="s">
        <v>60</v>
      </c>
      <c r="AC1286" t="s">
        <v>61</v>
      </c>
      <c r="AD1286" t="s">
        <v>62</v>
      </c>
      <c r="AE1286">
        <v>37553388</v>
      </c>
      <c r="AF1286">
        <v>5019</v>
      </c>
      <c r="AG1286" t="s">
        <v>63</v>
      </c>
      <c r="AH1286" s="1">
        <v>43217</v>
      </c>
      <c r="AI1286">
        <v>1650</v>
      </c>
      <c r="AJ1286">
        <v>20</v>
      </c>
      <c r="AK1286" t="s">
        <v>141</v>
      </c>
      <c r="AL1286" t="s">
        <v>65</v>
      </c>
      <c r="AM1286" t="s">
        <v>66</v>
      </c>
      <c r="AN1286" t="s">
        <v>168</v>
      </c>
      <c r="AO1286" t="s">
        <v>169</v>
      </c>
      <c r="AP1286" t="s">
        <v>69</v>
      </c>
      <c r="AQ1286" t="s">
        <v>69</v>
      </c>
      <c r="AR1286" t="s">
        <v>69</v>
      </c>
      <c r="AS1286" t="s">
        <v>70</v>
      </c>
      <c r="AT1286" t="s">
        <v>71</v>
      </c>
      <c r="AY1286" t="s">
        <v>72</v>
      </c>
      <c r="AZ1286" t="s">
        <v>1910</v>
      </c>
      <c r="BA1286" t="s">
        <v>1910</v>
      </c>
      <c r="BB1286" t="s">
        <v>991</v>
      </c>
      <c r="BC1286" s="1">
        <v>42320</v>
      </c>
      <c r="BD1286" s="1">
        <v>43434</v>
      </c>
      <c r="BG1286" t="s">
        <v>2126</v>
      </c>
    </row>
    <row r="1287" spans="1:59" x14ac:dyDescent="0.2">
      <c r="A1287" t="s">
        <v>50</v>
      </c>
      <c r="B1287" t="s">
        <v>51</v>
      </c>
      <c r="C1287">
        <v>201801</v>
      </c>
      <c r="D1287" t="s">
        <v>137</v>
      </c>
      <c r="E1287">
        <v>507573</v>
      </c>
      <c r="F1287">
        <v>1</v>
      </c>
      <c r="G1287">
        <v>1</v>
      </c>
      <c r="H1287">
        <v>8927343</v>
      </c>
      <c r="I1287">
        <v>25606</v>
      </c>
      <c r="J1287" t="s">
        <v>136</v>
      </c>
      <c r="K1287" t="s">
        <v>149</v>
      </c>
      <c r="N1287" t="s">
        <v>150</v>
      </c>
      <c r="O1287" t="s">
        <v>56</v>
      </c>
      <c r="P1287" t="s">
        <v>57</v>
      </c>
      <c r="Q1287">
        <v>1</v>
      </c>
      <c r="R1287">
        <v>5</v>
      </c>
      <c r="S1287">
        <v>5</v>
      </c>
      <c r="T1287">
        <v>250</v>
      </c>
      <c r="U1287">
        <v>1250</v>
      </c>
      <c r="V1287">
        <v>5</v>
      </c>
      <c r="X1287">
        <v>5191</v>
      </c>
      <c r="Y1287" t="s">
        <v>109</v>
      </c>
      <c r="Z1287" t="s">
        <v>59</v>
      </c>
      <c r="AA1287">
        <v>8927343</v>
      </c>
      <c r="AB1287" t="s">
        <v>60</v>
      </c>
      <c r="AC1287" t="s">
        <v>61</v>
      </c>
      <c r="AD1287" t="s">
        <v>62</v>
      </c>
      <c r="AE1287">
        <v>37553038</v>
      </c>
      <c r="AF1287">
        <v>5019</v>
      </c>
      <c r="AG1287" t="s">
        <v>63</v>
      </c>
      <c r="AH1287" s="1">
        <v>43217</v>
      </c>
      <c r="AI1287">
        <v>1250</v>
      </c>
      <c r="AJ1287">
        <v>20</v>
      </c>
      <c r="AK1287" t="s">
        <v>64</v>
      </c>
      <c r="AL1287" t="s">
        <v>65</v>
      </c>
      <c r="AM1287" t="s">
        <v>66</v>
      </c>
      <c r="AN1287" t="s">
        <v>73</v>
      </c>
      <c r="AO1287" t="s">
        <v>73</v>
      </c>
      <c r="AP1287" t="s">
        <v>69</v>
      </c>
      <c r="AQ1287" t="s">
        <v>69</v>
      </c>
      <c r="AR1287" t="s">
        <v>69</v>
      </c>
      <c r="AS1287" t="s">
        <v>70</v>
      </c>
      <c r="AT1287" t="s">
        <v>71</v>
      </c>
      <c r="AY1287" t="s">
        <v>72</v>
      </c>
      <c r="AZ1287" t="s">
        <v>73</v>
      </c>
      <c r="BA1287" t="s">
        <v>73</v>
      </c>
      <c r="BB1287" t="s">
        <v>73</v>
      </c>
      <c r="BC1287" s="1">
        <v>0</v>
      </c>
      <c r="BD1287" s="1">
        <v>0</v>
      </c>
      <c r="BG1287" t="s">
        <v>2125</v>
      </c>
    </row>
    <row r="1288" spans="1:59" x14ac:dyDescent="0.2">
      <c r="A1288" t="s">
        <v>50</v>
      </c>
      <c r="B1288" t="s">
        <v>51</v>
      </c>
      <c r="C1288">
        <v>201801</v>
      </c>
      <c r="D1288" t="s">
        <v>137</v>
      </c>
      <c r="E1288">
        <v>507561</v>
      </c>
      <c r="F1288">
        <v>1</v>
      </c>
      <c r="G1288">
        <v>1</v>
      </c>
      <c r="H1288">
        <v>8927359</v>
      </c>
      <c r="I1288">
        <v>12046</v>
      </c>
      <c r="J1288" t="s">
        <v>287</v>
      </c>
      <c r="K1288" t="s">
        <v>288</v>
      </c>
      <c r="N1288" t="s">
        <v>289</v>
      </c>
      <c r="O1288" t="s">
        <v>87</v>
      </c>
      <c r="P1288" t="s">
        <v>88</v>
      </c>
      <c r="Q1288">
        <v>1</v>
      </c>
      <c r="R1288">
        <v>8</v>
      </c>
      <c r="S1288">
        <v>8</v>
      </c>
      <c r="T1288">
        <v>354.75</v>
      </c>
      <c r="U1288">
        <v>2838</v>
      </c>
      <c r="V1288">
        <v>8</v>
      </c>
      <c r="X1288">
        <v>5181</v>
      </c>
      <c r="Y1288" t="s">
        <v>224</v>
      </c>
      <c r="Z1288" t="s">
        <v>59</v>
      </c>
      <c r="AA1288">
        <v>8927359</v>
      </c>
      <c r="AB1288" t="s">
        <v>60</v>
      </c>
      <c r="AC1288" t="s">
        <v>61</v>
      </c>
      <c r="AD1288" t="s">
        <v>62</v>
      </c>
      <c r="AE1288">
        <v>30550070</v>
      </c>
      <c r="AF1288">
        <v>5019</v>
      </c>
      <c r="AG1288" t="s">
        <v>63</v>
      </c>
      <c r="AH1288" s="1">
        <v>43217</v>
      </c>
      <c r="AI1288">
        <v>2838</v>
      </c>
      <c r="AJ1288">
        <v>20</v>
      </c>
      <c r="AK1288" t="s">
        <v>141</v>
      </c>
      <c r="AL1288" t="s">
        <v>65</v>
      </c>
      <c r="AM1288" t="s">
        <v>66</v>
      </c>
      <c r="AN1288" t="s">
        <v>185</v>
      </c>
      <c r="AO1288" t="s">
        <v>186</v>
      </c>
      <c r="AP1288" t="s">
        <v>69</v>
      </c>
      <c r="AQ1288" t="s">
        <v>69</v>
      </c>
      <c r="AR1288" t="s">
        <v>69</v>
      </c>
      <c r="AS1288" t="s">
        <v>70</v>
      </c>
      <c r="AT1288" t="s">
        <v>71</v>
      </c>
      <c r="AY1288" t="s">
        <v>72</v>
      </c>
      <c r="AZ1288" t="s">
        <v>73</v>
      </c>
      <c r="BA1288" t="s">
        <v>1910</v>
      </c>
      <c r="BB1288" t="s">
        <v>73</v>
      </c>
      <c r="BG1288" t="s">
        <v>1912</v>
      </c>
    </row>
    <row r="1289" spans="1:59" x14ac:dyDescent="0.2">
      <c r="A1289" t="s">
        <v>50</v>
      </c>
      <c r="B1289" t="s">
        <v>51</v>
      </c>
      <c r="C1289">
        <v>201801</v>
      </c>
      <c r="D1289" t="s">
        <v>137</v>
      </c>
      <c r="E1289">
        <v>507558</v>
      </c>
      <c r="F1289">
        <v>1</v>
      </c>
      <c r="G1289">
        <v>1</v>
      </c>
      <c r="H1289">
        <v>8927351</v>
      </c>
      <c r="I1289">
        <v>11103</v>
      </c>
      <c r="J1289" t="s">
        <v>138</v>
      </c>
      <c r="K1289" t="s">
        <v>192</v>
      </c>
      <c r="N1289" t="s">
        <v>193</v>
      </c>
      <c r="O1289" t="s">
        <v>87</v>
      </c>
      <c r="P1289" t="s">
        <v>88</v>
      </c>
      <c r="Q1289">
        <v>1</v>
      </c>
      <c r="R1289">
        <v>3</v>
      </c>
      <c r="S1289">
        <v>3</v>
      </c>
      <c r="T1289">
        <v>950</v>
      </c>
      <c r="U1289">
        <v>2850</v>
      </c>
      <c r="V1289">
        <v>3</v>
      </c>
      <c r="X1289">
        <v>5275</v>
      </c>
      <c r="Y1289" t="s">
        <v>161</v>
      </c>
      <c r="Z1289" t="s">
        <v>59</v>
      </c>
      <c r="AA1289">
        <v>8927351</v>
      </c>
      <c r="AB1289" t="s">
        <v>60</v>
      </c>
      <c r="AC1289" t="s">
        <v>61</v>
      </c>
      <c r="AD1289" t="s">
        <v>62</v>
      </c>
      <c r="AE1289">
        <v>31054329</v>
      </c>
      <c r="AF1289">
        <v>5019</v>
      </c>
      <c r="AG1289" t="s">
        <v>63</v>
      </c>
      <c r="AH1289" s="1">
        <v>43217</v>
      </c>
      <c r="AI1289">
        <v>2850</v>
      </c>
      <c r="AJ1289">
        <v>20</v>
      </c>
      <c r="AK1289" t="s">
        <v>141</v>
      </c>
      <c r="AL1289" t="s">
        <v>65</v>
      </c>
      <c r="AM1289" t="s">
        <v>66</v>
      </c>
      <c r="AN1289" t="s">
        <v>79</v>
      </c>
      <c r="AO1289" t="s">
        <v>80</v>
      </c>
      <c r="AP1289" t="s">
        <v>69</v>
      </c>
      <c r="AQ1289" t="s">
        <v>69</v>
      </c>
      <c r="AR1289" t="s">
        <v>69</v>
      </c>
      <c r="AS1289" t="s">
        <v>70</v>
      </c>
      <c r="AT1289" t="s">
        <v>71</v>
      </c>
      <c r="AY1289" t="s">
        <v>72</v>
      </c>
      <c r="AZ1289" t="s">
        <v>73</v>
      </c>
      <c r="BA1289" t="s">
        <v>1910</v>
      </c>
      <c r="BB1289" t="s">
        <v>117</v>
      </c>
      <c r="BG1289" t="s">
        <v>1912</v>
      </c>
    </row>
    <row r="1290" spans="1:59" x14ac:dyDescent="0.2">
      <c r="A1290" t="s">
        <v>50</v>
      </c>
      <c r="B1290" t="s">
        <v>51</v>
      </c>
      <c r="C1290">
        <v>201801</v>
      </c>
      <c r="D1290" t="s">
        <v>137</v>
      </c>
      <c r="E1290">
        <v>507557</v>
      </c>
      <c r="F1290">
        <v>1</v>
      </c>
      <c r="G1290">
        <v>1</v>
      </c>
      <c r="H1290">
        <v>8927350</v>
      </c>
      <c r="I1290">
        <v>11103</v>
      </c>
      <c r="J1290" t="s">
        <v>138</v>
      </c>
      <c r="K1290" t="s">
        <v>192</v>
      </c>
      <c r="N1290" t="s">
        <v>193</v>
      </c>
      <c r="O1290" t="s">
        <v>87</v>
      </c>
      <c r="P1290" t="s">
        <v>88</v>
      </c>
      <c r="Q1290">
        <v>1</v>
      </c>
      <c r="R1290">
        <v>3</v>
      </c>
      <c r="S1290">
        <v>3</v>
      </c>
      <c r="T1290">
        <v>950</v>
      </c>
      <c r="U1290">
        <v>2850</v>
      </c>
      <c r="V1290">
        <v>3</v>
      </c>
      <c r="X1290">
        <v>5275</v>
      </c>
      <c r="Y1290" t="s">
        <v>161</v>
      </c>
      <c r="Z1290" t="s">
        <v>59</v>
      </c>
      <c r="AA1290">
        <v>8927350</v>
      </c>
      <c r="AB1290" t="s">
        <v>60</v>
      </c>
      <c r="AC1290" t="s">
        <v>61</v>
      </c>
      <c r="AD1290" t="s">
        <v>62</v>
      </c>
      <c r="AE1290">
        <v>31054328</v>
      </c>
      <c r="AF1290">
        <v>5019</v>
      </c>
      <c r="AG1290" t="s">
        <v>63</v>
      </c>
      <c r="AH1290" s="1">
        <v>43217</v>
      </c>
      <c r="AI1290">
        <v>2850</v>
      </c>
      <c r="AJ1290">
        <v>20</v>
      </c>
      <c r="AK1290" t="s">
        <v>141</v>
      </c>
      <c r="AL1290" t="s">
        <v>65</v>
      </c>
      <c r="AM1290" t="s">
        <v>66</v>
      </c>
      <c r="AN1290" t="s">
        <v>79</v>
      </c>
      <c r="AO1290" t="s">
        <v>80</v>
      </c>
      <c r="AP1290" t="s">
        <v>69</v>
      </c>
      <c r="AQ1290" t="s">
        <v>69</v>
      </c>
      <c r="AR1290" t="s">
        <v>69</v>
      </c>
      <c r="AS1290" t="s">
        <v>70</v>
      </c>
      <c r="AT1290" t="s">
        <v>71</v>
      </c>
      <c r="AY1290" t="s">
        <v>72</v>
      </c>
      <c r="AZ1290" t="s">
        <v>73</v>
      </c>
      <c r="BA1290" t="s">
        <v>1910</v>
      </c>
      <c r="BB1290" t="s">
        <v>117</v>
      </c>
      <c r="BG1290" t="s">
        <v>1913</v>
      </c>
    </row>
    <row r="1291" spans="1:59" x14ac:dyDescent="0.2">
      <c r="A1291" t="s">
        <v>50</v>
      </c>
      <c r="B1291" t="s">
        <v>51</v>
      </c>
      <c r="C1291">
        <v>201801</v>
      </c>
      <c r="D1291" t="s">
        <v>137</v>
      </c>
      <c r="E1291">
        <v>507556</v>
      </c>
      <c r="F1291">
        <v>1</v>
      </c>
      <c r="G1291">
        <v>1</v>
      </c>
      <c r="H1291">
        <v>8927348</v>
      </c>
      <c r="I1291">
        <v>11103</v>
      </c>
      <c r="J1291" t="s">
        <v>138</v>
      </c>
      <c r="K1291" t="s">
        <v>192</v>
      </c>
      <c r="N1291" t="s">
        <v>193</v>
      </c>
      <c r="O1291" t="s">
        <v>87</v>
      </c>
      <c r="P1291" t="s">
        <v>88</v>
      </c>
      <c r="Q1291">
        <v>1</v>
      </c>
      <c r="R1291">
        <v>3</v>
      </c>
      <c r="S1291">
        <v>3</v>
      </c>
      <c r="T1291">
        <v>950</v>
      </c>
      <c r="U1291">
        <v>2850</v>
      </c>
      <c r="V1291">
        <v>3</v>
      </c>
      <c r="X1291">
        <v>5275</v>
      </c>
      <c r="Y1291" t="s">
        <v>161</v>
      </c>
      <c r="Z1291" t="s">
        <v>59</v>
      </c>
      <c r="AA1291">
        <v>8927348</v>
      </c>
      <c r="AB1291" t="s">
        <v>60</v>
      </c>
      <c r="AC1291" t="s">
        <v>61</v>
      </c>
      <c r="AD1291" t="s">
        <v>62</v>
      </c>
      <c r="AE1291">
        <v>31054332</v>
      </c>
      <c r="AF1291">
        <v>5019</v>
      </c>
      <c r="AG1291" t="s">
        <v>63</v>
      </c>
      <c r="AH1291" s="1">
        <v>43217</v>
      </c>
      <c r="AI1291">
        <v>2850</v>
      </c>
      <c r="AJ1291">
        <v>20</v>
      </c>
      <c r="AK1291" t="s">
        <v>141</v>
      </c>
      <c r="AL1291" t="s">
        <v>65</v>
      </c>
      <c r="AM1291" t="s">
        <v>66</v>
      </c>
      <c r="AN1291" t="s">
        <v>79</v>
      </c>
      <c r="AO1291" t="s">
        <v>80</v>
      </c>
      <c r="AP1291" t="s">
        <v>69</v>
      </c>
      <c r="AQ1291" t="s">
        <v>69</v>
      </c>
      <c r="AR1291" t="s">
        <v>69</v>
      </c>
      <c r="AS1291" t="s">
        <v>70</v>
      </c>
      <c r="AT1291" t="s">
        <v>71</v>
      </c>
      <c r="AY1291" t="s">
        <v>72</v>
      </c>
      <c r="AZ1291" t="s">
        <v>73</v>
      </c>
      <c r="BA1291" t="s">
        <v>1910</v>
      </c>
      <c r="BB1291" t="s">
        <v>117</v>
      </c>
      <c r="BG1291" t="s">
        <v>1912</v>
      </c>
    </row>
    <row r="1292" spans="1:59" x14ac:dyDescent="0.2">
      <c r="A1292" t="s">
        <v>50</v>
      </c>
      <c r="B1292" t="s">
        <v>51</v>
      </c>
      <c r="C1292">
        <v>201801</v>
      </c>
      <c r="D1292" t="s">
        <v>137</v>
      </c>
      <c r="E1292">
        <v>507546</v>
      </c>
      <c r="F1292">
        <v>1</v>
      </c>
      <c r="G1292">
        <v>1</v>
      </c>
      <c r="H1292">
        <v>8927346</v>
      </c>
      <c r="I1292">
        <v>28779</v>
      </c>
      <c r="J1292" t="s">
        <v>84</v>
      </c>
      <c r="K1292" t="s">
        <v>729</v>
      </c>
      <c r="N1292" t="s">
        <v>730</v>
      </c>
      <c r="O1292" t="s">
        <v>56</v>
      </c>
      <c r="P1292" t="s">
        <v>121</v>
      </c>
      <c r="Q1292">
        <v>10</v>
      </c>
      <c r="R1292">
        <v>3</v>
      </c>
      <c r="S1292">
        <v>30</v>
      </c>
      <c r="T1292">
        <v>980</v>
      </c>
      <c r="U1292">
        <v>2940</v>
      </c>
      <c r="V1292">
        <v>3</v>
      </c>
      <c r="X1292">
        <v>5265</v>
      </c>
      <c r="Y1292" t="s">
        <v>257</v>
      </c>
      <c r="Z1292" t="s">
        <v>59</v>
      </c>
      <c r="AA1292">
        <v>8927346</v>
      </c>
      <c r="AB1292" t="s">
        <v>60</v>
      </c>
      <c r="AC1292" t="s">
        <v>61</v>
      </c>
      <c r="AD1292" t="s">
        <v>78</v>
      </c>
      <c r="AE1292">
        <v>30549911</v>
      </c>
      <c r="AF1292">
        <v>5019</v>
      </c>
      <c r="AG1292" t="s">
        <v>63</v>
      </c>
      <c r="AH1292" s="1">
        <v>43217</v>
      </c>
      <c r="AI1292">
        <v>2940</v>
      </c>
      <c r="AJ1292">
        <v>0</v>
      </c>
      <c r="AK1292" t="s">
        <v>141</v>
      </c>
      <c r="AL1292" t="s">
        <v>65</v>
      </c>
      <c r="AM1292" t="s">
        <v>66</v>
      </c>
      <c r="AN1292" t="s">
        <v>731</v>
      </c>
      <c r="AO1292" t="s">
        <v>732</v>
      </c>
      <c r="AP1292" t="s">
        <v>69</v>
      </c>
      <c r="AQ1292" t="s">
        <v>69</v>
      </c>
      <c r="AR1292" t="s">
        <v>69</v>
      </c>
      <c r="AS1292" t="s">
        <v>70</v>
      </c>
      <c r="AT1292" t="s">
        <v>71</v>
      </c>
      <c r="AY1292" t="s">
        <v>72</v>
      </c>
      <c r="AZ1292" t="s">
        <v>1910</v>
      </c>
      <c r="BA1292" t="s">
        <v>1910</v>
      </c>
      <c r="BB1292" t="s">
        <v>733</v>
      </c>
      <c r="BC1292" s="1">
        <v>42497</v>
      </c>
      <c r="BD1292" s="1">
        <v>42861</v>
      </c>
      <c r="BG1292" t="s">
        <v>2014</v>
      </c>
    </row>
    <row r="1293" spans="1:59" x14ac:dyDescent="0.2">
      <c r="A1293" t="s">
        <v>50</v>
      </c>
      <c r="B1293" t="s">
        <v>51</v>
      </c>
      <c r="C1293">
        <v>201801</v>
      </c>
      <c r="D1293" t="s">
        <v>137</v>
      </c>
      <c r="E1293">
        <v>507545</v>
      </c>
      <c r="F1293">
        <v>1</v>
      </c>
      <c r="G1293">
        <v>1</v>
      </c>
      <c r="H1293">
        <v>8927355</v>
      </c>
      <c r="I1293">
        <v>11103</v>
      </c>
      <c r="J1293" t="s">
        <v>138</v>
      </c>
      <c r="K1293" t="s">
        <v>142</v>
      </c>
      <c r="N1293" t="s">
        <v>143</v>
      </c>
      <c r="O1293" t="s">
        <v>56</v>
      </c>
      <c r="P1293" t="s">
        <v>57</v>
      </c>
      <c r="Q1293">
        <v>1</v>
      </c>
      <c r="R1293">
        <v>25</v>
      </c>
      <c r="S1293">
        <v>25</v>
      </c>
      <c r="T1293">
        <v>120</v>
      </c>
      <c r="U1293">
        <v>3000</v>
      </c>
      <c r="V1293">
        <v>25</v>
      </c>
      <c r="X1293">
        <v>5210</v>
      </c>
      <c r="Y1293" t="s">
        <v>103</v>
      </c>
      <c r="Z1293" t="s">
        <v>59</v>
      </c>
      <c r="AA1293">
        <v>8927355</v>
      </c>
      <c r="AB1293" t="s">
        <v>60</v>
      </c>
      <c r="AC1293" t="s">
        <v>61</v>
      </c>
      <c r="AD1293" t="s">
        <v>62</v>
      </c>
      <c r="AE1293">
        <v>31054330</v>
      </c>
      <c r="AF1293">
        <v>5019</v>
      </c>
      <c r="AG1293" t="s">
        <v>63</v>
      </c>
      <c r="AH1293" s="1">
        <v>43217</v>
      </c>
      <c r="AI1293">
        <v>3000</v>
      </c>
      <c r="AJ1293">
        <v>0</v>
      </c>
      <c r="AK1293" t="s">
        <v>141</v>
      </c>
      <c r="AL1293" t="s">
        <v>65</v>
      </c>
      <c r="AM1293" t="s">
        <v>66</v>
      </c>
      <c r="AN1293" t="s">
        <v>104</v>
      </c>
      <c r="AO1293" t="s">
        <v>105</v>
      </c>
      <c r="AP1293" t="s">
        <v>69</v>
      </c>
      <c r="AQ1293" t="s">
        <v>69</v>
      </c>
      <c r="AR1293" t="s">
        <v>69</v>
      </c>
      <c r="AS1293" t="s">
        <v>70</v>
      </c>
      <c r="AT1293" t="s">
        <v>71</v>
      </c>
      <c r="AY1293" t="s">
        <v>72</v>
      </c>
      <c r="AZ1293" t="s">
        <v>1910</v>
      </c>
      <c r="BA1293" t="s">
        <v>1910</v>
      </c>
      <c r="BB1293" t="s">
        <v>117</v>
      </c>
      <c r="BG1293" t="s">
        <v>2127</v>
      </c>
    </row>
    <row r="1294" spans="1:59" x14ac:dyDescent="0.2">
      <c r="A1294" t="s">
        <v>50</v>
      </c>
      <c r="B1294" t="s">
        <v>51</v>
      </c>
      <c r="C1294">
        <v>201801</v>
      </c>
      <c r="D1294" t="s">
        <v>137</v>
      </c>
      <c r="E1294">
        <v>507544</v>
      </c>
      <c r="F1294">
        <v>1</v>
      </c>
      <c r="G1294">
        <v>1</v>
      </c>
      <c r="H1294">
        <v>8927354</v>
      </c>
      <c r="I1294">
        <v>11103</v>
      </c>
      <c r="J1294" t="s">
        <v>138</v>
      </c>
      <c r="K1294" t="s">
        <v>1115</v>
      </c>
      <c r="N1294" t="s">
        <v>1116</v>
      </c>
      <c r="O1294" t="s">
        <v>56</v>
      </c>
      <c r="P1294" t="s">
        <v>57</v>
      </c>
      <c r="Q1294">
        <v>1</v>
      </c>
      <c r="R1294">
        <v>4</v>
      </c>
      <c r="S1294">
        <v>4</v>
      </c>
      <c r="T1294">
        <v>725</v>
      </c>
      <c r="U1294">
        <v>2900</v>
      </c>
      <c r="V1294">
        <v>4</v>
      </c>
      <c r="X1294">
        <v>5210</v>
      </c>
      <c r="Y1294" t="s">
        <v>103</v>
      </c>
      <c r="Z1294" t="s">
        <v>59</v>
      </c>
      <c r="AA1294">
        <v>8927354</v>
      </c>
      <c r="AB1294" t="s">
        <v>60</v>
      </c>
      <c r="AC1294" t="s">
        <v>61</v>
      </c>
      <c r="AD1294" t="s">
        <v>62</v>
      </c>
      <c r="AE1294">
        <v>31054331</v>
      </c>
      <c r="AF1294">
        <v>5019</v>
      </c>
      <c r="AG1294" t="s">
        <v>63</v>
      </c>
      <c r="AH1294" s="1">
        <v>43217</v>
      </c>
      <c r="AI1294">
        <v>2900</v>
      </c>
      <c r="AJ1294">
        <v>0</v>
      </c>
      <c r="AK1294" t="s">
        <v>141</v>
      </c>
      <c r="AL1294" t="s">
        <v>65</v>
      </c>
      <c r="AM1294" t="s">
        <v>66</v>
      </c>
      <c r="AN1294" t="s">
        <v>104</v>
      </c>
      <c r="AO1294" t="s">
        <v>105</v>
      </c>
      <c r="AP1294" t="s">
        <v>69</v>
      </c>
      <c r="AQ1294" t="s">
        <v>69</v>
      </c>
      <c r="AR1294" t="s">
        <v>69</v>
      </c>
      <c r="AS1294" t="s">
        <v>70</v>
      </c>
      <c r="AT1294" t="s">
        <v>71</v>
      </c>
      <c r="AY1294" t="s">
        <v>72</v>
      </c>
      <c r="AZ1294" t="s">
        <v>1910</v>
      </c>
      <c r="BA1294" t="s">
        <v>1910</v>
      </c>
      <c r="BB1294" t="s">
        <v>117</v>
      </c>
      <c r="BG1294" t="s">
        <v>2128</v>
      </c>
    </row>
    <row r="1295" spans="1:59" x14ac:dyDescent="0.2">
      <c r="A1295" t="s">
        <v>50</v>
      </c>
      <c r="B1295" t="s">
        <v>51</v>
      </c>
      <c r="C1295">
        <v>201801</v>
      </c>
      <c r="D1295" t="s">
        <v>137</v>
      </c>
      <c r="E1295">
        <v>507540</v>
      </c>
      <c r="F1295">
        <v>1</v>
      </c>
      <c r="G1295">
        <v>1</v>
      </c>
      <c r="H1295">
        <v>8927334</v>
      </c>
      <c r="I1295">
        <v>12017</v>
      </c>
      <c r="J1295" t="s">
        <v>146</v>
      </c>
      <c r="K1295" t="s">
        <v>1278</v>
      </c>
      <c r="N1295" t="s">
        <v>1279</v>
      </c>
      <c r="O1295" t="s">
        <v>87</v>
      </c>
      <c r="P1295" t="s">
        <v>88</v>
      </c>
      <c r="Q1295">
        <v>1</v>
      </c>
      <c r="R1295">
        <v>10</v>
      </c>
      <c r="S1295">
        <v>10</v>
      </c>
      <c r="T1295">
        <v>100</v>
      </c>
      <c r="U1295">
        <v>1000</v>
      </c>
      <c r="V1295">
        <v>10</v>
      </c>
      <c r="X1295">
        <v>5235</v>
      </c>
      <c r="Y1295" t="s">
        <v>58</v>
      </c>
      <c r="Z1295" t="s">
        <v>59</v>
      </c>
      <c r="AA1295">
        <v>8927334</v>
      </c>
      <c r="AB1295" t="s">
        <v>60</v>
      </c>
      <c r="AC1295" t="s">
        <v>61</v>
      </c>
      <c r="AD1295" t="s">
        <v>62</v>
      </c>
      <c r="AE1295">
        <v>30549849</v>
      </c>
      <c r="AF1295">
        <v>5019</v>
      </c>
      <c r="AG1295" t="s">
        <v>63</v>
      </c>
      <c r="AH1295" s="1">
        <v>43217</v>
      </c>
      <c r="AI1295">
        <v>1000</v>
      </c>
      <c r="AJ1295">
        <v>0</v>
      </c>
      <c r="AK1295" t="s">
        <v>141</v>
      </c>
      <c r="AL1295" t="s">
        <v>65</v>
      </c>
      <c r="AM1295" t="s">
        <v>66</v>
      </c>
      <c r="AN1295" t="s">
        <v>73</v>
      </c>
      <c r="AO1295" t="s">
        <v>73</v>
      </c>
      <c r="AP1295" t="s">
        <v>69</v>
      </c>
      <c r="AQ1295" t="s">
        <v>69</v>
      </c>
      <c r="AR1295" t="s">
        <v>69</v>
      </c>
      <c r="AS1295" t="s">
        <v>70</v>
      </c>
      <c r="AT1295" t="s">
        <v>71</v>
      </c>
      <c r="AY1295" t="s">
        <v>72</v>
      </c>
      <c r="AZ1295" t="s">
        <v>73</v>
      </c>
      <c r="BA1295" t="s">
        <v>73</v>
      </c>
      <c r="BB1295" t="s">
        <v>73</v>
      </c>
      <c r="BC1295" s="1">
        <v>0</v>
      </c>
      <c r="BD1295" s="1">
        <v>0</v>
      </c>
      <c r="BG1295" t="s">
        <v>1919</v>
      </c>
    </row>
    <row r="1296" spans="1:59" x14ac:dyDescent="0.2">
      <c r="A1296" t="s">
        <v>50</v>
      </c>
      <c r="B1296" t="s">
        <v>51</v>
      </c>
      <c r="C1296">
        <v>201801</v>
      </c>
      <c r="D1296" t="s">
        <v>137</v>
      </c>
      <c r="E1296">
        <v>507281</v>
      </c>
      <c r="F1296">
        <v>1</v>
      </c>
      <c r="G1296">
        <v>1</v>
      </c>
      <c r="H1296">
        <v>8927025</v>
      </c>
      <c r="I1296">
        <v>25820</v>
      </c>
      <c r="J1296" t="s">
        <v>165</v>
      </c>
      <c r="K1296" t="s">
        <v>713</v>
      </c>
      <c r="N1296" t="s">
        <v>714</v>
      </c>
      <c r="O1296" t="s">
        <v>56</v>
      </c>
      <c r="P1296" t="s">
        <v>114</v>
      </c>
      <c r="Q1296">
        <v>5</v>
      </c>
      <c r="R1296">
        <v>4</v>
      </c>
      <c r="S1296">
        <v>20</v>
      </c>
      <c r="T1296">
        <v>450</v>
      </c>
      <c r="U1296">
        <v>1800</v>
      </c>
      <c r="V1296">
        <v>4</v>
      </c>
      <c r="X1296">
        <v>5191</v>
      </c>
      <c r="Y1296" t="s">
        <v>109</v>
      </c>
      <c r="Z1296" t="s">
        <v>59</v>
      </c>
      <c r="AA1296">
        <v>8927025</v>
      </c>
      <c r="AB1296" t="s">
        <v>60</v>
      </c>
      <c r="AC1296" t="s">
        <v>61</v>
      </c>
      <c r="AD1296" t="s">
        <v>62</v>
      </c>
      <c r="AE1296">
        <v>37553387</v>
      </c>
      <c r="AF1296">
        <v>5019</v>
      </c>
      <c r="AG1296" t="s">
        <v>63</v>
      </c>
      <c r="AH1296" s="1">
        <v>43216</v>
      </c>
      <c r="AI1296">
        <v>1800</v>
      </c>
      <c r="AJ1296">
        <v>20</v>
      </c>
      <c r="AK1296" t="s">
        <v>141</v>
      </c>
      <c r="AL1296" t="s">
        <v>65</v>
      </c>
      <c r="AM1296" t="s">
        <v>66</v>
      </c>
      <c r="AN1296" t="s">
        <v>134</v>
      </c>
      <c r="AO1296" t="s">
        <v>135</v>
      </c>
      <c r="AP1296" t="s">
        <v>69</v>
      </c>
      <c r="AQ1296" t="s">
        <v>69</v>
      </c>
      <c r="AR1296" t="s">
        <v>69</v>
      </c>
      <c r="AS1296" t="s">
        <v>70</v>
      </c>
      <c r="AT1296" t="s">
        <v>71</v>
      </c>
      <c r="AY1296" t="s">
        <v>72</v>
      </c>
      <c r="AZ1296" t="s">
        <v>73</v>
      </c>
      <c r="BA1296" t="s">
        <v>1910</v>
      </c>
      <c r="BB1296" t="s">
        <v>117</v>
      </c>
      <c r="BG1296" t="s">
        <v>2125</v>
      </c>
    </row>
    <row r="1297" spans="1:59" x14ac:dyDescent="0.2">
      <c r="A1297" t="s">
        <v>50</v>
      </c>
      <c r="B1297" t="s">
        <v>51</v>
      </c>
      <c r="C1297">
        <v>201801</v>
      </c>
      <c r="D1297" t="s">
        <v>137</v>
      </c>
      <c r="E1297">
        <v>507273</v>
      </c>
      <c r="F1297">
        <v>0</v>
      </c>
      <c r="G1297">
        <v>2</v>
      </c>
      <c r="H1297">
        <v>8927184</v>
      </c>
      <c r="I1297">
        <v>10263</v>
      </c>
      <c r="J1297" t="s">
        <v>118</v>
      </c>
      <c r="K1297" t="s">
        <v>1213</v>
      </c>
      <c r="N1297" t="s">
        <v>1214</v>
      </c>
      <c r="O1297" t="s">
        <v>101</v>
      </c>
      <c r="P1297" t="s">
        <v>102</v>
      </c>
      <c r="Q1297">
        <v>5</v>
      </c>
      <c r="R1297">
        <v>2</v>
      </c>
      <c r="S1297">
        <v>10</v>
      </c>
      <c r="T1297">
        <v>1000</v>
      </c>
      <c r="U1297">
        <v>2000</v>
      </c>
      <c r="V1297">
        <v>2</v>
      </c>
      <c r="X1297">
        <v>5210</v>
      </c>
      <c r="Y1297" t="s">
        <v>103</v>
      </c>
      <c r="Z1297" t="s">
        <v>59</v>
      </c>
      <c r="AA1297">
        <v>8927184</v>
      </c>
      <c r="AB1297" t="s">
        <v>60</v>
      </c>
      <c r="AC1297" t="s">
        <v>61</v>
      </c>
      <c r="AD1297" t="s">
        <v>78</v>
      </c>
      <c r="AE1297">
        <v>37077744</v>
      </c>
      <c r="AF1297">
        <v>5019</v>
      </c>
      <c r="AG1297" t="s">
        <v>63</v>
      </c>
      <c r="AH1297" s="1">
        <v>43216</v>
      </c>
      <c r="AI1297">
        <v>2000</v>
      </c>
      <c r="AJ1297">
        <v>20</v>
      </c>
      <c r="AK1297" t="s">
        <v>141</v>
      </c>
      <c r="AL1297" t="s">
        <v>65</v>
      </c>
      <c r="AM1297" t="s">
        <v>66</v>
      </c>
      <c r="AN1297" t="s">
        <v>104</v>
      </c>
      <c r="AO1297" t="s">
        <v>105</v>
      </c>
      <c r="AP1297" t="s">
        <v>69</v>
      </c>
      <c r="AQ1297" t="s">
        <v>69</v>
      </c>
      <c r="AR1297" t="s">
        <v>69</v>
      </c>
      <c r="AS1297" t="s">
        <v>70</v>
      </c>
      <c r="AT1297" t="s">
        <v>71</v>
      </c>
      <c r="AY1297" t="s">
        <v>72</v>
      </c>
      <c r="AZ1297" t="s">
        <v>73</v>
      </c>
      <c r="BA1297" t="s">
        <v>1910</v>
      </c>
      <c r="BB1297" t="s">
        <v>117</v>
      </c>
      <c r="BG1297" t="s">
        <v>2129</v>
      </c>
    </row>
    <row r="1298" spans="1:59" x14ac:dyDescent="0.2">
      <c r="A1298" t="s">
        <v>50</v>
      </c>
      <c r="B1298" t="s">
        <v>51</v>
      </c>
      <c r="C1298">
        <v>201801</v>
      </c>
      <c r="D1298" t="s">
        <v>137</v>
      </c>
      <c r="E1298">
        <v>507271</v>
      </c>
      <c r="F1298">
        <v>0</v>
      </c>
      <c r="G1298">
        <v>9</v>
      </c>
      <c r="H1298">
        <v>8926718</v>
      </c>
      <c r="I1298">
        <v>28779</v>
      </c>
      <c r="J1298" t="s">
        <v>84</v>
      </c>
      <c r="K1298" t="s">
        <v>1730</v>
      </c>
      <c r="N1298" t="s">
        <v>1731</v>
      </c>
      <c r="O1298" t="s">
        <v>56</v>
      </c>
      <c r="P1298" t="s">
        <v>57</v>
      </c>
      <c r="Q1298">
        <v>1</v>
      </c>
      <c r="R1298">
        <v>5</v>
      </c>
      <c r="S1298">
        <v>5</v>
      </c>
      <c r="T1298">
        <v>32</v>
      </c>
      <c r="U1298">
        <v>160</v>
      </c>
      <c r="V1298">
        <v>5</v>
      </c>
      <c r="X1298">
        <v>5192</v>
      </c>
      <c r="Y1298" t="s">
        <v>89</v>
      </c>
      <c r="Z1298" t="s">
        <v>59</v>
      </c>
      <c r="AA1298">
        <v>8926718</v>
      </c>
      <c r="AB1298" t="s">
        <v>60</v>
      </c>
      <c r="AC1298" t="s">
        <v>61</v>
      </c>
      <c r="AD1298" t="s">
        <v>78</v>
      </c>
      <c r="AE1298">
        <v>30549851</v>
      </c>
      <c r="AF1298">
        <v>5019</v>
      </c>
      <c r="AG1298" t="s">
        <v>63</v>
      </c>
      <c r="AH1298" s="1">
        <v>43216</v>
      </c>
      <c r="AI1298">
        <v>160</v>
      </c>
      <c r="AJ1298">
        <v>0</v>
      </c>
      <c r="AK1298" t="s">
        <v>141</v>
      </c>
      <c r="AL1298" t="s">
        <v>65</v>
      </c>
      <c r="AM1298" t="s">
        <v>66</v>
      </c>
      <c r="AN1298" t="s">
        <v>90</v>
      </c>
      <c r="AO1298" t="s">
        <v>91</v>
      </c>
      <c r="AP1298" t="s">
        <v>69</v>
      </c>
      <c r="AQ1298" t="s">
        <v>69</v>
      </c>
      <c r="AR1298" t="s">
        <v>69</v>
      </c>
      <c r="AS1298" t="s">
        <v>70</v>
      </c>
      <c r="AT1298" t="s">
        <v>71</v>
      </c>
      <c r="AY1298" t="s">
        <v>72</v>
      </c>
      <c r="AZ1298" t="s">
        <v>1910</v>
      </c>
      <c r="BA1298" t="s">
        <v>1910</v>
      </c>
      <c r="BB1298" t="s">
        <v>92</v>
      </c>
      <c r="BC1298" s="1">
        <v>43191</v>
      </c>
      <c r="BD1298" s="1">
        <v>43555</v>
      </c>
      <c r="BG1298" t="s">
        <v>2130</v>
      </c>
    </row>
    <row r="1299" spans="1:59" x14ac:dyDescent="0.2">
      <c r="A1299" t="s">
        <v>50</v>
      </c>
      <c r="B1299" t="s">
        <v>51</v>
      </c>
      <c r="C1299">
        <v>201801</v>
      </c>
      <c r="D1299" t="s">
        <v>137</v>
      </c>
      <c r="E1299">
        <v>507271</v>
      </c>
      <c r="F1299">
        <v>0</v>
      </c>
      <c r="G1299">
        <v>8</v>
      </c>
      <c r="H1299">
        <v>8926718</v>
      </c>
      <c r="I1299">
        <v>28779</v>
      </c>
      <c r="J1299" t="s">
        <v>84</v>
      </c>
      <c r="K1299" t="s">
        <v>1732</v>
      </c>
      <c r="N1299" t="s">
        <v>1733</v>
      </c>
      <c r="O1299" t="s">
        <v>56</v>
      </c>
      <c r="P1299" t="s">
        <v>57</v>
      </c>
      <c r="Q1299">
        <v>1</v>
      </c>
      <c r="R1299">
        <v>5</v>
      </c>
      <c r="S1299">
        <v>5</v>
      </c>
      <c r="T1299">
        <v>32</v>
      </c>
      <c r="U1299">
        <v>160</v>
      </c>
      <c r="V1299">
        <v>5</v>
      </c>
      <c r="X1299">
        <v>5192</v>
      </c>
      <c r="Y1299" t="s">
        <v>89</v>
      </c>
      <c r="Z1299" t="s">
        <v>59</v>
      </c>
      <c r="AA1299">
        <v>8926718</v>
      </c>
      <c r="AB1299" t="s">
        <v>60</v>
      </c>
      <c r="AC1299" t="s">
        <v>61</v>
      </c>
      <c r="AD1299" t="s">
        <v>78</v>
      </c>
      <c r="AE1299">
        <v>30549851</v>
      </c>
      <c r="AF1299">
        <v>5019</v>
      </c>
      <c r="AG1299" t="s">
        <v>63</v>
      </c>
      <c r="AH1299" s="1">
        <v>43216</v>
      </c>
      <c r="AI1299">
        <v>160</v>
      </c>
      <c r="AJ1299">
        <v>0</v>
      </c>
      <c r="AK1299" t="s">
        <v>141</v>
      </c>
      <c r="AL1299" t="s">
        <v>65</v>
      </c>
      <c r="AM1299" t="s">
        <v>66</v>
      </c>
      <c r="AN1299" t="s">
        <v>90</v>
      </c>
      <c r="AO1299" t="s">
        <v>91</v>
      </c>
      <c r="AP1299" t="s">
        <v>69</v>
      </c>
      <c r="AQ1299" t="s">
        <v>69</v>
      </c>
      <c r="AR1299" t="s">
        <v>69</v>
      </c>
      <c r="AS1299" t="s">
        <v>70</v>
      </c>
      <c r="AT1299" t="s">
        <v>71</v>
      </c>
      <c r="AY1299" t="s">
        <v>72</v>
      </c>
      <c r="AZ1299" t="s">
        <v>1910</v>
      </c>
      <c r="BA1299" t="s">
        <v>1910</v>
      </c>
      <c r="BB1299" t="s">
        <v>92</v>
      </c>
      <c r="BC1299" s="1">
        <v>43191</v>
      </c>
      <c r="BD1299" s="1">
        <v>43555</v>
      </c>
      <c r="BG1299" t="s">
        <v>2130</v>
      </c>
    </row>
    <row r="1300" spans="1:59" x14ac:dyDescent="0.2">
      <c r="A1300" t="s">
        <v>50</v>
      </c>
      <c r="B1300" t="s">
        <v>51</v>
      </c>
      <c r="C1300">
        <v>201801</v>
      </c>
      <c r="D1300" t="s">
        <v>137</v>
      </c>
      <c r="E1300">
        <v>507271</v>
      </c>
      <c r="F1300">
        <v>0</v>
      </c>
      <c r="G1300">
        <v>7</v>
      </c>
      <c r="H1300">
        <v>8926718</v>
      </c>
      <c r="I1300">
        <v>28779</v>
      </c>
      <c r="J1300" t="s">
        <v>84</v>
      </c>
      <c r="K1300" t="s">
        <v>1734</v>
      </c>
      <c r="N1300" t="s">
        <v>1735</v>
      </c>
      <c r="O1300" t="s">
        <v>56</v>
      </c>
      <c r="P1300" t="s">
        <v>57</v>
      </c>
      <c r="Q1300">
        <v>1</v>
      </c>
      <c r="R1300">
        <v>5</v>
      </c>
      <c r="S1300">
        <v>5</v>
      </c>
      <c r="T1300">
        <v>32</v>
      </c>
      <c r="U1300">
        <v>160</v>
      </c>
      <c r="V1300">
        <v>5</v>
      </c>
      <c r="X1300">
        <v>5192</v>
      </c>
      <c r="Y1300" t="s">
        <v>89</v>
      </c>
      <c r="Z1300" t="s">
        <v>59</v>
      </c>
      <c r="AA1300">
        <v>8926718</v>
      </c>
      <c r="AB1300" t="s">
        <v>60</v>
      </c>
      <c r="AC1300" t="s">
        <v>61</v>
      </c>
      <c r="AD1300" t="s">
        <v>78</v>
      </c>
      <c r="AE1300">
        <v>30549851</v>
      </c>
      <c r="AF1300">
        <v>5019</v>
      </c>
      <c r="AG1300" t="s">
        <v>63</v>
      </c>
      <c r="AH1300" s="1">
        <v>43216</v>
      </c>
      <c r="AI1300">
        <v>160</v>
      </c>
      <c r="AJ1300">
        <v>0</v>
      </c>
      <c r="AK1300" t="s">
        <v>141</v>
      </c>
      <c r="AL1300" t="s">
        <v>65</v>
      </c>
      <c r="AM1300" t="s">
        <v>66</v>
      </c>
      <c r="AN1300" t="s">
        <v>90</v>
      </c>
      <c r="AO1300" t="s">
        <v>91</v>
      </c>
      <c r="AP1300" t="s">
        <v>69</v>
      </c>
      <c r="AQ1300" t="s">
        <v>69</v>
      </c>
      <c r="AR1300" t="s">
        <v>69</v>
      </c>
      <c r="AS1300" t="s">
        <v>70</v>
      </c>
      <c r="AT1300" t="s">
        <v>71</v>
      </c>
      <c r="AY1300" t="s">
        <v>72</v>
      </c>
      <c r="AZ1300" t="s">
        <v>1910</v>
      </c>
      <c r="BA1300" t="s">
        <v>1910</v>
      </c>
      <c r="BB1300" t="s">
        <v>92</v>
      </c>
      <c r="BC1300" s="1">
        <v>43191</v>
      </c>
      <c r="BD1300" s="1">
        <v>43555</v>
      </c>
      <c r="BG1300" t="s">
        <v>2130</v>
      </c>
    </row>
    <row r="1301" spans="1:59" x14ac:dyDescent="0.2">
      <c r="A1301" t="s">
        <v>50</v>
      </c>
      <c r="B1301" t="s">
        <v>51</v>
      </c>
      <c r="C1301">
        <v>201801</v>
      </c>
      <c r="D1301" t="s">
        <v>137</v>
      </c>
      <c r="E1301">
        <v>507271</v>
      </c>
      <c r="F1301">
        <v>0</v>
      </c>
      <c r="G1301">
        <v>6</v>
      </c>
      <c r="H1301">
        <v>8926718</v>
      </c>
      <c r="I1301">
        <v>28779</v>
      </c>
      <c r="J1301" t="s">
        <v>84</v>
      </c>
      <c r="K1301" t="s">
        <v>1736</v>
      </c>
      <c r="N1301" t="s">
        <v>1737</v>
      </c>
      <c r="O1301" t="s">
        <v>56</v>
      </c>
      <c r="P1301" t="s">
        <v>57</v>
      </c>
      <c r="Q1301">
        <v>1</v>
      </c>
      <c r="R1301">
        <v>5</v>
      </c>
      <c r="S1301">
        <v>5</v>
      </c>
      <c r="T1301">
        <v>32</v>
      </c>
      <c r="U1301">
        <v>160</v>
      </c>
      <c r="V1301">
        <v>5</v>
      </c>
      <c r="X1301">
        <v>5192</v>
      </c>
      <c r="Y1301" t="s">
        <v>89</v>
      </c>
      <c r="Z1301" t="s">
        <v>59</v>
      </c>
      <c r="AA1301">
        <v>8926718</v>
      </c>
      <c r="AB1301" t="s">
        <v>60</v>
      </c>
      <c r="AC1301" t="s">
        <v>61</v>
      </c>
      <c r="AD1301" t="s">
        <v>78</v>
      </c>
      <c r="AE1301">
        <v>30549851</v>
      </c>
      <c r="AF1301">
        <v>5019</v>
      </c>
      <c r="AG1301" t="s">
        <v>63</v>
      </c>
      <c r="AH1301" s="1">
        <v>43216</v>
      </c>
      <c r="AI1301">
        <v>160</v>
      </c>
      <c r="AJ1301">
        <v>0</v>
      </c>
      <c r="AK1301" t="s">
        <v>141</v>
      </c>
      <c r="AL1301" t="s">
        <v>65</v>
      </c>
      <c r="AM1301" t="s">
        <v>66</v>
      </c>
      <c r="AN1301" t="s">
        <v>90</v>
      </c>
      <c r="AO1301" t="s">
        <v>91</v>
      </c>
      <c r="AP1301" t="s">
        <v>69</v>
      </c>
      <c r="AQ1301" t="s">
        <v>69</v>
      </c>
      <c r="AR1301" t="s">
        <v>69</v>
      </c>
      <c r="AS1301" t="s">
        <v>70</v>
      </c>
      <c r="AT1301" t="s">
        <v>71</v>
      </c>
      <c r="AY1301" t="s">
        <v>72</v>
      </c>
      <c r="AZ1301" t="s">
        <v>1910</v>
      </c>
      <c r="BA1301" t="s">
        <v>1910</v>
      </c>
      <c r="BB1301" t="s">
        <v>92</v>
      </c>
      <c r="BC1301" s="1">
        <v>43191</v>
      </c>
      <c r="BD1301" s="1">
        <v>43555</v>
      </c>
      <c r="BG1301" t="s">
        <v>2130</v>
      </c>
    </row>
    <row r="1302" spans="1:59" x14ac:dyDescent="0.2">
      <c r="A1302" t="s">
        <v>50</v>
      </c>
      <c r="B1302" t="s">
        <v>51</v>
      </c>
      <c r="C1302">
        <v>201801</v>
      </c>
      <c r="D1302" t="s">
        <v>137</v>
      </c>
      <c r="E1302">
        <v>507271</v>
      </c>
      <c r="F1302">
        <v>0</v>
      </c>
      <c r="G1302">
        <v>4</v>
      </c>
      <c r="H1302">
        <v>8926718</v>
      </c>
      <c r="I1302">
        <v>28779</v>
      </c>
      <c r="J1302" t="s">
        <v>84</v>
      </c>
      <c r="K1302" t="s">
        <v>1738</v>
      </c>
      <c r="N1302" t="s">
        <v>1739</v>
      </c>
      <c r="O1302" t="s">
        <v>56</v>
      </c>
      <c r="P1302" t="s">
        <v>57</v>
      </c>
      <c r="Q1302">
        <v>1</v>
      </c>
      <c r="R1302">
        <v>5</v>
      </c>
      <c r="S1302">
        <v>5</v>
      </c>
      <c r="T1302">
        <v>32</v>
      </c>
      <c r="U1302">
        <v>160</v>
      </c>
      <c r="V1302">
        <v>5</v>
      </c>
      <c r="X1302">
        <v>5192</v>
      </c>
      <c r="Y1302" t="s">
        <v>89</v>
      </c>
      <c r="Z1302" t="s">
        <v>59</v>
      </c>
      <c r="AA1302">
        <v>8926718</v>
      </c>
      <c r="AB1302" t="s">
        <v>60</v>
      </c>
      <c r="AC1302" t="s">
        <v>61</v>
      </c>
      <c r="AD1302" t="s">
        <v>78</v>
      </c>
      <c r="AE1302">
        <v>30549851</v>
      </c>
      <c r="AF1302">
        <v>5019</v>
      </c>
      <c r="AG1302" t="s">
        <v>63</v>
      </c>
      <c r="AH1302" s="1">
        <v>43216</v>
      </c>
      <c r="AI1302">
        <v>160</v>
      </c>
      <c r="AJ1302">
        <v>0</v>
      </c>
      <c r="AK1302" t="s">
        <v>141</v>
      </c>
      <c r="AL1302" t="s">
        <v>65</v>
      </c>
      <c r="AM1302" t="s">
        <v>66</v>
      </c>
      <c r="AN1302" t="s">
        <v>90</v>
      </c>
      <c r="AO1302" t="s">
        <v>91</v>
      </c>
      <c r="AP1302" t="s">
        <v>69</v>
      </c>
      <c r="AQ1302" t="s">
        <v>69</v>
      </c>
      <c r="AR1302" t="s">
        <v>69</v>
      </c>
      <c r="AS1302" t="s">
        <v>70</v>
      </c>
      <c r="AT1302" t="s">
        <v>71</v>
      </c>
      <c r="AY1302" t="s">
        <v>72</v>
      </c>
      <c r="AZ1302" t="s">
        <v>1910</v>
      </c>
      <c r="BA1302" t="s">
        <v>1910</v>
      </c>
      <c r="BB1302" t="s">
        <v>92</v>
      </c>
      <c r="BC1302" s="1">
        <v>43191</v>
      </c>
      <c r="BD1302" s="1">
        <v>43555</v>
      </c>
      <c r="BG1302" t="s">
        <v>2130</v>
      </c>
    </row>
    <row r="1303" spans="1:59" x14ac:dyDescent="0.2">
      <c r="A1303" t="s">
        <v>50</v>
      </c>
      <c r="B1303" t="s">
        <v>51</v>
      </c>
      <c r="C1303">
        <v>201801</v>
      </c>
      <c r="D1303" t="s">
        <v>137</v>
      </c>
      <c r="E1303">
        <v>507271</v>
      </c>
      <c r="F1303">
        <v>0</v>
      </c>
      <c r="G1303">
        <v>3</v>
      </c>
      <c r="H1303">
        <v>8926718</v>
      </c>
      <c r="I1303">
        <v>28779</v>
      </c>
      <c r="J1303" t="s">
        <v>84</v>
      </c>
      <c r="K1303" t="s">
        <v>879</v>
      </c>
      <c r="N1303" t="s">
        <v>880</v>
      </c>
      <c r="O1303" t="s">
        <v>56</v>
      </c>
      <c r="P1303" t="s">
        <v>57</v>
      </c>
      <c r="Q1303">
        <v>1</v>
      </c>
      <c r="R1303">
        <v>5</v>
      </c>
      <c r="S1303">
        <v>5</v>
      </c>
      <c r="T1303">
        <v>32</v>
      </c>
      <c r="U1303">
        <v>160</v>
      </c>
      <c r="V1303">
        <v>5</v>
      </c>
      <c r="X1303">
        <v>5192</v>
      </c>
      <c r="Y1303" t="s">
        <v>89</v>
      </c>
      <c r="Z1303" t="s">
        <v>59</v>
      </c>
      <c r="AA1303">
        <v>8926718</v>
      </c>
      <c r="AB1303" t="s">
        <v>60</v>
      </c>
      <c r="AC1303" t="s">
        <v>61</v>
      </c>
      <c r="AD1303" t="s">
        <v>78</v>
      </c>
      <c r="AE1303">
        <v>30549851</v>
      </c>
      <c r="AF1303">
        <v>5019</v>
      </c>
      <c r="AG1303" t="s">
        <v>63</v>
      </c>
      <c r="AH1303" s="1">
        <v>43216</v>
      </c>
      <c r="AI1303">
        <v>160</v>
      </c>
      <c r="AJ1303">
        <v>0</v>
      </c>
      <c r="AK1303" t="s">
        <v>141</v>
      </c>
      <c r="AL1303" t="s">
        <v>65</v>
      </c>
      <c r="AM1303" t="s">
        <v>66</v>
      </c>
      <c r="AN1303" t="s">
        <v>90</v>
      </c>
      <c r="AO1303" t="s">
        <v>91</v>
      </c>
      <c r="AP1303" t="s">
        <v>69</v>
      </c>
      <c r="AQ1303" t="s">
        <v>69</v>
      </c>
      <c r="AR1303" t="s">
        <v>69</v>
      </c>
      <c r="AS1303" t="s">
        <v>70</v>
      </c>
      <c r="AT1303" t="s">
        <v>71</v>
      </c>
      <c r="AY1303" t="s">
        <v>72</v>
      </c>
      <c r="AZ1303" t="s">
        <v>1910</v>
      </c>
      <c r="BA1303" t="s">
        <v>1910</v>
      </c>
      <c r="BB1303" t="s">
        <v>92</v>
      </c>
      <c r="BC1303" s="1">
        <v>43191</v>
      </c>
      <c r="BD1303" s="1">
        <v>43555</v>
      </c>
      <c r="BG1303" t="s">
        <v>2130</v>
      </c>
    </row>
    <row r="1304" spans="1:59" x14ac:dyDescent="0.2">
      <c r="A1304" t="s">
        <v>50</v>
      </c>
      <c r="B1304" t="s">
        <v>51</v>
      </c>
      <c r="C1304">
        <v>201801</v>
      </c>
      <c r="D1304" t="s">
        <v>137</v>
      </c>
      <c r="E1304">
        <v>507271</v>
      </c>
      <c r="F1304">
        <v>0</v>
      </c>
      <c r="G1304">
        <v>15</v>
      </c>
      <c r="H1304">
        <v>8926718</v>
      </c>
      <c r="I1304">
        <v>28779</v>
      </c>
      <c r="J1304" t="s">
        <v>84</v>
      </c>
      <c r="K1304" t="s">
        <v>93</v>
      </c>
      <c r="N1304" t="s">
        <v>94</v>
      </c>
      <c r="O1304" t="s">
        <v>87</v>
      </c>
      <c r="P1304" t="s">
        <v>88</v>
      </c>
      <c r="Q1304">
        <v>1</v>
      </c>
      <c r="R1304">
        <v>6</v>
      </c>
      <c r="S1304">
        <v>6</v>
      </c>
      <c r="T1304">
        <v>32</v>
      </c>
      <c r="U1304">
        <v>192</v>
      </c>
      <c r="V1304">
        <v>6</v>
      </c>
      <c r="X1304">
        <v>5192</v>
      </c>
      <c r="Y1304" t="s">
        <v>89</v>
      </c>
      <c r="Z1304" t="s">
        <v>59</v>
      </c>
      <c r="AA1304">
        <v>8926718</v>
      </c>
      <c r="AB1304" t="s">
        <v>60</v>
      </c>
      <c r="AC1304" t="s">
        <v>61</v>
      </c>
      <c r="AD1304" t="s">
        <v>78</v>
      </c>
      <c r="AE1304">
        <v>30549851</v>
      </c>
      <c r="AF1304">
        <v>5019</v>
      </c>
      <c r="AG1304" t="s">
        <v>63</v>
      </c>
      <c r="AH1304" s="1">
        <v>43216</v>
      </c>
      <c r="AI1304">
        <v>192</v>
      </c>
      <c r="AJ1304">
        <v>0</v>
      </c>
      <c r="AK1304" t="s">
        <v>141</v>
      </c>
      <c r="AL1304" t="s">
        <v>65</v>
      </c>
      <c r="AM1304" t="s">
        <v>66</v>
      </c>
      <c r="AN1304" t="s">
        <v>90</v>
      </c>
      <c r="AO1304" t="s">
        <v>91</v>
      </c>
      <c r="AP1304" t="s">
        <v>69</v>
      </c>
      <c r="AQ1304" t="s">
        <v>69</v>
      </c>
      <c r="AR1304" t="s">
        <v>69</v>
      </c>
      <c r="AS1304" t="s">
        <v>70</v>
      </c>
      <c r="AT1304" t="s">
        <v>71</v>
      </c>
      <c r="AY1304" t="s">
        <v>72</v>
      </c>
      <c r="AZ1304" t="s">
        <v>1910</v>
      </c>
      <c r="BA1304" t="s">
        <v>1910</v>
      </c>
      <c r="BB1304" t="s">
        <v>92</v>
      </c>
      <c r="BC1304" s="1">
        <v>43191</v>
      </c>
      <c r="BD1304" s="1">
        <v>43555</v>
      </c>
      <c r="BG1304" t="s">
        <v>2130</v>
      </c>
    </row>
    <row r="1305" spans="1:59" x14ac:dyDescent="0.2">
      <c r="A1305" t="s">
        <v>50</v>
      </c>
      <c r="B1305" t="s">
        <v>51</v>
      </c>
      <c r="C1305">
        <v>201801</v>
      </c>
      <c r="D1305" t="s">
        <v>137</v>
      </c>
      <c r="E1305">
        <v>507271</v>
      </c>
      <c r="F1305">
        <v>0</v>
      </c>
      <c r="G1305">
        <v>14</v>
      </c>
      <c r="H1305">
        <v>8926718</v>
      </c>
      <c r="I1305">
        <v>28779</v>
      </c>
      <c r="J1305" t="s">
        <v>84</v>
      </c>
      <c r="K1305" t="s">
        <v>569</v>
      </c>
      <c r="N1305" t="s">
        <v>570</v>
      </c>
      <c r="O1305" t="s">
        <v>87</v>
      </c>
      <c r="P1305" t="s">
        <v>88</v>
      </c>
      <c r="Q1305">
        <v>1</v>
      </c>
      <c r="R1305">
        <v>5</v>
      </c>
      <c r="S1305">
        <v>5</v>
      </c>
      <c r="T1305">
        <v>32</v>
      </c>
      <c r="U1305">
        <v>160</v>
      </c>
      <c r="V1305">
        <v>5</v>
      </c>
      <c r="X1305">
        <v>5192</v>
      </c>
      <c r="Y1305" t="s">
        <v>89</v>
      </c>
      <c r="Z1305" t="s">
        <v>59</v>
      </c>
      <c r="AA1305">
        <v>8926718</v>
      </c>
      <c r="AB1305" t="s">
        <v>60</v>
      </c>
      <c r="AC1305" t="s">
        <v>61</v>
      </c>
      <c r="AD1305" t="s">
        <v>78</v>
      </c>
      <c r="AE1305">
        <v>30549851</v>
      </c>
      <c r="AF1305">
        <v>5019</v>
      </c>
      <c r="AG1305" t="s">
        <v>63</v>
      </c>
      <c r="AH1305" s="1">
        <v>43216</v>
      </c>
      <c r="AI1305">
        <v>160</v>
      </c>
      <c r="AJ1305">
        <v>0</v>
      </c>
      <c r="AK1305" t="s">
        <v>141</v>
      </c>
      <c r="AL1305" t="s">
        <v>65</v>
      </c>
      <c r="AM1305" t="s">
        <v>66</v>
      </c>
      <c r="AN1305" t="s">
        <v>90</v>
      </c>
      <c r="AO1305" t="s">
        <v>91</v>
      </c>
      <c r="AP1305" t="s">
        <v>69</v>
      </c>
      <c r="AQ1305" t="s">
        <v>69</v>
      </c>
      <c r="AR1305" t="s">
        <v>69</v>
      </c>
      <c r="AS1305" t="s">
        <v>70</v>
      </c>
      <c r="AT1305" t="s">
        <v>71</v>
      </c>
      <c r="AY1305" t="s">
        <v>72</v>
      </c>
      <c r="AZ1305" t="s">
        <v>1910</v>
      </c>
      <c r="BA1305" t="s">
        <v>1910</v>
      </c>
      <c r="BB1305" t="s">
        <v>92</v>
      </c>
      <c r="BC1305" s="1">
        <v>43191</v>
      </c>
      <c r="BD1305" s="1">
        <v>43555</v>
      </c>
      <c r="BG1305" t="s">
        <v>2130</v>
      </c>
    </row>
    <row r="1306" spans="1:59" x14ac:dyDescent="0.2">
      <c r="A1306" t="s">
        <v>50</v>
      </c>
      <c r="B1306" t="s">
        <v>51</v>
      </c>
      <c r="C1306">
        <v>201801</v>
      </c>
      <c r="D1306" t="s">
        <v>137</v>
      </c>
      <c r="E1306">
        <v>507271</v>
      </c>
      <c r="F1306">
        <v>0</v>
      </c>
      <c r="G1306">
        <v>13</v>
      </c>
      <c r="H1306">
        <v>8926718</v>
      </c>
      <c r="I1306">
        <v>28779</v>
      </c>
      <c r="J1306" t="s">
        <v>84</v>
      </c>
      <c r="K1306" t="s">
        <v>889</v>
      </c>
      <c r="N1306" t="s">
        <v>890</v>
      </c>
      <c r="O1306" t="s">
        <v>87</v>
      </c>
      <c r="P1306" t="s">
        <v>88</v>
      </c>
      <c r="Q1306">
        <v>1</v>
      </c>
      <c r="R1306">
        <v>5</v>
      </c>
      <c r="S1306">
        <v>5</v>
      </c>
      <c r="T1306">
        <v>32</v>
      </c>
      <c r="U1306">
        <v>160</v>
      </c>
      <c r="V1306">
        <v>5</v>
      </c>
      <c r="X1306">
        <v>5192</v>
      </c>
      <c r="Y1306" t="s">
        <v>89</v>
      </c>
      <c r="Z1306" t="s">
        <v>59</v>
      </c>
      <c r="AA1306">
        <v>8926718</v>
      </c>
      <c r="AB1306" t="s">
        <v>60</v>
      </c>
      <c r="AC1306" t="s">
        <v>61</v>
      </c>
      <c r="AD1306" t="s">
        <v>78</v>
      </c>
      <c r="AE1306">
        <v>30549851</v>
      </c>
      <c r="AF1306">
        <v>5019</v>
      </c>
      <c r="AG1306" t="s">
        <v>63</v>
      </c>
      <c r="AH1306" s="1">
        <v>43216</v>
      </c>
      <c r="AI1306">
        <v>160</v>
      </c>
      <c r="AJ1306">
        <v>0</v>
      </c>
      <c r="AK1306" t="s">
        <v>141</v>
      </c>
      <c r="AL1306" t="s">
        <v>65</v>
      </c>
      <c r="AM1306" t="s">
        <v>66</v>
      </c>
      <c r="AN1306" t="s">
        <v>90</v>
      </c>
      <c r="AO1306" t="s">
        <v>91</v>
      </c>
      <c r="AP1306" t="s">
        <v>69</v>
      </c>
      <c r="AQ1306" t="s">
        <v>69</v>
      </c>
      <c r="AR1306" t="s">
        <v>69</v>
      </c>
      <c r="AS1306" t="s">
        <v>70</v>
      </c>
      <c r="AT1306" t="s">
        <v>71</v>
      </c>
      <c r="AY1306" t="s">
        <v>72</v>
      </c>
      <c r="AZ1306" t="s">
        <v>1910</v>
      </c>
      <c r="BA1306" t="s">
        <v>1910</v>
      </c>
      <c r="BB1306" t="s">
        <v>92</v>
      </c>
      <c r="BC1306" s="1">
        <v>43191</v>
      </c>
      <c r="BD1306" s="1">
        <v>43555</v>
      </c>
      <c r="BG1306" t="s">
        <v>2130</v>
      </c>
    </row>
    <row r="1307" spans="1:59" x14ac:dyDescent="0.2">
      <c r="A1307" t="s">
        <v>50</v>
      </c>
      <c r="B1307" t="s">
        <v>51</v>
      </c>
      <c r="C1307">
        <v>201801</v>
      </c>
      <c r="D1307" t="s">
        <v>137</v>
      </c>
      <c r="E1307">
        <v>507271</v>
      </c>
      <c r="F1307">
        <v>0</v>
      </c>
      <c r="G1307">
        <v>12</v>
      </c>
      <c r="H1307">
        <v>8926718</v>
      </c>
      <c r="I1307">
        <v>28779</v>
      </c>
      <c r="J1307" t="s">
        <v>84</v>
      </c>
      <c r="K1307" t="s">
        <v>95</v>
      </c>
      <c r="N1307" t="s">
        <v>96</v>
      </c>
      <c r="O1307" t="s">
        <v>87</v>
      </c>
      <c r="P1307" t="s">
        <v>88</v>
      </c>
      <c r="Q1307">
        <v>1</v>
      </c>
      <c r="R1307">
        <v>7</v>
      </c>
      <c r="S1307">
        <v>7</v>
      </c>
      <c r="T1307">
        <v>32</v>
      </c>
      <c r="U1307">
        <v>224</v>
      </c>
      <c r="V1307">
        <v>7</v>
      </c>
      <c r="X1307">
        <v>5192</v>
      </c>
      <c r="Y1307" t="s">
        <v>89</v>
      </c>
      <c r="Z1307" t="s">
        <v>59</v>
      </c>
      <c r="AA1307">
        <v>8926718</v>
      </c>
      <c r="AB1307" t="s">
        <v>60</v>
      </c>
      <c r="AC1307" t="s">
        <v>61</v>
      </c>
      <c r="AD1307" t="s">
        <v>78</v>
      </c>
      <c r="AE1307">
        <v>30549851</v>
      </c>
      <c r="AF1307">
        <v>5019</v>
      </c>
      <c r="AG1307" t="s">
        <v>63</v>
      </c>
      <c r="AH1307" s="1">
        <v>43216</v>
      </c>
      <c r="AI1307">
        <v>224</v>
      </c>
      <c r="AJ1307">
        <v>0</v>
      </c>
      <c r="AK1307" t="s">
        <v>141</v>
      </c>
      <c r="AL1307" t="s">
        <v>65</v>
      </c>
      <c r="AM1307" t="s">
        <v>66</v>
      </c>
      <c r="AN1307" t="s">
        <v>90</v>
      </c>
      <c r="AO1307" t="s">
        <v>91</v>
      </c>
      <c r="AP1307" t="s">
        <v>69</v>
      </c>
      <c r="AQ1307" t="s">
        <v>69</v>
      </c>
      <c r="AR1307" t="s">
        <v>69</v>
      </c>
      <c r="AS1307" t="s">
        <v>70</v>
      </c>
      <c r="AT1307" t="s">
        <v>71</v>
      </c>
      <c r="AY1307" t="s">
        <v>72</v>
      </c>
      <c r="AZ1307" t="s">
        <v>1910</v>
      </c>
      <c r="BA1307" t="s">
        <v>1910</v>
      </c>
      <c r="BB1307" t="s">
        <v>92</v>
      </c>
      <c r="BC1307" s="1">
        <v>43191</v>
      </c>
      <c r="BD1307" s="1">
        <v>43555</v>
      </c>
      <c r="BG1307" t="s">
        <v>2130</v>
      </c>
    </row>
    <row r="1308" spans="1:59" x14ac:dyDescent="0.2">
      <c r="A1308" t="s">
        <v>50</v>
      </c>
      <c r="B1308" t="s">
        <v>51</v>
      </c>
      <c r="C1308">
        <v>201801</v>
      </c>
      <c r="D1308" t="s">
        <v>137</v>
      </c>
      <c r="E1308">
        <v>507271</v>
      </c>
      <c r="F1308">
        <v>0</v>
      </c>
      <c r="G1308">
        <v>11</v>
      </c>
      <c r="H1308">
        <v>8926718</v>
      </c>
      <c r="I1308">
        <v>28779</v>
      </c>
      <c r="J1308" t="s">
        <v>84</v>
      </c>
      <c r="K1308" t="s">
        <v>571</v>
      </c>
      <c r="N1308" t="s">
        <v>572</v>
      </c>
      <c r="O1308" t="s">
        <v>87</v>
      </c>
      <c r="P1308" t="s">
        <v>88</v>
      </c>
      <c r="Q1308">
        <v>1</v>
      </c>
      <c r="R1308">
        <v>5</v>
      </c>
      <c r="S1308">
        <v>5</v>
      </c>
      <c r="T1308">
        <v>32</v>
      </c>
      <c r="U1308">
        <v>160</v>
      </c>
      <c r="V1308">
        <v>5</v>
      </c>
      <c r="X1308">
        <v>5192</v>
      </c>
      <c r="Y1308" t="s">
        <v>89</v>
      </c>
      <c r="Z1308" t="s">
        <v>59</v>
      </c>
      <c r="AA1308">
        <v>8926718</v>
      </c>
      <c r="AB1308" t="s">
        <v>60</v>
      </c>
      <c r="AC1308" t="s">
        <v>61</v>
      </c>
      <c r="AD1308" t="s">
        <v>78</v>
      </c>
      <c r="AE1308">
        <v>30549851</v>
      </c>
      <c r="AF1308">
        <v>5019</v>
      </c>
      <c r="AG1308" t="s">
        <v>63</v>
      </c>
      <c r="AH1308" s="1">
        <v>43216</v>
      </c>
      <c r="AI1308">
        <v>160</v>
      </c>
      <c r="AJ1308">
        <v>0</v>
      </c>
      <c r="AK1308" t="s">
        <v>141</v>
      </c>
      <c r="AL1308" t="s">
        <v>65</v>
      </c>
      <c r="AM1308" t="s">
        <v>66</v>
      </c>
      <c r="AN1308" t="s">
        <v>90</v>
      </c>
      <c r="AO1308" t="s">
        <v>91</v>
      </c>
      <c r="AP1308" t="s">
        <v>69</v>
      </c>
      <c r="AQ1308" t="s">
        <v>69</v>
      </c>
      <c r="AR1308" t="s">
        <v>69</v>
      </c>
      <c r="AS1308" t="s">
        <v>70</v>
      </c>
      <c r="AT1308" t="s">
        <v>71</v>
      </c>
      <c r="AY1308" t="s">
        <v>72</v>
      </c>
      <c r="AZ1308" t="s">
        <v>1910</v>
      </c>
      <c r="BA1308" t="s">
        <v>1910</v>
      </c>
      <c r="BB1308" t="s">
        <v>92</v>
      </c>
      <c r="BC1308" s="1">
        <v>43191</v>
      </c>
      <c r="BD1308" s="1">
        <v>43555</v>
      </c>
      <c r="BG1308" t="s">
        <v>2130</v>
      </c>
    </row>
    <row r="1309" spans="1:59" x14ac:dyDescent="0.2">
      <c r="A1309" t="s">
        <v>50</v>
      </c>
      <c r="B1309" t="s">
        <v>51</v>
      </c>
      <c r="C1309">
        <v>201801</v>
      </c>
      <c r="D1309" t="s">
        <v>137</v>
      </c>
      <c r="E1309">
        <v>507271</v>
      </c>
      <c r="F1309">
        <v>0</v>
      </c>
      <c r="G1309">
        <v>10</v>
      </c>
      <c r="H1309">
        <v>8926718</v>
      </c>
      <c r="I1309">
        <v>28779</v>
      </c>
      <c r="J1309" t="s">
        <v>84</v>
      </c>
      <c r="K1309" t="s">
        <v>1740</v>
      </c>
      <c r="N1309" t="s">
        <v>1741</v>
      </c>
      <c r="O1309" t="s">
        <v>56</v>
      </c>
      <c r="P1309" t="s">
        <v>57</v>
      </c>
      <c r="Q1309">
        <v>1</v>
      </c>
      <c r="R1309">
        <v>5</v>
      </c>
      <c r="S1309">
        <v>5</v>
      </c>
      <c r="T1309">
        <v>32</v>
      </c>
      <c r="U1309">
        <v>160</v>
      </c>
      <c r="V1309">
        <v>5</v>
      </c>
      <c r="X1309">
        <v>5192</v>
      </c>
      <c r="Y1309" t="s">
        <v>89</v>
      </c>
      <c r="Z1309" t="s">
        <v>59</v>
      </c>
      <c r="AA1309">
        <v>8926718</v>
      </c>
      <c r="AB1309" t="s">
        <v>60</v>
      </c>
      <c r="AC1309" t="s">
        <v>61</v>
      </c>
      <c r="AD1309" t="s">
        <v>78</v>
      </c>
      <c r="AE1309">
        <v>30549851</v>
      </c>
      <c r="AF1309">
        <v>5019</v>
      </c>
      <c r="AG1309" t="s">
        <v>63</v>
      </c>
      <c r="AH1309" s="1">
        <v>43216</v>
      </c>
      <c r="AI1309">
        <v>160</v>
      </c>
      <c r="AJ1309">
        <v>0</v>
      </c>
      <c r="AK1309" t="s">
        <v>141</v>
      </c>
      <c r="AL1309" t="s">
        <v>65</v>
      </c>
      <c r="AM1309" t="s">
        <v>66</v>
      </c>
      <c r="AN1309" t="s">
        <v>90</v>
      </c>
      <c r="AO1309" t="s">
        <v>91</v>
      </c>
      <c r="AP1309" t="s">
        <v>69</v>
      </c>
      <c r="AQ1309" t="s">
        <v>69</v>
      </c>
      <c r="AR1309" t="s">
        <v>69</v>
      </c>
      <c r="AS1309" t="s">
        <v>70</v>
      </c>
      <c r="AT1309" t="s">
        <v>71</v>
      </c>
      <c r="AY1309" t="s">
        <v>72</v>
      </c>
      <c r="AZ1309" t="s">
        <v>1910</v>
      </c>
      <c r="BA1309" t="s">
        <v>1910</v>
      </c>
      <c r="BB1309" t="s">
        <v>92</v>
      </c>
      <c r="BC1309" s="1">
        <v>43191</v>
      </c>
      <c r="BD1309" s="1">
        <v>43555</v>
      </c>
      <c r="BG1309" t="s">
        <v>2130</v>
      </c>
    </row>
    <row r="1310" spans="1:59" x14ac:dyDescent="0.2">
      <c r="A1310" t="s">
        <v>50</v>
      </c>
      <c r="B1310" t="s">
        <v>51</v>
      </c>
      <c r="C1310">
        <v>201801</v>
      </c>
      <c r="D1310" t="s">
        <v>137</v>
      </c>
      <c r="E1310">
        <v>507271</v>
      </c>
      <c r="F1310">
        <v>0</v>
      </c>
      <c r="G1310">
        <v>5</v>
      </c>
      <c r="H1310">
        <v>8926718</v>
      </c>
      <c r="I1310">
        <v>28779</v>
      </c>
      <c r="J1310" t="s">
        <v>84</v>
      </c>
      <c r="K1310" t="s">
        <v>1742</v>
      </c>
      <c r="N1310" t="s">
        <v>1743</v>
      </c>
      <c r="O1310" t="s">
        <v>56</v>
      </c>
      <c r="P1310" t="s">
        <v>57</v>
      </c>
      <c r="Q1310">
        <v>1</v>
      </c>
      <c r="R1310">
        <v>5</v>
      </c>
      <c r="S1310">
        <v>5</v>
      </c>
      <c r="T1310">
        <v>32</v>
      </c>
      <c r="U1310">
        <v>160</v>
      </c>
      <c r="V1310">
        <v>5</v>
      </c>
      <c r="X1310">
        <v>5192</v>
      </c>
      <c r="Y1310" t="s">
        <v>89</v>
      </c>
      <c r="Z1310" t="s">
        <v>59</v>
      </c>
      <c r="AA1310">
        <v>8926718</v>
      </c>
      <c r="AB1310" t="s">
        <v>60</v>
      </c>
      <c r="AC1310" t="s">
        <v>61</v>
      </c>
      <c r="AD1310" t="s">
        <v>78</v>
      </c>
      <c r="AE1310">
        <v>30549851</v>
      </c>
      <c r="AF1310">
        <v>5019</v>
      </c>
      <c r="AG1310" t="s">
        <v>63</v>
      </c>
      <c r="AH1310" s="1">
        <v>43216</v>
      </c>
      <c r="AI1310">
        <v>160</v>
      </c>
      <c r="AJ1310">
        <v>0</v>
      </c>
      <c r="AK1310" t="s">
        <v>141</v>
      </c>
      <c r="AL1310" t="s">
        <v>65</v>
      </c>
      <c r="AM1310" t="s">
        <v>66</v>
      </c>
      <c r="AN1310" t="s">
        <v>90</v>
      </c>
      <c r="AO1310" t="s">
        <v>91</v>
      </c>
      <c r="AP1310" t="s">
        <v>69</v>
      </c>
      <c r="AQ1310" t="s">
        <v>69</v>
      </c>
      <c r="AR1310" t="s">
        <v>69</v>
      </c>
      <c r="AS1310" t="s">
        <v>70</v>
      </c>
      <c r="AT1310" t="s">
        <v>71</v>
      </c>
      <c r="AY1310" t="s">
        <v>72</v>
      </c>
      <c r="AZ1310" t="s">
        <v>1910</v>
      </c>
      <c r="BA1310" t="s">
        <v>1910</v>
      </c>
      <c r="BB1310" t="s">
        <v>92</v>
      </c>
      <c r="BC1310" s="1">
        <v>43191</v>
      </c>
      <c r="BD1310" s="1">
        <v>43555</v>
      </c>
      <c r="BG1310" t="s">
        <v>2130</v>
      </c>
    </row>
    <row r="1311" spans="1:59" x14ac:dyDescent="0.2">
      <c r="A1311" t="s">
        <v>50</v>
      </c>
      <c r="B1311" t="s">
        <v>51</v>
      </c>
      <c r="C1311">
        <v>201801</v>
      </c>
      <c r="D1311" t="s">
        <v>137</v>
      </c>
      <c r="E1311">
        <v>507271</v>
      </c>
      <c r="F1311">
        <v>0</v>
      </c>
      <c r="G1311">
        <v>18</v>
      </c>
      <c r="H1311">
        <v>8926718</v>
      </c>
      <c r="I1311">
        <v>28779</v>
      </c>
      <c r="J1311" t="s">
        <v>84</v>
      </c>
      <c r="K1311" t="s">
        <v>881</v>
      </c>
      <c r="N1311" t="s">
        <v>882</v>
      </c>
      <c r="O1311" t="s">
        <v>56</v>
      </c>
      <c r="P1311" t="s">
        <v>57</v>
      </c>
      <c r="Q1311">
        <v>1</v>
      </c>
      <c r="R1311">
        <v>5</v>
      </c>
      <c r="S1311">
        <v>5</v>
      </c>
      <c r="T1311">
        <v>32</v>
      </c>
      <c r="U1311">
        <v>160</v>
      </c>
      <c r="V1311">
        <v>5</v>
      </c>
      <c r="X1311">
        <v>5192</v>
      </c>
      <c r="Y1311" t="s">
        <v>89</v>
      </c>
      <c r="Z1311" t="s">
        <v>59</v>
      </c>
      <c r="AA1311">
        <v>8926718</v>
      </c>
      <c r="AB1311" t="s">
        <v>60</v>
      </c>
      <c r="AC1311" t="s">
        <v>61</v>
      </c>
      <c r="AD1311" t="s">
        <v>78</v>
      </c>
      <c r="AE1311">
        <v>30549913</v>
      </c>
      <c r="AF1311">
        <v>5019</v>
      </c>
      <c r="AG1311" t="s">
        <v>63</v>
      </c>
      <c r="AH1311" s="1">
        <v>43216</v>
      </c>
      <c r="AI1311">
        <v>160</v>
      </c>
      <c r="AJ1311">
        <v>0</v>
      </c>
      <c r="AK1311" t="s">
        <v>141</v>
      </c>
      <c r="AL1311" t="s">
        <v>65</v>
      </c>
      <c r="AM1311" t="s">
        <v>66</v>
      </c>
      <c r="AN1311" t="s">
        <v>90</v>
      </c>
      <c r="AO1311" t="s">
        <v>91</v>
      </c>
      <c r="AP1311" t="s">
        <v>69</v>
      </c>
      <c r="AQ1311" t="s">
        <v>69</v>
      </c>
      <c r="AR1311" t="s">
        <v>69</v>
      </c>
      <c r="AS1311" t="s">
        <v>70</v>
      </c>
      <c r="AT1311" t="s">
        <v>71</v>
      </c>
      <c r="AY1311" t="s">
        <v>72</v>
      </c>
      <c r="AZ1311" t="s">
        <v>1910</v>
      </c>
      <c r="BA1311" t="s">
        <v>1910</v>
      </c>
      <c r="BB1311" t="s">
        <v>92</v>
      </c>
      <c r="BC1311" s="1">
        <v>43191</v>
      </c>
      <c r="BD1311" s="1">
        <v>43555</v>
      </c>
      <c r="BG1311" t="s">
        <v>2130</v>
      </c>
    </row>
    <row r="1312" spans="1:59" x14ac:dyDescent="0.2">
      <c r="A1312" t="s">
        <v>50</v>
      </c>
      <c r="B1312" t="s">
        <v>51</v>
      </c>
      <c r="C1312">
        <v>201801</v>
      </c>
      <c r="D1312" t="s">
        <v>137</v>
      </c>
      <c r="E1312">
        <v>507271</v>
      </c>
      <c r="F1312">
        <v>0</v>
      </c>
      <c r="G1312">
        <v>17</v>
      </c>
      <c r="H1312">
        <v>8926718</v>
      </c>
      <c r="I1312">
        <v>28779</v>
      </c>
      <c r="J1312" t="s">
        <v>84</v>
      </c>
      <c r="K1312" t="s">
        <v>565</v>
      </c>
      <c r="N1312" t="s">
        <v>566</v>
      </c>
      <c r="O1312" t="s">
        <v>87</v>
      </c>
      <c r="P1312" t="s">
        <v>88</v>
      </c>
      <c r="Q1312">
        <v>1</v>
      </c>
      <c r="R1312">
        <v>5</v>
      </c>
      <c r="S1312">
        <v>5</v>
      </c>
      <c r="T1312">
        <v>32</v>
      </c>
      <c r="U1312">
        <v>160</v>
      </c>
      <c r="V1312">
        <v>5</v>
      </c>
      <c r="X1312">
        <v>5192</v>
      </c>
      <c r="Y1312" t="s">
        <v>89</v>
      </c>
      <c r="Z1312" t="s">
        <v>59</v>
      </c>
      <c r="AA1312">
        <v>8926718</v>
      </c>
      <c r="AB1312" t="s">
        <v>60</v>
      </c>
      <c r="AC1312" t="s">
        <v>61</v>
      </c>
      <c r="AD1312" t="s">
        <v>78</v>
      </c>
      <c r="AE1312">
        <v>30549910</v>
      </c>
      <c r="AF1312">
        <v>5019</v>
      </c>
      <c r="AG1312" t="s">
        <v>63</v>
      </c>
      <c r="AH1312" s="1">
        <v>43216</v>
      </c>
      <c r="AI1312">
        <v>160</v>
      </c>
      <c r="AJ1312">
        <v>0</v>
      </c>
      <c r="AK1312" t="s">
        <v>141</v>
      </c>
      <c r="AL1312" t="s">
        <v>65</v>
      </c>
      <c r="AM1312" t="s">
        <v>66</v>
      </c>
      <c r="AN1312" t="s">
        <v>90</v>
      </c>
      <c r="AO1312" t="s">
        <v>91</v>
      </c>
      <c r="AP1312" t="s">
        <v>69</v>
      </c>
      <c r="AQ1312" t="s">
        <v>69</v>
      </c>
      <c r="AR1312" t="s">
        <v>69</v>
      </c>
      <c r="AS1312" t="s">
        <v>70</v>
      </c>
      <c r="AT1312" t="s">
        <v>71</v>
      </c>
      <c r="AY1312" t="s">
        <v>72</v>
      </c>
      <c r="AZ1312" t="s">
        <v>1910</v>
      </c>
      <c r="BA1312" t="s">
        <v>1910</v>
      </c>
      <c r="BB1312" t="s">
        <v>92</v>
      </c>
      <c r="BC1312" s="1">
        <v>43191</v>
      </c>
      <c r="BD1312" s="1">
        <v>43555</v>
      </c>
      <c r="BG1312" t="s">
        <v>2130</v>
      </c>
    </row>
    <row r="1313" spans="1:59" x14ac:dyDescent="0.2">
      <c r="A1313" t="s">
        <v>50</v>
      </c>
      <c r="B1313" t="s">
        <v>51</v>
      </c>
      <c r="C1313">
        <v>201801</v>
      </c>
      <c r="D1313" t="s">
        <v>137</v>
      </c>
      <c r="E1313">
        <v>507271</v>
      </c>
      <c r="F1313">
        <v>0</v>
      </c>
      <c r="G1313">
        <v>16</v>
      </c>
      <c r="H1313">
        <v>8926718</v>
      </c>
      <c r="I1313">
        <v>28779</v>
      </c>
      <c r="J1313" t="s">
        <v>84</v>
      </c>
      <c r="K1313" t="s">
        <v>1744</v>
      </c>
      <c r="N1313" t="s">
        <v>1745</v>
      </c>
      <c r="O1313" t="s">
        <v>87</v>
      </c>
      <c r="P1313" t="s">
        <v>88</v>
      </c>
      <c r="Q1313">
        <v>1</v>
      </c>
      <c r="R1313">
        <v>5</v>
      </c>
      <c r="S1313">
        <v>5</v>
      </c>
      <c r="T1313">
        <v>32</v>
      </c>
      <c r="U1313">
        <v>160</v>
      </c>
      <c r="V1313">
        <v>5</v>
      </c>
      <c r="X1313">
        <v>5192</v>
      </c>
      <c r="Y1313" t="s">
        <v>89</v>
      </c>
      <c r="Z1313" t="s">
        <v>59</v>
      </c>
      <c r="AA1313">
        <v>8926718</v>
      </c>
      <c r="AB1313" t="s">
        <v>60</v>
      </c>
      <c r="AC1313" t="s">
        <v>61</v>
      </c>
      <c r="AD1313" t="s">
        <v>78</v>
      </c>
      <c r="AE1313">
        <v>30549851</v>
      </c>
      <c r="AF1313">
        <v>5019</v>
      </c>
      <c r="AG1313" t="s">
        <v>63</v>
      </c>
      <c r="AH1313" s="1">
        <v>43216</v>
      </c>
      <c r="AI1313">
        <v>160</v>
      </c>
      <c r="AJ1313">
        <v>0</v>
      </c>
      <c r="AK1313" t="s">
        <v>141</v>
      </c>
      <c r="AL1313" t="s">
        <v>65</v>
      </c>
      <c r="AM1313" t="s">
        <v>66</v>
      </c>
      <c r="AN1313" t="s">
        <v>90</v>
      </c>
      <c r="AO1313" t="s">
        <v>91</v>
      </c>
      <c r="AP1313" t="s">
        <v>69</v>
      </c>
      <c r="AQ1313" t="s">
        <v>69</v>
      </c>
      <c r="AR1313" t="s">
        <v>69</v>
      </c>
      <c r="AS1313" t="s">
        <v>70</v>
      </c>
      <c r="AT1313" t="s">
        <v>71</v>
      </c>
      <c r="AY1313" t="s">
        <v>72</v>
      </c>
      <c r="AZ1313" t="s">
        <v>1910</v>
      </c>
      <c r="BA1313" t="s">
        <v>1910</v>
      </c>
      <c r="BB1313" t="s">
        <v>92</v>
      </c>
      <c r="BC1313" s="1">
        <v>43191</v>
      </c>
      <c r="BD1313" s="1">
        <v>43555</v>
      </c>
      <c r="BG1313" t="s">
        <v>2130</v>
      </c>
    </row>
    <row r="1314" spans="1:59" x14ac:dyDescent="0.2">
      <c r="A1314" t="s">
        <v>50</v>
      </c>
      <c r="B1314" t="s">
        <v>51</v>
      </c>
      <c r="C1314">
        <v>201801</v>
      </c>
      <c r="D1314" t="s">
        <v>137</v>
      </c>
      <c r="E1314">
        <v>507271</v>
      </c>
      <c r="F1314">
        <v>0</v>
      </c>
      <c r="G1314">
        <v>2</v>
      </c>
      <c r="H1314">
        <v>8926718</v>
      </c>
      <c r="I1314">
        <v>28779</v>
      </c>
      <c r="J1314" t="s">
        <v>84</v>
      </c>
      <c r="K1314" t="s">
        <v>557</v>
      </c>
      <c r="N1314" t="s">
        <v>558</v>
      </c>
      <c r="O1314" t="s">
        <v>56</v>
      </c>
      <c r="P1314" t="s">
        <v>57</v>
      </c>
      <c r="Q1314">
        <v>1</v>
      </c>
      <c r="R1314">
        <v>5</v>
      </c>
      <c r="S1314">
        <v>5</v>
      </c>
      <c r="T1314">
        <v>32</v>
      </c>
      <c r="U1314">
        <v>160</v>
      </c>
      <c r="V1314">
        <v>5</v>
      </c>
      <c r="X1314">
        <v>5192</v>
      </c>
      <c r="Y1314" t="s">
        <v>89</v>
      </c>
      <c r="Z1314" t="s">
        <v>59</v>
      </c>
      <c r="AA1314">
        <v>8926718</v>
      </c>
      <c r="AB1314" t="s">
        <v>60</v>
      </c>
      <c r="AC1314" t="s">
        <v>61</v>
      </c>
      <c r="AD1314" t="s">
        <v>78</v>
      </c>
      <c r="AE1314">
        <v>30549851</v>
      </c>
      <c r="AF1314">
        <v>5019</v>
      </c>
      <c r="AG1314" t="s">
        <v>63</v>
      </c>
      <c r="AH1314" s="1">
        <v>43216</v>
      </c>
      <c r="AI1314">
        <v>160</v>
      </c>
      <c r="AJ1314">
        <v>0</v>
      </c>
      <c r="AK1314" t="s">
        <v>141</v>
      </c>
      <c r="AL1314" t="s">
        <v>65</v>
      </c>
      <c r="AM1314" t="s">
        <v>66</v>
      </c>
      <c r="AN1314" t="s">
        <v>90</v>
      </c>
      <c r="AO1314" t="s">
        <v>91</v>
      </c>
      <c r="AP1314" t="s">
        <v>69</v>
      </c>
      <c r="AQ1314" t="s">
        <v>69</v>
      </c>
      <c r="AR1314" t="s">
        <v>69</v>
      </c>
      <c r="AS1314" t="s">
        <v>70</v>
      </c>
      <c r="AT1314" t="s">
        <v>71</v>
      </c>
      <c r="AY1314" t="s">
        <v>72</v>
      </c>
      <c r="AZ1314" t="s">
        <v>1910</v>
      </c>
      <c r="BA1314" t="s">
        <v>1910</v>
      </c>
      <c r="BB1314" t="s">
        <v>92</v>
      </c>
      <c r="BC1314" s="1">
        <v>43191</v>
      </c>
      <c r="BD1314" s="1">
        <v>43555</v>
      </c>
      <c r="BG1314" t="s">
        <v>2130</v>
      </c>
    </row>
    <row r="1315" spans="1:59" x14ac:dyDescent="0.2">
      <c r="A1315" t="s">
        <v>50</v>
      </c>
      <c r="B1315" t="s">
        <v>51</v>
      </c>
      <c r="C1315">
        <v>201801</v>
      </c>
      <c r="D1315" t="s">
        <v>137</v>
      </c>
      <c r="E1315">
        <v>507271</v>
      </c>
      <c r="F1315">
        <v>1</v>
      </c>
      <c r="G1315">
        <v>1</v>
      </c>
      <c r="H1315">
        <v>8926718</v>
      </c>
      <c r="I1315">
        <v>28779</v>
      </c>
      <c r="J1315" t="s">
        <v>84</v>
      </c>
      <c r="K1315" t="s">
        <v>559</v>
      </c>
      <c r="N1315" t="s">
        <v>560</v>
      </c>
      <c r="O1315" t="s">
        <v>56</v>
      </c>
      <c r="P1315" t="s">
        <v>57</v>
      </c>
      <c r="Q1315">
        <v>1</v>
      </c>
      <c r="R1315">
        <v>5</v>
      </c>
      <c r="S1315">
        <v>5</v>
      </c>
      <c r="T1315">
        <v>32</v>
      </c>
      <c r="U1315">
        <v>160</v>
      </c>
      <c r="V1315">
        <v>5</v>
      </c>
      <c r="X1315">
        <v>5192</v>
      </c>
      <c r="Y1315" t="s">
        <v>89</v>
      </c>
      <c r="Z1315" t="s">
        <v>59</v>
      </c>
      <c r="AA1315">
        <v>8926718</v>
      </c>
      <c r="AB1315" t="s">
        <v>60</v>
      </c>
      <c r="AC1315" t="s">
        <v>61</v>
      </c>
      <c r="AD1315" t="s">
        <v>78</v>
      </c>
      <c r="AE1315">
        <v>30549851</v>
      </c>
      <c r="AF1315">
        <v>5019</v>
      </c>
      <c r="AG1315" t="s">
        <v>63</v>
      </c>
      <c r="AH1315" s="1">
        <v>43216</v>
      </c>
      <c r="AI1315">
        <v>160</v>
      </c>
      <c r="AJ1315">
        <v>0</v>
      </c>
      <c r="AK1315" t="s">
        <v>141</v>
      </c>
      <c r="AL1315" t="s">
        <v>65</v>
      </c>
      <c r="AM1315" t="s">
        <v>66</v>
      </c>
      <c r="AN1315" t="s">
        <v>90</v>
      </c>
      <c r="AO1315" t="s">
        <v>91</v>
      </c>
      <c r="AP1315" t="s">
        <v>69</v>
      </c>
      <c r="AQ1315" t="s">
        <v>69</v>
      </c>
      <c r="AR1315" t="s">
        <v>69</v>
      </c>
      <c r="AS1315" t="s">
        <v>70</v>
      </c>
      <c r="AT1315" t="s">
        <v>71</v>
      </c>
      <c r="AY1315" t="s">
        <v>72</v>
      </c>
      <c r="AZ1315" t="s">
        <v>1910</v>
      </c>
      <c r="BA1315" t="s">
        <v>1910</v>
      </c>
      <c r="BB1315" t="s">
        <v>92</v>
      </c>
      <c r="BC1315" s="1">
        <v>43191</v>
      </c>
      <c r="BD1315" s="1">
        <v>43555</v>
      </c>
      <c r="BG1315" t="s">
        <v>2130</v>
      </c>
    </row>
    <row r="1316" spans="1:59" x14ac:dyDescent="0.2">
      <c r="A1316" t="s">
        <v>50</v>
      </c>
      <c r="B1316" t="s">
        <v>51</v>
      </c>
      <c r="C1316">
        <v>201801</v>
      </c>
      <c r="D1316" t="s">
        <v>137</v>
      </c>
      <c r="E1316">
        <v>507270</v>
      </c>
      <c r="F1316">
        <v>1</v>
      </c>
      <c r="G1316">
        <v>1</v>
      </c>
      <c r="H1316">
        <v>8926710</v>
      </c>
      <c r="I1316">
        <v>12017</v>
      </c>
      <c r="J1316" t="s">
        <v>146</v>
      </c>
      <c r="K1316" t="s">
        <v>539</v>
      </c>
      <c r="N1316" t="s">
        <v>540</v>
      </c>
      <c r="O1316" t="s">
        <v>87</v>
      </c>
      <c r="P1316" t="s">
        <v>88</v>
      </c>
      <c r="Q1316">
        <v>1</v>
      </c>
      <c r="R1316">
        <v>5</v>
      </c>
      <c r="S1316">
        <v>5</v>
      </c>
      <c r="T1316">
        <v>595</v>
      </c>
      <c r="U1316">
        <v>2975</v>
      </c>
      <c r="V1316">
        <v>5</v>
      </c>
      <c r="X1316">
        <v>5249</v>
      </c>
      <c r="Y1316" t="s">
        <v>541</v>
      </c>
      <c r="Z1316" t="s">
        <v>59</v>
      </c>
      <c r="AA1316">
        <v>8926710</v>
      </c>
      <c r="AB1316" t="s">
        <v>60</v>
      </c>
      <c r="AC1316" t="s">
        <v>61</v>
      </c>
      <c r="AD1316" t="s">
        <v>62</v>
      </c>
      <c r="AE1316">
        <v>30549763</v>
      </c>
      <c r="AF1316">
        <v>5019</v>
      </c>
      <c r="AG1316" t="s">
        <v>63</v>
      </c>
      <c r="AH1316" s="1">
        <v>43216</v>
      </c>
      <c r="AI1316">
        <v>2975</v>
      </c>
      <c r="AJ1316">
        <v>0</v>
      </c>
      <c r="AK1316" t="s">
        <v>141</v>
      </c>
      <c r="AL1316" t="s">
        <v>65</v>
      </c>
      <c r="AM1316" t="s">
        <v>66</v>
      </c>
      <c r="AN1316" t="s">
        <v>542</v>
      </c>
      <c r="AO1316" t="s">
        <v>543</v>
      </c>
      <c r="AP1316" t="s">
        <v>69</v>
      </c>
      <c r="AQ1316" t="s">
        <v>69</v>
      </c>
      <c r="AR1316" t="s">
        <v>69</v>
      </c>
      <c r="AS1316" t="s">
        <v>70</v>
      </c>
      <c r="AT1316" t="s">
        <v>71</v>
      </c>
      <c r="AY1316" t="s">
        <v>72</v>
      </c>
      <c r="AZ1316" t="s">
        <v>73</v>
      </c>
      <c r="BA1316" t="s">
        <v>1910</v>
      </c>
      <c r="BB1316" t="s">
        <v>544</v>
      </c>
      <c r="BC1316" s="1">
        <v>0</v>
      </c>
      <c r="BD1316" s="1">
        <v>0</v>
      </c>
      <c r="BG1316" t="s">
        <v>2131</v>
      </c>
    </row>
    <row r="1317" spans="1:59" x14ac:dyDescent="0.2">
      <c r="A1317" t="s">
        <v>50</v>
      </c>
      <c r="B1317" t="s">
        <v>51</v>
      </c>
      <c r="C1317">
        <v>201801</v>
      </c>
      <c r="D1317" t="s">
        <v>137</v>
      </c>
      <c r="E1317">
        <v>507268</v>
      </c>
      <c r="F1317">
        <v>0</v>
      </c>
      <c r="G1317">
        <v>3</v>
      </c>
      <c r="H1317">
        <v>8926957</v>
      </c>
      <c r="I1317">
        <v>11146</v>
      </c>
      <c r="J1317" t="s">
        <v>400</v>
      </c>
      <c r="K1317" t="s">
        <v>657</v>
      </c>
      <c r="N1317" t="s">
        <v>658</v>
      </c>
      <c r="O1317" t="s">
        <v>56</v>
      </c>
      <c r="P1317" t="s">
        <v>659</v>
      </c>
      <c r="Q1317">
        <v>25</v>
      </c>
      <c r="R1317">
        <v>20</v>
      </c>
      <c r="S1317">
        <v>500</v>
      </c>
      <c r="T1317">
        <v>52</v>
      </c>
      <c r="U1317">
        <v>1040</v>
      </c>
      <c r="V1317">
        <v>20</v>
      </c>
      <c r="X1317">
        <v>5275</v>
      </c>
      <c r="Y1317" t="s">
        <v>161</v>
      </c>
      <c r="Z1317" t="s">
        <v>59</v>
      </c>
      <c r="AA1317">
        <v>8926957</v>
      </c>
      <c r="AB1317" t="s">
        <v>60</v>
      </c>
      <c r="AC1317" t="s">
        <v>61</v>
      </c>
      <c r="AD1317" t="s">
        <v>213</v>
      </c>
      <c r="AE1317">
        <v>38557722</v>
      </c>
      <c r="AF1317">
        <v>5019</v>
      </c>
      <c r="AG1317" t="s">
        <v>63</v>
      </c>
      <c r="AH1317" s="1">
        <v>43216</v>
      </c>
      <c r="AI1317">
        <v>1040</v>
      </c>
      <c r="AJ1317">
        <v>20</v>
      </c>
      <c r="AK1317" t="s">
        <v>141</v>
      </c>
      <c r="AL1317" t="s">
        <v>65</v>
      </c>
      <c r="AM1317" t="s">
        <v>66</v>
      </c>
      <c r="AN1317" t="s">
        <v>660</v>
      </c>
      <c r="AO1317" t="s">
        <v>661</v>
      </c>
      <c r="AP1317" t="s">
        <v>69</v>
      </c>
      <c r="AQ1317" t="s">
        <v>69</v>
      </c>
      <c r="AR1317" t="s">
        <v>69</v>
      </c>
      <c r="AS1317" t="s">
        <v>70</v>
      </c>
      <c r="AT1317" t="s">
        <v>71</v>
      </c>
      <c r="AY1317" t="s">
        <v>72</v>
      </c>
      <c r="AZ1317" t="s">
        <v>1910</v>
      </c>
      <c r="BA1317" t="s">
        <v>1910</v>
      </c>
      <c r="BB1317" t="s">
        <v>662</v>
      </c>
      <c r="BC1317" s="1">
        <v>40954</v>
      </c>
      <c r="BD1317" s="1">
        <v>43159</v>
      </c>
      <c r="BG1317" t="s">
        <v>2132</v>
      </c>
    </row>
    <row r="1318" spans="1:59" x14ac:dyDescent="0.2">
      <c r="A1318" t="s">
        <v>50</v>
      </c>
      <c r="B1318" t="s">
        <v>51</v>
      </c>
      <c r="C1318">
        <v>201801</v>
      </c>
      <c r="D1318" t="s">
        <v>137</v>
      </c>
      <c r="E1318">
        <v>507268</v>
      </c>
      <c r="F1318">
        <v>0</v>
      </c>
      <c r="G1318">
        <v>2</v>
      </c>
      <c r="H1318">
        <v>8926957</v>
      </c>
      <c r="I1318">
        <v>11146</v>
      </c>
      <c r="J1318" t="s">
        <v>400</v>
      </c>
      <c r="K1318" t="s">
        <v>1746</v>
      </c>
      <c r="N1318" t="s">
        <v>1747</v>
      </c>
      <c r="O1318" t="s">
        <v>56</v>
      </c>
      <c r="P1318" t="s">
        <v>160</v>
      </c>
      <c r="Q1318">
        <v>20</v>
      </c>
      <c r="R1318">
        <v>2</v>
      </c>
      <c r="S1318">
        <v>40</v>
      </c>
      <c r="T1318">
        <v>76</v>
      </c>
      <c r="U1318">
        <v>152</v>
      </c>
      <c r="V1318">
        <v>2</v>
      </c>
      <c r="X1318">
        <v>5260</v>
      </c>
      <c r="Y1318" t="s">
        <v>155</v>
      </c>
      <c r="Z1318" t="s">
        <v>59</v>
      </c>
      <c r="AA1318">
        <v>8926957</v>
      </c>
      <c r="AB1318" t="s">
        <v>60</v>
      </c>
      <c r="AC1318" t="s">
        <v>61</v>
      </c>
      <c r="AD1318" t="s">
        <v>213</v>
      </c>
      <c r="AE1318">
        <v>38557722</v>
      </c>
      <c r="AF1318">
        <v>5019</v>
      </c>
      <c r="AG1318" t="s">
        <v>63</v>
      </c>
      <c r="AH1318" s="1">
        <v>43216</v>
      </c>
      <c r="AI1318">
        <v>152</v>
      </c>
      <c r="AJ1318">
        <v>20</v>
      </c>
      <c r="AK1318" t="s">
        <v>141</v>
      </c>
      <c r="AL1318" t="s">
        <v>65</v>
      </c>
      <c r="AM1318" t="s">
        <v>66</v>
      </c>
      <c r="AN1318" t="s">
        <v>156</v>
      </c>
      <c r="AO1318" t="s">
        <v>157</v>
      </c>
      <c r="AP1318" t="s">
        <v>69</v>
      </c>
      <c r="AQ1318" t="s">
        <v>69</v>
      </c>
      <c r="AR1318" t="s">
        <v>69</v>
      </c>
      <c r="AS1318" t="s">
        <v>70</v>
      </c>
      <c r="AT1318" t="s">
        <v>71</v>
      </c>
      <c r="AY1318" t="s">
        <v>72</v>
      </c>
      <c r="AZ1318" t="s">
        <v>73</v>
      </c>
      <c r="BA1318" t="s">
        <v>1910</v>
      </c>
      <c r="BB1318" t="s">
        <v>73</v>
      </c>
      <c r="BG1318" t="s">
        <v>2132</v>
      </c>
    </row>
    <row r="1319" spans="1:59" x14ac:dyDescent="0.2">
      <c r="A1319" t="s">
        <v>50</v>
      </c>
      <c r="B1319" t="s">
        <v>51</v>
      </c>
      <c r="C1319">
        <v>201801</v>
      </c>
      <c r="D1319" t="s">
        <v>137</v>
      </c>
      <c r="E1319">
        <v>507268</v>
      </c>
      <c r="F1319">
        <v>1</v>
      </c>
      <c r="G1319">
        <v>1</v>
      </c>
      <c r="H1319">
        <v>8926957</v>
      </c>
      <c r="I1319">
        <v>11146</v>
      </c>
      <c r="J1319" t="s">
        <v>400</v>
      </c>
      <c r="K1319" t="s">
        <v>1748</v>
      </c>
      <c r="N1319" t="s">
        <v>1749</v>
      </c>
      <c r="O1319" t="s">
        <v>56</v>
      </c>
      <c r="P1319" t="s">
        <v>114</v>
      </c>
      <c r="Q1319">
        <v>5</v>
      </c>
      <c r="R1319">
        <v>1</v>
      </c>
      <c r="S1319">
        <v>5</v>
      </c>
      <c r="T1319">
        <v>159.9</v>
      </c>
      <c r="U1319">
        <v>159.9</v>
      </c>
      <c r="V1319">
        <v>1</v>
      </c>
      <c r="X1319">
        <v>5260</v>
      </c>
      <c r="Y1319" t="s">
        <v>155</v>
      </c>
      <c r="Z1319" t="s">
        <v>59</v>
      </c>
      <c r="AA1319">
        <v>8926957</v>
      </c>
      <c r="AB1319" t="s">
        <v>60</v>
      </c>
      <c r="AC1319" t="s">
        <v>61</v>
      </c>
      <c r="AD1319" t="s">
        <v>213</v>
      </c>
      <c r="AE1319">
        <v>38557722</v>
      </c>
      <c r="AF1319">
        <v>5019</v>
      </c>
      <c r="AG1319" t="s">
        <v>63</v>
      </c>
      <c r="AH1319" s="1">
        <v>43216</v>
      </c>
      <c r="AI1319">
        <v>159.9</v>
      </c>
      <c r="AJ1319">
        <v>20</v>
      </c>
      <c r="AK1319" t="s">
        <v>141</v>
      </c>
      <c r="AL1319" t="s">
        <v>65</v>
      </c>
      <c r="AM1319" t="s">
        <v>66</v>
      </c>
      <c r="AN1319" t="s">
        <v>776</v>
      </c>
      <c r="AO1319" t="s">
        <v>777</v>
      </c>
      <c r="AP1319" t="s">
        <v>69</v>
      </c>
      <c r="AQ1319" t="s">
        <v>69</v>
      </c>
      <c r="AR1319" t="s">
        <v>69</v>
      </c>
      <c r="AS1319" t="s">
        <v>70</v>
      </c>
      <c r="AT1319" t="s">
        <v>71</v>
      </c>
      <c r="AY1319" t="s">
        <v>72</v>
      </c>
      <c r="AZ1319" t="s">
        <v>73</v>
      </c>
      <c r="BA1319" t="s">
        <v>1910</v>
      </c>
      <c r="BB1319" t="s">
        <v>1750</v>
      </c>
      <c r="BC1319" s="1">
        <v>43179</v>
      </c>
      <c r="BD1319" s="1">
        <v>43373</v>
      </c>
      <c r="BG1319" t="s">
        <v>2132</v>
      </c>
    </row>
    <row r="1320" spans="1:59" x14ac:dyDescent="0.2">
      <c r="A1320" t="s">
        <v>50</v>
      </c>
      <c r="B1320" t="s">
        <v>51</v>
      </c>
      <c r="C1320">
        <v>201801</v>
      </c>
      <c r="D1320" t="s">
        <v>137</v>
      </c>
      <c r="E1320">
        <v>507267</v>
      </c>
      <c r="F1320">
        <v>1</v>
      </c>
      <c r="G1320">
        <v>1</v>
      </c>
      <c r="H1320">
        <v>8926750</v>
      </c>
      <c r="I1320">
        <v>11103</v>
      </c>
      <c r="J1320" t="s">
        <v>138</v>
      </c>
      <c r="K1320" t="s">
        <v>968</v>
      </c>
      <c r="N1320" t="s">
        <v>969</v>
      </c>
      <c r="O1320" t="s">
        <v>56</v>
      </c>
      <c r="P1320" t="s">
        <v>57</v>
      </c>
      <c r="Q1320">
        <v>1</v>
      </c>
      <c r="R1320">
        <v>2</v>
      </c>
      <c r="S1320">
        <v>2</v>
      </c>
      <c r="T1320">
        <v>1305</v>
      </c>
      <c r="U1320">
        <v>2610</v>
      </c>
      <c r="V1320">
        <v>2</v>
      </c>
      <c r="X1320">
        <v>5180</v>
      </c>
      <c r="Y1320" t="s">
        <v>208</v>
      </c>
      <c r="Z1320" t="s">
        <v>59</v>
      </c>
      <c r="AA1320">
        <v>8926750</v>
      </c>
      <c r="AB1320" t="s">
        <v>60</v>
      </c>
      <c r="AC1320" t="s">
        <v>61</v>
      </c>
      <c r="AD1320" t="s">
        <v>62</v>
      </c>
      <c r="AE1320">
        <v>31053705</v>
      </c>
      <c r="AF1320">
        <v>5019</v>
      </c>
      <c r="AG1320" t="s">
        <v>63</v>
      </c>
      <c r="AH1320" s="1">
        <v>43216</v>
      </c>
      <c r="AI1320">
        <v>2610</v>
      </c>
      <c r="AJ1320">
        <v>0</v>
      </c>
      <c r="AK1320" t="s">
        <v>141</v>
      </c>
      <c r="AL1320" t="s">
        <v>65</v>
      </c>
      <c r="AM1320" t="s">
        <v>66</v>
      </c>
      <c r="AN1320" t="s">
        <v>209</v>
      </c>
      <c r="AO1320" t="s">
        <v>210</v>
      </c>
      <c r="AP1320" t="s">
        <v>69</v>
      </c>
      <c r="AQ1320" t="s">
        <v>69</v>
      </c>
      <c r="AR1320" t="s">
        <v>69</v>
      </c>
      <c r="AS1320" t="s">
        <v>70</v>
      </c>
      <c r="AT1320" t="s">
        <v>71</v>
      </c>
      <c r="AY1320" t="s">
        <v>72</v>
      </c>
      <c r="AZ1320" t="s">
        <v>1910</v>
      </c>
      <c r="BA1320" t="s">
        <v>1910</v>
      </c>
      <c r="BB1320" t="s">
        <v>970</v>
      </c>
      <c r="BC1320" s="1">
        <v>41698</v>
      </c>
      <c r="BD1320" s="1">
        <v>42004</v>
      </c>
      <c r="BG1320" t="s">
        <v>2133</v>
      </c>
    </row>
    <row r="1321" spans="1:59" x14ac:dyDescent="0.2">
      <c r="A1321" t="s">
        <v>50</v>
      </c>
      <c r="B1321" t="s">
        <v>51</v>
      </c>
      <c r="C1321">
        <v>201801</v>
      </c>
      <c r="D1321" t="s">
        <v>137</v>
      </c>
      <c r="E1321">
        <v>507255</v>
      </c>
      <c r="F1321">
        <v>0</v>
      </c>
      <c r="G1321">
        <v>2</v>
      </c>
      <c r="H1321">
        <v>8927060</v>
      </c>
      <c r="I1321">
        <v>19628</v>
      </c>
      <c r="J1321" t="s">
        <v>377</v>
      </c>
      <c r="K1321" t="s">
        <v>482</v>
      </c>
      <c r="N1321" t="s">
        <v>483</v>
      </c>
      <c r="O1321" t="s">
        <v>101</v>
      </c>
      <c r="P1321" t="s">
        <v>484</v>
      </c>
      <c r="Q1321">
        <v>20</v>
      </c>
      <c r="R1321">
        <v>5</v>
      </c>
      <c r="S1321">
        <v>100</v>
      </c>
      <c r="T1321">
        <v>50</v>
      </c>
      <c r="U1321">
        <v>250</v>
      </c>
      <c r="V1321">
        <v>5</v>
      </c>
      <c r="X1321">
        <v>5450</v>
      </c>
      <c r="Y1321" t="s">
        <v>397</v>
      </c>
      <c r="Z1321" t="s">
        <v>59</v>
      </c>
      <c r="AA1321">
        <v>8927060</v>
      </c>
      <c r="AB1321" t="s">
        <v>60</v>
      </c>
      <c r="AC1321" t="s">
        <v>61</v>
      </c>
      <c r="AD1321" t="s">
        <v>62</v>
      </c>
      <c r="AE1321">
        <v>38557591</v>
      </c>
      <c r="AF1321">
        <v>5019</v>
      </c>
      <c r="AG1321" t="s">
        <v>63</v>
      </c>
      <c r="AH1321" s="1">
        <v>43216</v>
      </c>
      <c r="AI1321">
        <v>250</v>
      </c>
      <c r="AJ1321">
        <v>20</v>
      </c>
      <c r="AK1321" t="s">
        <v>141</v>
      </c>
      <c r="AL1321" t="s">
        <v>65</v>
      </c>
      <c r="AM1321" t="s">
        <v>66</v>
      </c>
      <c r="AN1321" t="s">
        <v>73</v>
      </c>
      <c r="AO1321" t="s">
        <v>73</v>
      </c>
      <c r="AP1321" t="s">
        <v>69</v>
      </c>
      <c r="AQ1321" t="s">
        <v>69</v>
      </c>
      <c r="AR1321" t="s">
        <v>69</v>
      </c>
      <c r="AS1321" t="s">
        <v>70</v>
      </c>
      <c r="AT1321" t="s">
        <v>71</v>
      </c>
      <c r="AY1321" t="s">
        <v>72</v>
      </c>
      <c r="AZ1321" t="s">
        <v>73</v>
      </c>
      <c r="BA1321" t="s">
        <v>73</v>
      </c>
      <c r="BB1321" t="s">
        <v>73</v>
      </c>
      <c r="BG1321" t="s">
        <v>73</v>
      </c>
    </row>
    <row r="1322" spans="1:59" x14ac:dyDescent="0.2">
      <c r="A1322" t="s">
        <v>50</v>
      </c>
      <c r="B1322" t="s">
        <v>51</v>
      </c>
      <c r="C1322">
        <v>201801</v>
      </c>
      <c r="D1322" t="s">
        <v>137</v>
      </c>
      <c r="E1322">
        <v>507255</v>
      </c>
      <c r="F1322">
        <v>1</v>
      </c>
      <c r="G1322">
        <v>1</v>
      </c>
      <c r="H1322">
        <v>8927060</v>
      </c>
      <c r="I1322">
        <v>19628</v>
      </c>
      <c r="J1322" t="s">
        <v>377</v>
      </c>
      <c r="K1322" t="s">
        <v>485</v>
      </c>
      <c r="N1322" t="s">
        <v>486</v>
      </c>
      <c r="O1322" t="s">
        <v>56</v>
      </c>
      <c r="P1322" t="s">
        <v>160</v>
      </c>
      <c r="Q1322">
        <v>20</v>
      </c>
      <c r="R1322">
        <v>20</v>
      </c>
      <c r="S1322">
        <v>400</v>
      </c>
      <c r="T1322">
        <v>29</v>
      </c>
      <c r="U1322">
        <v>580</v>
      </c>
      <c r="V1322">
        <v>20</v>
      </c>
      <c r="X1322">
        <v>5450</v>
      </c>
      <c r="Y1322" t="s">
        <v>397</v>
      </c>
      <c r="Z1322" t="s">
        <v>59</v>
      </c>
      <c r="AA1322">
        <v>8927060</v>
      </c>
      <c r="AB1322" t="s">
        <v>60</v>
      </c>
      <c r="AC1322" t="s">
        <v>61</v>
      </c>
      <c r="AD1322" t="s">
        <v>62</v>
      </c>
      <c r="AE1322">
        <v>38557591</v>
      </c>
      <c r="AF1322">
        <v>5019</v>
      </c>
      <c r="AG1322" t="s">
        <v>63</v>
      </c>
      <c r="AH1322" s="1">
        <v>43216</v>
      </c>
      <c r="AI1322">
        <v>580</v>
      </c>
      <c r="AJ1322">
        <v>20</v>
      </c>
      <c r="AK1322" t="s">
        <v>141</v>
      </c>
      <c r="AL1322" t="s">
        <v>65</v>
      </c>
      <c r="AM1322" t="s">
        <v>66</v>
      </c>
      <c r="AN1322" t="s">
        <v>73</v>
      </c>
      <c r="AO1322" t="s">
        <v>73</v>
      </c>
      <c r="AP1322" t="s">
        <v>69</v>
      </c>
      <c r="AQ1322" t="s">
        <v>69</v>
      </c>
      <c r="AR1322" t="s">
        <v>69</v>
      </c>
      <c r="AS1322" t="s">
        <v>70</v>
      </c>
      <c r="AT1322" t="s">
        <v>71</v>
      </c>
      <c r="AY1322" t="s">
        <v>72</v>
      </c>
      <c r="AZ1322" t="s">
        <v>73</v>
      </c>
      <c r="BA1322" t="s">
        <v>73</v>
      </c>
      <c r="BB1322" t="s">
        <v>73</v>
      </c>
      <c r="BG1322" t="s">
        <v>73</v>
      </c>
    </row>
    <row r="1323" spans="1:59" x14ac:dyDescent="0.2">
      <c r="A1323" t="s">
        <v>50</v>
      </c>
      <c r="B1323" t="s">
        <v>51</v>
      </c>
      <c r="C1323">
        <v>201801</v>
      </c>
      <c r="D1323" t="s">
        <v>137</v>
      </c>
      <c r="E1323">
        <v>507254</v>
      </c>
      <c r="F1323">
        <v>1</v>
      </c>
      <c r="G1323">
        <v>1</v>
      </c>
      <c r="H1323">
        <v>8927057</v>
      </c>
      <c r="I1323">
        <v>12170</v>
      </c>
      <c r="J1323" t="s">
        <v>585</v>
      </c>
      <c r="K1323" t="s">
        <v>1751</v>
      </c>
      <c r="N1323" t="s">
        <v>1752</v>
      </c>
      <c r="O1323" t="s">
        <v>56</v>
      </c>
      <c r="P1323" t="s">
        <v>1753</v>
      </c>
      <c r="Q1323">
        <v>1</v>
      </c>
      <c r="R1323">
        <v>1</v>
      </c>
      <c r="S1323">
        <v>1</v>
      </c>
      <c r="T1323">
        <v>34.31</v>
      </c>
      <c r="U1323">
        <v>34.31</v>
      </c>
      <c r="V1323">
        <v>1</v>
      </c>
      <c r="X1323">
        <v>5800</v>
      </c>
      <c r="Y1323" t="s">
        <v>588</v>
      </c>
      <c r="Z1323" t="s">
        <v>59</v>
      </c>
      <c r="AA1323">
        <v>8927057</v>
      </c>
      <c r="AB1323" t="s">
        <v>60</v>
      </c>
      <c r="AC1323" t="s">
        <v>61</v>
      </c>
      <c r="AD1323" t="s">
        <v>213</v>
      </c>
      <c r="AE1323">
        <v>37553544</v>
      </c>
      <c r="AF1323">
        <v>5019</v>
      </c>
      <c r="AG1323" t="s">
        <v>63</v>
      </c>
      <c r="AH1323" s="1">
        <v>43216</v>
      </c>
      <c r="AI1323">
        <v>34.31</v>
      </c>
      <c r="AJ1323">
        <v>20</v>
      </c>
      <c r="AK1323" t="s">
        <v>64</v>
      </c>
      <c r="AL1323" t="s">
        <v>65</v>
      </c>
      <c r="AM1323" t="s">
        <v>66</v>
      </c>
      <c r="AN1323" t="s">
        <v>589</v>
      </c>
      <c r="AO1323" t="s">
        <v>590</v>
      </c>
      <c r="AP1323" t="s">
        <v>69</v>
      </c>
      <c r="AQ1323" t="s">
        <v>69</v>
      </c>
      <c r="AR1323" t="s">
        <v>69</v>
      </c>
      <c r="AS1323" t="s">
        <v>70</v>
      </c>
      <c r="AT1323" t="s">
        <v>71</v>
      </c>
      <c r="AY1323" t="s">
        <v>72</v>
      </c>
      <c r="AZ1323" t="s">
        <v>1910</v>
      </c>
      <c r="BA1323" t="s">
        <v>1910</v>
      </c>
      <c r="BB1323" t="s">
        <v>1754</v>
      </c>
      <c r="BC1323" s="1">
        <v>41395</v>
      </c>
      <c r="BD1323" s="1">
        <v>41894</v>
      </c>
      <c r="BG1323" t="s">
        <v>2134</v>
      </c>
    </row>
    <row r="1324" spans="1:59" x14ac:dyDescent="0.2">
      <c r="A1324" t="s">
        <v>50</v>
      </c>
      <c r="B1324" t="s">
        <v>51</v>
      </c>
      <c r="C1324">
        <v>201801</v>
      </c>
      <c r="D1324" t="s">
        <v>137</v>
      </c>
      <c r="E1324">
        <v>507252</v>
      </c>
      <c r="F1324">
        <v>1</v>
      </c>
      <c r="G1324">
        <v>1</v>
      </c>
      <c r="H1324">
        <v>8927023</v>
      </c>
      <c r="I1324">
        <v>25606</v>
      </c>
      <c r="J1324" t="s">
        <v>136</v>
      </c>
      <c r="K1324" t="s">
        <v>621</v>
      </c>
      <c r="N1324" t="s">
        <v>622</v>
      </c>
      <c r="O1324" t="s">
        <v>87</v>
      </c>
      <c r="P1324" t="s">
        <v>594</v>
      </c>
      <c r="Q1324">
        <v>1</v>
      </c>
      <c r="R1324">
        <v>10</v>
      </c>
      <c r="S1324">
        <v>10</v>
      </c>
      <c r="T1324">
        <v>450</v>
      </c>
      <c r="U1324">
        <v>4500</v>
      </c>
      <c r="V1324">
        <v>10</v>
      </c>
      <c r="X1324">
        <v>5192</v>
      </c>
      <c r="Y1324" t="s">
        <v>89</v>
      </c>
      <c r="Z1324" t="s">
        <v>59</v>
      </c>
      <c r="AA1324">
        <v>8927023</v>
      </c>
      <c r="AB1324" t="s">
        <v>60</v>
      </c>
      <c r="AC1324" t="s">
        <v>61</v>
      </c>
      <c r="AD1324" t="s">
        <v>62</v>
      </c>
      <c r="AE1324">
        <v>37552936</v>
      </c>
      <c r="AF1324">
        <v>5019</v>
      </c>
      <c r="AG1324" t="s">
        <v>63</v>
      </c>
      <c r="AH1324" s="1">
        <v>43216</v>
      </c>
      <c r="AI1324">
        <v>4500</v>
      </c>
      <c r="AJ1324">
        <v>20</v>
      </c>
      <c r="AK1324" t="s">
        <v>64</v>
      </c>
      <c r="AL1324" t="s">
        <v>65</v>
      </c>
      <c r="AM1324" t="s">
        <v>66</v>
      </c>
      <c r="AN1324" t="s">
        <v>73</v>
      </c>
      <c r="AO1324" t="s">
        <v>73</v>
      </c>
      <c r="AP1324" t="s">
        <v>69</v>
      </c>
      <c r="AQ1324" t="s">
        <v>69</v>
      </c>
      <c r="AR1324" t="s">
        <v>69</v>
      </c>
      <c r="AS1324" t="s">
        <v>70</v>
      </c>
      <c r="AT1324" t="s">
        <v>71</v>
      </c>
      <c r="AY1324" t="s">
        <v>72</v>
      </c>
      <c r="AZ1324" t="s">
        <v>73</v>
      </c>
      <c r="BA1324" t="s">
        <v>73</v>
      </c>
      <c r="BB1324" t="s">
        <v>73</v>
      </c>
      <c r="BG1324" t="s">
        <v>2135</v>
      </c>
    </row>
    <row r="1325" spans="1:59" x14ac:dyDescent="0.2">
      <c r="A1325" t="s">
        <v>50</v>
      </c>
      <c r="B1325" t="s">
        <v>51</v>
      </c>
      <c r="C1325">
        <v>201801</v>
      </c>
      <c r="D1325" t="s">
        <v>137</v>
      </c>
      <c r="E1325">
        <v>507250</v>
      </c>
      <c r="F1325">
        <v>0</v>
      </c>
      <c r="G1325">
        <v>6</v>
      </c>
      <c r="H1325">
        <v>8926623</v>
      </c>
      <c r="I1325">
        <v>12140</v>
      </c>
      <c r="J1325" t="s">
        <v>182</v>
      </c>
      <c r="K1325" t="s">
        <v>285</v>
      </c>
      <c r="N1325" t="s">
        <v>286</v>
      </c>
      <c r="O1325" t="s">
        <v>56</v>
      </c>
      <c r="P1325" t="s">
        <v>114</v>
      </c>
      <c r="Q1325">
        <v>5</v>
      </c>
      <c r="R1325">
        <v>12</v>
      </c>
      <c r="S1325">
        <v>60</v>
      </c>
      <c r="T1325">
        <v>60</v>
      </c>
      <c r="U1325">
        <v>720</v>
      </c>
      <c r="V1325">
        <v>12</v>
      </c>
      <c r="X1325">
        <v>5191</v>
      </c>
      <c r="Y1325" t="s">
        <v>109</v>
      </c>
      <c r="Z1325" t="s">
        <v>59</v>
      </c>
      <c r="AA1325">
        <v>8926623</v>
      </c>
      <c r="AB1325" t="s">
        <v>60</v>
      </c>
      <c r="AC1325" t="s">
        <v>61</v>
      </c>
      <c r="AD1325" t="s">
        <v>62</v>
      </c>
      <c r="AE1325">
        <v>37553263</v>
      </c>
      <c r="AF1325">
        <v>5019</v>
      </c>
      <c r="AG1325" t="s">
        <v>63</v>
      </c>
      <c r="AH1325" s="1">
        <v>43216</v>
      </c>
      <c r="AI1325">
        <v>720</v>
      </c>
      <c r="AJ1325">
        <v>0</v>
      </c>
      <c r="AK1325" t="s">
        <v>64</v>
      </c>
      <c r="AL1325" t="s">
        <v>65</v>
      </c>
      <c r="AM1325" t="s">
        <v>66</v>
      </c>
      <c r="AN1325" t="s">
        <v>283</v>
      </c>
      <c r="AO1325" t="s">
        <v>284</v>
      </c>
      <c r="AP1325" t="s">
        <v>69</v>
      </c>
      <c r="AQ1325" t="s">
        <v>69</v>
      </c>
      <c r="AR1325" t="s">
        <v>69</v>
      </c>
      <c r="AS1325" t="s">
        <v>70</v>
      </c>
      <c r="AT1325" t="s">
        <v>71</v>
      </c>
      <c r="AY1325" t="s">
        <v>72</v>
      </c>
      <c r="AZ1325" t="s">
        <v>1910</v>
      </c>
      <c r="BA1325" t="s">
        <v>1910</v>
      </c>
      <c r="BB1325" t="s">
        <v>187</v>
      </c>
      <c r="BC1325" s="1">
        <v>42826</v>
      </c>
      <c r="BD1325" s="1">
        <v>43190</v>
      </c>
      <c r="BG1325" t="s">
        <v>2083</v>
      </c>
    </row>
    <row r="1326" spans="1:59" x14ac:dyDescent="0.2">
      <c r="A1326" t="s">
        <v>50</v>
      </c>
      <c r="B1326" t="s">
        <v>51</v>
      </c>
      <c r="C1326">
        <v>201801</v>
      </c>
      <c r="D1326" t="s">
        <v>137</v>
      </c>
      <c r="E1326">
        <v>507250</v>
      </c>
      <c r="F1326">
        <v>0</v>
      </c>
      <c r="G1326">
        <v>5</v>
      </c>
      <c r="H1326">
        <v>8926623</v>
      </c>
      <c r="I1326">
        <v>12140</v>
      </c>
      <c r="J1326" t="s">
        <v>182</v>
      </c>
      <c r="K1326" t="s">
        <v>281</v>
      </c>
      <c r="N1326" t="s">
        <v>282</v>
      </c>
      <c r="O1326" t="s">
        <v>56</v>
      </c>
      <c r="P1326" t="s">
        <v>114</v>
      </c>
      <c r="Q1326">
        <v>5</v>
      </c>
      <c r="R1326">
        <v>24</v>
      </c>
      <c r="S1326">
        <v>120</v>
      </c>
      <c r="T1326">
        <v>60</v>
      </c>
      <c r="U1326">
        <v>1440</v>
      </c>
      <c r="V1326">
        <v>24</v>
      </c>
      <c r="X1326">
        <v>5191</v>
      </c>
      <c r="Y1326" t="s">
        <v>109</v>
      </c>
      <c r="Z1326" t="s">
        <v>59</v>
      </c>
      <c r="AA1326">
        <v>8926623</v>
      </c>
      <c r="AB1326" t="s">
        <v>60</v>
      </c>
      <c r="AC1326" t="s">
        <v>61</v>
      </c>
      <c r="AD1326" t="s">
        <v>62</v>
      </c>
      <c r="AE1326">
        <v>37553263</v>
      </c>
      <c r="AF1326">
        <v>5019</v>
      </c>
      <c r="AG1326" t="s">
        <v>63</v>
      </c>
      <c r="AH1326" s="1">
        <v>43216</v>
      </c>
      <c r="AI1326">
        <v>1440</v>
      </c>
      <c r="AJ1326">
        <v>0</v>
      </c>
      <c r="AK1326" t="s">
        <v>64</v>
      </c>
      <c r="AL1326" t="s">
        <v>65</v>
      </c>
      <c r="AM1326" t="s">
        <v>66</v>
      </c>
      <c r="AN1326" t="s">
        <v>283</v>
      </c>
      <c r="AO1326" t="s">
        <v>284</v>
      </c>
      <c r="AP1326" t="s">
        <v>69</v>
      </c>
      <c r="AQ1326" t="s">
        <v>69</v>
      </c>
      <c r="AR1326" t="s">
        <v>69</v>
      </c>
      <c r="AS1326" t="s">
        <v>70</v>
      </c>
      <c r="AT1326" t="s">
        <v>71</v>
      </c>
      <c r="AY1326" t="s">
        <v>72</v>
      </c>
      <c r="AZ1326" t="s">
        <v>1910</v>
      </c>
      <c r="BA1326" t="s">
        <v>1910</v>
      </c>
      <c r="BB1326" t="s">
        <v>187</v>
      </c>
      <c r="BC1326" s="1">
        <v>42826</v>
      </c>
      <c r="BD1326" s="1">
        <v>43190</v>
      </c>
      <c r="BG1326" t="s">
        <v>2083</v>
      </c>
    </row>
    <row r="1327" spans="1:59" x14ac:dyDescent="0.2">
      <c r="A1327" t="s">
        <v>50</v>
      </c>
      <c r="B1327" t="s">
        <v>51</v>
      </c>
      <c r="C1327">
        <v>201801</v>
      </c>
      <c r="D1327" t="s">
        <v>137</v>
      </c>
      <c r="E1327">
        <v>507250</v>
      </c>
      <c r="F1327">
        <v>0</v>
      </c>
      <c r="G1327">
        <v>4</v>
      </c>
      <c r="H1327">
        <v>8926623</v>
      </c>
      <c r="I1327">
        <v>12140</v>
      </c>
      <c r="J1327" t="s">
        <v>182</v>
      </c>
      <c r="K1327" t="s">
        <v>1755</v>
      </c>
      <c r="N1327" t="s">
        <v>1756</v>
      </c>
      <c r="O1327" t="s">
        <v>56</v>
      </c>
      <c r="P1327" t="s">
        <v>114</v>
      </c>
      <c r="Q1327">
        <v>5</v>
      </c>
      <c r="R1327">
        <v>10</v>
      </c>
      <c r="S1327">
        <v>50</v>
      </c>
      <c r="T1327">
        <v>90</v>
      </c>
      <c r="U1327">
        <v>900</v>
      </c>
      <c r="V1327">
        <v>10</v>
      </c>
      <c r="X1327">
        <v>5210</v>
      </c>
      <c r="Y1327" t="s">
        <v>103</v>
      </c>
      <c r="Z1327" t="s">
        <v>59</v>
      </c>
      <c r="AA1327">
        <v>8926623</v>
      </c>
      <c r="AB1327" t="s">
        <v>60</v>
      </c>
      <c r="AC1327" t="s">
        <v>61</v>
      </c>
      <c r="AD1327" t="s">
        <v>62</v>
      </c>
      <c r="AE1327">
        <v>37553263</v>
      </c>
      <c r="AF1327">
        <v>5019</v>
      </c>
      <c r="AG1327" t="s">
        <v>63</v>
      </c>
      <c r="AH1327" s="1">
        <v>43216</v>
      </c>
      <c r="AI1327">
        <v>900</v>
      </c>
      <c r="AJ1327">
        <v>0</v>
      </c>
      <c r="AK1327" t="s">
        <v>64</v>
      </c>
      <c r="AL1327" t="s">
        <v>65</v>
      </c>
      <c r="AM1327" t="s">
        <v>66</v>
      </c>
      <c r="AN1327" t="s">
        <v>104</v>
      </c>
      <c r="AO1327" t="s">
        <v>105</v>
      </c>
      <c r="AP1327" t="s">
        <v>69</v>
      </c>
      <c r="AQ1327" t="s">
        <v>69</v>
      </c>
      <c r="AR1327" t="s">
        <v>69</v>
      </c>
      <c r="AS1327" t="s">
        <v>70</v>
      </c>
      <c r="AT1327" t="s">
        <v>71</v>
      </c>
      <c r="AY1327" t="s">
        <v>72</v>
      </c>
      <c r="AZ1327" t="s">
        <v>1910</v>
      </c>
      <c r="BA1327" t="s">
        <v>1910</v>
      </c>
      <c r="BB1327" t="s">
        <v>187</v>
      </c>
      <c r="BC1327" s="1">
        <v>42826</v>
      </c>
      <c r="BD1327" s="1">
        <v>43190</v>
      </c>
      <c r="BG1327" t="s">
        <v>2083</v>
      </c>
    </row>
    <row r="1328" spans="1:59" x14ac:dyDescent="0.2">
      <c r="A1328" t="s">
        <v>50</v>
      </c>
      <c r="B1328" t="s">
        <v>51</v>
      </c>
      <c r="C1328">
        <v>201801</v>
      </c>
      <c r="D1328" t="s">
        <v>137</v>
      </c>
      <c r="E1328">
        <v>507250</v>
      </c>
      <c r="F1328">
        <v>0</v>
      </c>
      <c r="G1328">
        <v>3</v>
      </c>
      <c r="H1328">
        <v>8926623</v>
      </c>
      <c r="I1328">
        <v>12140</v>
      </c>
      <c r="J1328" t="s">
        <v>182</v>
      </c>
      <c r="K1328" t="s">
        <v>917</v>
      </c>
      <c r="N1328" t="s">
        <v>918</v>
      </c>
      <c r="O1328" t="s">
        <v>56</v>
      </c>
      <c r="P1328" t="s">
        <v>114</v>
      </c>
      <c r="Q1328">
        <v>5</v>
      </c>
      <c r="R1328">
        <v>15</v>
      </c>
      <c r="S1328">
        <v>75</v>
      </c>
      <c r="T1328">
        <v>90</v>
      </c>
      <c r="U1328">
        <v>1350</v>
      </c>
      <c r="V1328">
        <v>15</v>
      </c>
      <c r="X1328">
        <v>5210</v>
      </c>
      <c r="Y1328" t="s">
        <v>103</v>
      </c>
      <c r="Z1328" t="s">
        <v>59</v>
      </c>
      <c r="AA1328">
        <v>8926623</v>
      </c>
      <c r="AB1328" t="s">
        <v>60</v>
      </c>
      <c r="AC1328" t="s">
        <v>61</v>
      </c>
      <c r="AD1328" t="s">
        <v>62</v>
      </c>
      <c r="AE1328">
        <v>37553263</v>
      </c>
      <c r="AF1328">
        <v>5019</v>
      </c>
      <c r="AG1328" t="s">
        <v>63</v>
      </c>
      <c r="AH1328" s="1">
        <v>43216</v>
      </c>
      <c r="AI1328">
        <v>1350</v>
      </c>
      <c r="AJ1328">
        <v>0</v>
      </c>
      <c r="AK1328" t="s">
        <v>64</v>
      </c>
      <c r="AL1328" t="s">
        <v>65</v>
      </c>
      <c r="AM1328" t="s">
        <v>66</v>
      </c>
      <c r="AN1328" t="s">
        <v>104</v>
      </c>
      <c r="AO1328" t="s">
        <v>105</v>
      </c>
      <c r="AP1328" t="s">
        <v>69</v>
      </c>
      <c r="AQ1328" t="s">
        <v>69</v>
      </c>
      <c r="AR1328" t="s">
        <v>69</v>
      </c>
      <c r="AS1328" t="s">
        <v>70</v>
      </c>
      <c r="AT1328" t="s">
        <v>71</v>
      </c>
      <c r="AY1328" t="s">
        <v>72</v>
      </c>
      <c r="AZ1328" t="s">
        <v>1910</v>
      </c>
      <c r="BA1328" t="s">
        <v>1910</v>
      </c>
      <c r="BB1328" t="s">
        <v>187</v>
      </c>
      <c r="BC1328" s="1">
        <v>42826</v>
      </c>
      <c r="BD1328" s="1">
        <v>43190</v>
      </c>
      <c r="BG1328" t="s">
        <v>2083</v>
      </c>
    </row>
    <row r="1329" spans="1:59" x14ac:dyDescent="0.2">
      <c r="A1329" t="s">
        <v>50</v>
      </c>
      <c r="B1329" t="s">
        <v>51</v>
      </c>
      <c r="C1329">
        <v>201801</v>
      </c>
      <c r="D1329" t="s">
        <v>137</v>
      </c>
      <c r="E1329">
        <v>507250</v>
      </c>
      <c r="F1329">
        <v>0</v>
      </c>
      <c r="G1329">
        <v>2</v>
      </c>
      <c r="H1329">
        <v>8926623</v>
      </c>
      <c r="I1329">
        <v>12140</v>
      </c>
      <c r="J1329" t="s">
        <v>182</v>
      </c>
      <c r="K1329" t="s">
        <v>518</v>
      </c>
      <c r="N1329" t="s">
        <v>519</v>
      </c>
      <c r="O1329" t="s">
        <v>56</v>
      </c>
      <c r="P1329" t="s">
        <v>114</v>
      </c>
      <c r="Q1329">
        <v>5</v>
      </c>
      <c r="R1329">
        <v>24</v>
      </c>
      <c r="S1329">
        <v>120</v>
      </c>
      <c r="T1329">
        <v>105</v>
      </c>
      <c r="U1329">
        <v>2520</v>
      </c>
      <c r="V1329">
        <v>24</v>
      </c>
      <c r="X1329">
        <v>5275</v>
      </c>
      <c r="Y1329" t="s">
        <v>161</v>
      </c>
      <c r="Z1329" t="s">
        <v>59</v>
      </c>
      <c r="AA1329">
        <v>8926623</v>
      </c>
      <c r="AB1329" t="s">
        <v>60</v>
      </c>
      <c r="AC1329" t="s">
        <v>61</v>
      </c>
      <c r="AD1329" t="s">
        <v>62</v>
      </c>
      <c r="AE1329">
        <v>37553263</v>
      </c>
      <c r="AF1329">
        <v>5019</v>
      </c>
      <c r="AG1329" t="s">
        <v>63</v>
      </c>
      <c r="AH1329" s="1">
        <v>43216</v>
      </c>
      <c r="AI1329">
        <v>2520</v>
      </c>
      <c r="AJ1329">
        <v>0</v>
      </c>
      <c r="AK1329" t="s">
        <v>64</v>
      </c>
      <c r="AL1329" t="s">
        <v>65</v>
      </c>
      <c r="AM1329" t="s">
        <v>66</v>
      </c>
      <c r="AN1329" t="s">
        <v>185</v>
      </c>
      <c r="AO1329" t="s">
        <v>186</v>
      </c>
      <c r="AP1329" t="s">
        <v>69</v>
      </c>
      <c r="AQ1329" t="s">
        <v>69</v>
      </c>
      <c r="AR1329" t="s">
        <v>69</v>
      </c>
      <c r="AS1329" t="s">
        <v>70</v>
      </c>
      <c r="AT1329" t="s">
        <v>71</v>
      </c>
      <c r="AY1329" t="s">
        <v>72</v>
      </c>
      <c r="AZ1329" t="s">
        <v>1910</v>
      </c>
      <c r="BA1329" t="s">
        <v>1910</v>
      </c>
      <c r="BB1329" t="s">
        <v>187</v>
      </c>
      <c r="BC1329" s="1">
        <v>42826</v>
      </c>
      <c r="BD1329" s="1">
        <v>43190</v>
      </c>
      <c r="BG1329" t="s">
        <v>2083</v>
      </c>
    </row>
    <row r="1330" spans="1:59" x14ac:dyDescent="0.2">
      <c r="A1330" t="s">
        <v>50</v>
      </c>
      <c r="B1330" t="s">
        <v>51</v>
      </c>
      <c r="C1330">
        <v>201801</v>
      </c>
      <c r="D1330" t="s">
        <v>137</v>
      </c>
      <c r="E1330">
        <v>507250</v>
      </c>
      <c r="F1330">
        <v>1</v>
      </c>
      <c r="G1330">
        <v>1</v>
      </c>
      <c r="H1330">
        <v>8926623</v>
      </c>
      <c r="I1330">
        <v>12140</v>
      </c>
      <c r="J1330" t="s">
        <v>182</v>
      </c>
      <c r="K1330" t="s">
        <v>1000</v>
      </c>
      <c r="N1330" t="s">
        <v>1001</v>
      </c>
      <c r="O1330" t="s">
        <v>56</v>
      </c>
      <c r="P1330" t="s">
        <v>114</v>
      </c>
      <c r="Q1330">
        <v>5</v>
      </c>
      <c r="R1330">
        <v>12</v>
      </c>
      <c r="S1330">
        <v>60</v>
      </c>
      <c r="T1330">
        <v>105</v>
      </c>
      <c r="U1330">
        <v>1260</v>
      </c>
      <c r="V1330">
        <v>12</v>
      </c>
      <c r="X1330">
        <v>5235</v>
      </c>
      <c r="Y1330" t="s">
        <v>58</v>
      </c>
      <c r="Z1330" t="s">
        <v>59</v>
      </c>
      <c r="AA1330">
        <v>8926623</v>
      </c>
      <c r="AB1330" t="s">
        <v>60</v>
      </c>
      <c r="AC1330" t="s">
        <v>61</v>
      </c>
      <c r="AD1330" t="s">
        <v>62</v>
      </c>
      <c r="AE1330">
        <v>37553263</v>
      </c>
      <c r="AF1330">
        <v>5019</v>
      </c>
      <c r="AG1330" t="s">
        <v>63</v>
      </c>
      <c r="AH1330" s="1">
        <v>43216</v>
      </c>
      <c r="AI1330">
        <v>1260</v>
      </c>
      <c r="AJ1330">
        <v>0</v>
      </c>
      <c r="AK1330" t="s">
        <v>64</v>
      </c>
      <c r="AL1330" t="s">
        <v>65</v>
      </c>
      <c r="AM1330" t="s">
        <v>66</v>
      </c>
      <c r="AN1330" t="s">
        <v>115</v>
      </c>
      <c r="AO1330" t="s">
        <v>116</v>
      </c>
      <c r="AP1330" t="s">
        <v>69</v>
      </c>
      <c r="AQ1330" t="s">
        <v>69</v>
      </c>
      <c r="AR1330" t="s">
        <v>69</v>
      </c>
      <c r="AS1330" t="s">
        <v>70</v>
      </c>
      <c r="AT1330" t="s">
        <v>71</v>
      </c>
      <c r="AY1330" t="s">
        <v>72</v>
      </c>
      <c r="AZ1330" t="s">
        <v>73</v>
      </c>
      <c r="BA1330" t="s">
        <v>1910</v>
      </c>
      <c r="BB1330" t="s">
        <v>117</v>
      </c>
      <c r="BG1330" t="s">
        <v>2083</v>
      </c>
    </row>
    <row r="1331" spans="1:59" x14ac:dyDescent="0.2">
      <c r="A1331" t="s">
        <v>50</v>
      </c>
      <c r="B1331" t="s">
        <v>51</v>
      </c>
      <c r="C1331">
        <v>201801</v>
      </c>
      <c r="D1331" t="s">
        <v>137</v>
      </c>
      <c r="E1331">
        <v>507249</v>
      </c>
      <c r="F1331">
        <v>1</v>
      </c>
      <c r="G1331">
        <v>1</v>
      </c>
      <c r="H1331">
        <v>8926719</v>
      </c>
      <c r="I1331">
        <v>12017</v>
      </c>
      <c r="J1331" t="s">
        <v>146</v>
      </c>
      <c r="K1331" t="s">
        <v>582</v>
      </c>
      <c r="N1331" t="s">
        <v>583</v>
      </c>
      <c r="O1331" t="s">
        <v>56</v>
      </c>
      <c r="P1331" t="s">
        <v>114</v>
      </c>
      <c r="Q1331">
        <v>5</v>
      </c>
      <c r="R1331">
        <v>4</v>
      </c>
      <c r="S1331">
        <v>20</v>
      </c>
      <c r="T1331">
        <v>1700</v>
      </c>
      <c r="U1331">
        <v>6800</v>
      </c>
      <c r="V1331">
        <v>4</v>
      </c>
      <c r="X1331">
        <v>5210</v>
      </c>
      <c r="Y1331" t="s">
        <v>103</v>
      </c>
      <c r="Z1331" t="s">
        <v>59</v>
      </c>
      <c r="AA1331">
        <v>8926719</v>
      </c>
      <c r="AB1331" t="s">
        <v>60</v>
      </c>
      <c r="AC1331" t="s">
        <v>61</v>
      </c>
      <c r="AD1331" t="s">
        <v>62</v>
      </c>
      <c r="AE1331">
        <v>30549764</v>
      </c>
      <c r="AF1331">
        <v>5019</v>
      </c>
      <c r="AG1331" t="s">
        <v>63</v>
      </c>
      <c r="AH1331" s="1">
        <v>43216</v>
      </c>
      <c r="AI1331">
        <v>6800</v>
      </c>
      <c r="AJ1331">
        <v>0</v>
      </c>
      <c r="AK1331" t="s">
        <v>141</v>
      </c>
      <c r="AL1331" t="s">
        <v>65</v>
      </c>
      <c r="AM1331" t="s">
        <v>66</v>
      </c>
      <c r="AN1331" t="s">
        <v>104</v>
      </c>
      <c r="AO1331" t="s">
        <v>105</v>
      </c>
      <c r="AP1331" t="s">
        <v>69</v>
      </c>
      <c r="AQ1331" t="s">
        <v>69</v>
      </c>
      <c r="AR1331" t="s">
        <v>69</v>
      </c>
      <c r="AS1331" t="s">
        <v>70</v>
      </c>
      <c r="AT1331" t="s">
        <v>71</v>
      </c>
      <c r="AY1331" t="s">
        <v>72</v>
      </c>
      <c r="AZ1331" t="s">
        <v>73</v>
      </c>
      <c r="BA1331" t="s">
        <v>1910</v>
      </c>
      <c r="BB1331" t="s">
        <v>584</v>
      </c>
      <c r="BC1331" s="1">
        <v>0</v>
      </c>
      <c r="BD1331" s="1">
        <v>0</v>
      </c>
      <c r="BG1331" t="s">
        <v>2136</v>
      </c>
    </row>
    <row r="1332" spans="1:59" x14ac:dyDescent="0.2">
      <c r="A1332" t="s">
        <v>50</v>
      </c>
      <c r="B1332" t="s">
        <v>51</v>
      </c>
      <c r="C1332">
        <v>201801</v>
      </c>
      <c r="D1332" t="s">
        <v>137</v>
      </c>
      <c r="E1332">
        <v>507248</v>
      </c>
      <c r="F1332">
        <v>1</v>
      </c>
      <c r="G1332">
        <v>1</v>
      </c>
      <c r="H1332">
        <v>8926646</v>
      </c>
      <c r="I1332">
        <v>12017</v>
      </c>
      <c r="J1332" t="s">
        <v>146</v>
      </c>
      <c r="K1332" t="s">
        <v>994</v>
      </c>
      <c r="N1332" t="s">
        <v>995</v>
      </c>
      <c r="O1332" t="s">
        <v>56</v>
      </c>
      <c r="P1332" t="s">
        <v>57</v>
      </c>
      <c r="Q1332">
        <v>1</v>
      </c>
      <c r="R1332">
        <v>4</v>
      </c>
      <c r="S1332">
        <v>4</v>
      </c>
      <c r="T1332">
        <v>1250</v>
      </c>
      <c r="U1332">
        <v>5000</v>
      </c>
      <c r="V1332">
        <v>4</v>
      </c>
      <c r="X1332">
        <v>5191</v>
      </c>
      <c r="Y1332" t="s">
        <v>109</v>
      </c>
      <c r="Z1332" t="s">
        <v>59</v>
      </c>
      <c r="AA1332">
        <v>8926646</v>
      </c>
      <c r="AB1332" t="s">
        <v>60</v>
      </c>
      <c r="AC1332" t="s">
        <v>61</v>
      </c>
      <c r="AD1332" t="s">
        <v>62</v>
      </c>
      <c r="AE1332">
        <v>30549765</v>
      </c>
      <c r="AF1332">
        <v>5019</v>
      </c>
      <c r="AG1332" t="s">
        <v>63</v>
      </c>
      <c r="AH1332" s="1">
        <v>43216</v>
      </c>
      <c r="AI1332">
        <v>5000</v>
      </c>
      <c r="AJ1332">
        <v>0</v>
      </c>
      <c r="AK1332" t="s">
        <v>141</v>
      </c>
      <c r="AL1332" t="s">
        <v>65</v>
      </c>
      <c r="AM1332" t="s">
        <v>66</v>
      </c>
      <c r="AN1332" t="s">
        <v>996</v>
      </c>
      <c r="AO1332" t="s">
        <v>997</v>
      </c>
      <c r="AP1332" t="s">
        <v>69</v>
      </c>
      <c r="AQ1332" t="s">
        <v>69</v>
      </c>
      <c r="AR1332" t="s">
        <v>69</v>
      </c>
      <c r="AS1332" t="s">
        <v>70</v>
      </c>
      <c r="AT1332" t="s">
        <v>71</v>
      </c>
      <c r="AY1332" t="s">
        <v>72</v>
      </c>
      <c r="AZ1332" t="s">
        <v>73</v>
      </c>
      <c r="BA1332" t="s">
        <v>1910</v>
      </c>
      <c r="BB1332" t="s">
        <v>117</v>
      </c>
      <c r="BG1332" t="s">
        <v>1912</v>
      </c>
    </row>
    <row r="1333" spans="1:59" x14ac:dyDescent="0.2">
      <c r="A1333" t="s">
        <v>50</v>
      </c>
      <c r="B1333" t="s">
        <v>51</v>
      </c>
      <c r="C1333">
        <v>201801</v>
      </c>
      <c r="D1333" t="s">
        <v>137</v>
      </c>
      <c r="E1333">
        <v>507236</v>
      </c>
      <c r="F1333">
        <v>0</v>
      </c>
      <c r="G1333">
        <v>3</v>
      </c>
      <c r="H1333">
        <v>8926504</v>
      </c>
      <c r="I1333">
        <v>10263</v>
      </c>
      <c r="J1333" t="s">
        <v>118</v>
      </c>
      <c r="K1333" t="s">
        <v>942</v>
      </c>
      <c r="N1333" t="s">
        <v>943</v>
      </c>
      <c r="O1333" t="s">
        <v>56</v>
      </c>
      <c r="P1333" t="s">
        <v>57</v>
      </c>
      <c r="Q1333">
        <v>1</v>
      </c>
      <c r="R1333">
        <v>5</v>
      </c>
      <c r="S1333">
        <v>5</v>
      </c>
      <c r="T1333">
        <v>41</v>
      </c>
      <c r="U1333">
        <v>0</v>
      </c>
      <c r="V1333">
        <v>5</v>
      </c>
      <c r="X1333">
        <v>5241</v>
      </c>
      <c r="Y1333" t="s">
        <v>122</v>
      </c>
      <c r="Z1333" t="s">
        <v>59</v>
      </c>
      <c r="AA1333">
        <v>8926504</v>
      </c>
      <c r="AB1333" t="s">
        <v>60</v>
      </c>
      <c r="AC1333" t="s">
        <v>61</v>
      </c>
      <c r="AD1333" t="s">
        <v>78</v>
      </c>
      <c r="AE1333">
        <v>0</v>
      </c>
      <c r="AF1333">
        <v>5019</v>
      </c>
      <c r="AG1333" t="s">
        <v>63</v>
      </c>
      <c r="AH1333" s="1">
        <v>43216</v>
      </c>
      <c r="AI1333">
        <v>0</v>
      </c>
      <c r="AJ1333">
        <v>20</v>
      </c>
      <c r="AK1333" t="s">
        <v>64</v>
      </c>
      <c r="AL1333" t="s">
        <v>65</v>
      </c>
      <c r="AM1333" t="s">
        <v>66</v>
      </c>
      <c r="AN1333" t="s">
        <v>123</v>
      </c>
      <c r="AO1333" t="s">
        <v>124</v>
      </c>
      <c r="AP1333" t="s">
        <v>69</v>
      </c>
      <c r="AQ1333" t="s">
        <v>69</v>
      </c>
      <c r="AR1333" t="s">
        <v>69</v>
      </c>
      <c r="AS1333" t="s">
        <v>70</v>
      </c>
      <c r="AT1333" t="s">
        <v>71</v>
      </c>
      <c r="AY1333" t="s">
        <v>72</v>
      </c>
      <c r="AZ1333" t="s">
        <v>1910</v>
      </c>
      <c r="BA1333" t="s">
        <v>1910</v>
      </c>
      <c r="BB1333" t="s">
        <v>117</v>
      </c>
      <c r="BG1333" t="s">
        <v>2121</v>
      </c>
    </row>
    <row r="1334" spans="1:59" x14ac:dyDescent="0.2">
      <c r="A1334" t="s">
        <v>50</v>
      </c>
      <c r="B1334" t="s">
        <v>51</v>
      </c>
      <c r="C1334">
        <v>201801</v>
      </c>
      <c r="D1334" t="s">
        <v>137</v>
      </c>
      <c r="E1334">
        <v>507236</v>
      </c>
      <c r="F1334">
        <v>0</v>
      </c>
      <c r="G1334">
        <v>2</v>
      </c>
      <c r="H1334">
        <v>8926504</v>
      </c>
      <c r="I1334">
        <v>10263</v>
      </c>
      <c r="J1334" t="s">
        <v>118</v>
      </c>
      <c r="K1334" t="s">
        <v>944</v>
      </c>
      <c r="N1334" t="s">
        <v>945</v>
      </c>
      <c r="O1334" t="s">
        <v>87</v>
      </c>
      <c r="P1334" t="s">
        <v>88</v>
      </c>
      <c r="Q1334">
        <v>1</v>
      </c>
      <c r="R1334">
        <v>5</v>
      </c>
      <c r="S1334">
        <v>5</v>
      </c>
      <c r="T1334">
        <v>450</v>
      </c>
      <c r="U1334">
        <v>2250</v>
      </c>
      <c r="V1334">
        <v>5</v>
      </c>
      <c r="X1334">
        <v>5275</v>
      </c>
      <c r="Y1334" t="s">
        <v>161</v>
      </c>
      <c r="Z1334" t="s">
        <v>59</v>
      </c>
      <c r="AA1334">
        <v>8926504</v>
      </c>
      <c r="AB1334" t="s">
        <v>60</v>
      </c>
      <c r="AC1334" t="s">
        <v>61</v>
      </c>
      <c r="AD1334" t="s">
        <v>78</v>
      </c>
      <c r="AE1334">
        <v>37076780</v>
      </c>
      <c r="AF1334">
        <v>5019</v>
      </c>
      <c r="AG1334" t="s">
        <v>63</v>
      </c>
      <c r="AH1334" s="1">
        <v>43216</v>
      </c>
      <c r="AI1334">
        <v>2250</v>
      </c>
      <c r="AJ1334">
        <v>20</v>
      </c>
      <c r="AK1334" t="s">
        <v>64</v>
      </c>
      <c r="AL1334" t="s">
        <v>65</v>
      </c>
      <c r="AM1334" t="s">
        <v>66</v>
      </c>
      <c r="AN1334" t="s">
        <v>79</v>
      </c>
      <c r="AO1334" t="s">
        <v>80</v>
      </c>
      <c r="AP1334" t="s">
        <v>69</v>
      </c>
      <c r="AQ1334" t="s">
        <v>69</v>
      </c>
      <c r="AR1334" t="s">
        <v>69</v>
      </c>
      <c r="AS1334" t="s">
        <v>70</v>
      </c>
      <c r="AT1334" t="s">
        <v>71</v>
      </c>
      <c r="AY1334" t="s">
        <v>72</v>
      </c>
      <c r="AZ1334" t="s">
        <v>73</v>
      </c>
      <c r="BA1334" t="s">
        <v>1910</v>
      </c>
      <c r="BB1334" t="s">
        <v>117</v>
      </c>
      <c r="BG1334" t="s">
        <v>2121</v>
      </c>
    </row>
    <row r="1335" spans="1:59" x14ac:dyDescent="0.2">
      <c r="A1335" t="s">
        <v>50</v>
      </c>
      <c r="B1335" t="s">
        <v>51</v>
      </c>
      <c r="C1335">
        <v>201801</v>
      </c>
      <c r="D1335" t="s">
        <v>137</v>
      </c>
      <c r="E1335">
        <v>507236</v>
      </c>
      <c r="F1335">
        <v>1</v>
      </c>
      <c r="G1335">
        <v>1</v>
      </c>
      <c r="H1335">
        <v>8926504</v>
      </c>
      <c r="I1335">
        <v>10263</v>
      </c>
      <c r="J1335" t="s">
        <v>118</v>
      </c>
      <c r="K1335" t="s">
        <v>1757</v>
      </c>
      <c r="N1335" t="s">
        <v>1758</v>
      </c>
      <c r="O1335" t="s">
        <v>56</v>
      </c>
      <c r="P1335" t="s">
        <v>114</v>
      </c>
      <c r="Q1335">
        <v>5</v>
      </c>
      <c r="R1335">
        <v>2</v>
      </c>
      <c r="S1335">
        <v>10</v>
      </c>
      <c r="T1335">
        <v>520</v>
      </c>
      <c r="U1335">
        <v>1040</v>
      </c>
      <c r="V1335">
        <v>2</v>
      </c>
      <c r="X1335">
        <v>5191</v>
      </c>
      <c r="Y1335" t="s">
        <v>109</v>
      </c>
      <c r="Z1335" t="s">
        <v>59</v>
      </c>
      <c r="AA1335">
        <v>8926504</v>
      </c>
      <c r="AB1335" t="s">
        <v>60</v>
      </c>
      <c r="AC1335" t="s">
        <v>61</v>
      </c>
      <c r="AD1335" t="s">
        <v>78</v>
      </c>
      <c r="AE1335">
        <v>37076780</v>
      </c>
      <c r="AF1335">
        <v>5019</v>
      </c>
      <c r="AG1335" t="s">
        <v>63</v>
      </c>
      <c r="AH1335" s="1">
        <v>43216</v>
      </c>
      <c r="AI1335">
        <v>1040</v>
      </c>
      <c r="AJ1335">
        <v>20</v>
      </c>
      <c r="AK1335" t="s">
        <v>64</v>
      </c>
      <c r="AL1335" t="s">
        <v>65</v>
      </c>
      <c r="AM1335" t="s">
        <v>66</v>
      </c>
      <c r="AN1335" t="s">
        <v>134</v>
      </c>
      <c r="AO1335" t="s">
        <v>135</v>
      </c>
      <c r="AP1335" t="s">
        <v>69</v>
      </c>
      <c r="AQ1335" t="s">
        <v>69</v>
      </c>
      <c r="AR1335" t="s">
        <v>69</v>
      </c>
      <c r="AS1335" t="s">
        <v>70</v>
      </c>
      <c r="AT1335" t="s">
        <v>71</v>
      </c>
      <c r="AY1335" t="s">
        <v>72</v>
      </c>
      <c r="AZ1335" t="s">
        <v>1910</v>
      </c>
      <c r="BA1335" t="s">
        <v>1910</v>
      </c>
      <c r="BB1335" t="s">
        <v>117</v>
      </c>
      <c r="BG1335" t="s">
        <v>2121</v>
      </c>
    </row>
    <row r="1336" spans="1:59" x14ac:dyDescent="0.2">
      <c r="A1336" t="s">
        <v>50</v>
      </c>
      <c r="B1336" t="s">
        <v>51</v>
      </c>
      <c r="C1336">
        <v>201801</v>
      </c>
      <c r="D1336" t="s">
        <v>137</v>
      </c>
      <c r="E1336">
        <v>507235</v>
      </c>
      <c r="F1336">
        <v>0</v>
      </c>
      <c r="G1336">
        <v>4</v>
      </c>
      <c r="H1336">
        <v>8926709</v>
      </c>
      <c r="I1336">
        <v>28779</v>
      </c>
      <c r="J1336" t="s">
        <v>84</v>
      </c>
      <c r="K1336" t="s">
        <v>1759</v>
      </c>
      <c r="N1336" t="s">
        <v>1760</v>
      </c>
      <c r="O1336" t="s">
        <v>87</v>
      </c>
      <c r="P1336" t="s">
        <v>88</v>
      </c>
      <c r="Q1336">
        <v>1</v>
      </c>
      <c r="R1336">
        <v>5</v>
      </c>
      <c r="S1336">
        <v>5</v>
      </c>
      <c r="T1336">
        <v>262.5</v>
      </c>
      <c r="U1336">
        <v>1312.5</v>
      </c>
      <c r="V1336">
        <v>5</v>
      </c>
      <c r="X1336">
        <v>5195</v>
      </c>
      <c r="Y1336" t="s">
        <v>308</v>
      </c>
      <c r="Z1336" t="s">
        <v>59</v>
      </c>
      <c r="AA1336">
        <v>8926709</v>
      </c>
      <c r="AB1336" t="s">
        <v>60</v>
      </c>
      <c r="AC1336" t="s">
        <v>61</v>
      </c>
      <c r="AD1336" t="s">
        <v>78</v>
      </c>
      <c r="AE1336">
        <v>30549853</v>
      </c>
      <c r="AF1336">
        <v>5019</v>
      </c>
      <c r="AG1336" t="s">
        <v>63</v>
      </c>
      <c r="AH1336" s="1">
        <v>43216</v>
      </c>
      <c r="AI1336">
        <v>1312.5</v>
      </c>
      <c r="AJ1336">
        <v>0</v>
      </c>
      <c r="AK1336" t="s">
        <v>141</v>
      </c>
      <c r="AL1336" t="s">
        <v>65</v>
      </c>
      <c r="AM1336" t="s">
        <v>66</v>
      </c>
      <c r="AN1336" t="s">
        <v>309</v>
      </c>
      <c r="AO1336" t="s">
        <v>310</v>
      </c>
      <c r="AP1336" t="s">
        <v>69</v>
      </c>
      <c r="AQ1336" t="s">
        <v>69</v>
      </c>
      <c r="AR1336" t="s">
        <v>69</v>
      </c>
      <c r="AS1336" t="s">
        <v>70</v>
      </c>
      <c r="AT1336" t="s">
        <v>71</v>
      </c>
      <c r="AY1336" t="s">
        <v>72</v>
      </c>
      <c r="AZ1336" t="s">
        <v>1910</v>
      </c>
      <c r="BA1336" t="s">
        <v>1910</v>
      </c>
      <c r="BB1336" t="s">
        <v>92</v>
      </c>
      <c r="BC1336" s="1">
        <v>43191</v>
      </c>
      <c r="BD1336" s="1">
        <v>43555</v>
      </c>
      <c r="BG1336" t="s">
        <v>2137</v>
      </c>
    </row>
    <row r="1337" spans="1:59" x14ac:dyDescent="0.2">
      <c r="A1337" t="s">
        <v>50</v>
      </c>
      <c r="B1337" t="s">
        <v>51</v>
      </c>
      <c r="C1337">
        <v>201801</v>
      </c>
      <c r="D1337" t="s">
        <v>137</v>
      </c>
      <c r="E1337">
        <v>507235</v>
      </c>
      <c r="F1337">
        <v>0</v>
      </c>
      <c r="G1337">
        <v>3</v>
      </c>
      <c r="H1337">
        <v>8926709</v>
      </c>
      <c r="I1337">
        <v>28779</v>
      </c>
      <c r="J1337" t="s">
        <v>84</v>
      </c>
      <c r="K1337" t="s">
        <v>1761</v>
      </c>
      <c r="N1337" t="s">
        <v>1762</v>
      </c>
      <c r="O1337" t="s">
        <v>87</v>
      </c>
      <c r="P1337" t="s">
        <v>88</v>
      </c>
      <c r="Q1337">
        <v>1</v>
      </c>
      <c r="R1337">
        <v>10</v>
      </c>
      <c r="S1337">
        <v>10</v>
      </c>
      <c r="T1337">
        <v>262.5</v>
      </c>
      <c r="U1337">
        <v>2625</v>
      </c>
      <c r="V1337">
        <v>10</v>
      </c>
      <c r="X1337">
        <v>5195</v>
      </c>
      <c r="Y1337" t="s">
        <v>308</v>
      </c>
      <c r="Z1337" t="s">
        <v>59</v>
      </c>
      <c r="AA1337">
        <v>8926709</v>
      </c>
      <c r="AB1337" t="s">
        <v>60</v>
      </c>
      <c r="AC1337" t="s">
        <v>61</v>
      </c>
      <c r="AD1337" t="s">
        <v>78</v>
      </c>
      <c r="AE1337">
        <v>30549853</v>
      </c>
      <c r="AF1337">
        <v>5019</v>
      </c>
      <c r="AG1337" t="s">
        <v>63</v>
      </c>
      <c r="AH1337" s="1">
        <v>43216</v>
      </c>
      <c r="AI1337">
        <v>2625</v>
      </c>
      <c r="AJ1337">
        <v>0</v>
      </c>
      <c r="AK1337" t="s">
        <v>141</v>
      </c>
      <c r="AL1337" t="s">
        <v>65</v>
      </c>
      <c r="AM1337" t="s">
        <v>66</v>
      </c>
      <c r="AN1337" t="s">
        <v>309</v>
      </c>
      <c r="AO1337" t="s">
        <v>310</v>
      </c>
      <c r="AP1337" t="s">
        <v>69</v>
      </c>
      <c r="AQ1337" t="s">
        <v>69</v>
      </c>
      <c r="AR1337" t="s">
        <v>69</v>
      </c>
      <c r="AS1337" t="s">
        <v>70</v>
      </c>
      <c r="AT1337" t="s">
        <v>71</v>
      </c>
      <c r="AY1337" t="s">
        <v>72</v>
      </c>
      <c r="AZ1337" t="s">
        <v>1910</v>
      </c>
      <c r="BA1337" t="s">
        <v>1910</v>
      </c>
      <c r="BB1337" t="s">
        <v>92</v>
      </c>
      <c r="BC1337" s="1">
        <v>43191</v>
      </c>
      <c r="BD1337" s="1">
        <v>43555</v>
      </c>
      <c r="BG1337" t="s">
        <v>2137</v>
      </c>
    </row>
    <row r="1338" spans="1:59" x14ac:dyDescent="0.2">
      <c r="A1338" t="s">
        <v>50</v>
      </c>
      <c r="B1338" t="s">
        <v>51</v>
      </c>
      <c r="C1338">
        <v>201801</v>
      </c>
      <c r="D1338" t="s">
        <v>137</v>
      </c>
      <c r="E1338">
        <v>507235</v>
      </c>
      <c r="F1338">
        <v>0</v>
      </c>
      <c r="G1338">
        <v>2</v>
      </c>
      <c r="H1338">
        <v>8926709</v>
      </c>
      <c r="I1338">
        <v>28779</v>
      </c>
      <c r="J1338" t="s">
        <v>84</v>
      </c>
      <c r="K1338" t="s">
        <v>1763</v>
      </c>
      <c r="N1338" t="s">
        <v>1764</v>
      </c>
      <c r="O1338" t="s">
        <v>87</v>
      </c>
      <c r="P1338" t="s">
        <v>88</v>
      </c>
      <c r="Q1338">
        <v>1</v>
      </c>
      <c r="R1338">
        <v>10</v>
      </c>
      <c r="S1338">
        <v>10</v>
      </c>
      <c r="T1338">
        <v>262.5</v>
      </c>
      <c r="U1338">
        <v>2625</v>
      </c>
      <c r="V1338">
        <v>10</v>
      </c>
      <c r="X1338">
        <v>5195</v>
      </c>
      <c r="Y1338" t="s">
        <v>308</v>
      </c>
      <c r="Z1338" t="s">
        <v>59</v>
      </c>
      <c r="AA1338">
        <v>8926709</v>
      </c>
      <c r="AB1338" t="s">
        <v>60</v>
      </c>
      <c r="AC1338" t="s">
        <v>61</v>
      </c>
      <c r="AD1338" t="s">
        <v>78</v>
      </c>
      <c r="AE1338">
        <v>30549853</v>
      </c>
      <c r="AF1338">
        <v>5019</v>
      </c>
      <c r="AG1338" t="s">
        <v>63</v>
      </c>
      <c r="AH1338" s="1">
        <v>43216</v>
      </c>
      <c r="AI1338">
        <v>2625</v>
      </c>
      <c r="AJ1338">
        <v>0</v>
      </c>
      <c r="AK1338" t="s">
        <v>141</v>
      </c>
      <c r="AL1338" t="s">
        <v>65</v>
      </c>
      <c r="AM1338" t="s">
        <v>66</v>
      </c>
      <c r="AN1338" t="s">
        <v>309</v>
      </c>
      <c r="AO1338" t="s">
        <v>310</v>
      </c>
      <c r="AP1338" t="s">
        <v>69</v>
      </c>
      <c r="AQ1338" t="s">
        <v>69</v>
      </c>
      <c r="AR1338" t="s">
        <v>69</v>
      </c>
      <c r="AS1338" t="s">
        <v>70</v>
      </c>
      <c r="AT1338" t="s">
        <v>71</v>
      </c>
      <c r="AY1338" t="s">
        <v>72</v>
      </c>
      <c r="AZ1338" t="s">
        <v>1910</v>
      </c>
      <c r="BA1338" t="s">
        <v>1910</v>
      </c>
      <c r="BB1338" t="s">
        <v>92</v>
      </c>
      <c r="BC1338" s="1">
        <v>43191</v>
      </c>
      <c r="BD1338" s="1">
        <v>43555</v>
      </c>
      <c r="BG1338" t="s">
        <v>2137</v>
      </c>
    </row>
    <row r="1339" spans="1:59" x14ac:dyDescent="0.2">
      <c r="A1339" t="s">
        <v>50</v>
      </c>
      <c r="B1339" t="s">
        <v>51</v>
      </c>
      <c r="C1339">
        <v>201801</v>
      </c>
      <c r="D1339" t="s">
        <v>137</v>
      </c>
      <c r="E1339">
        <v>507235</v>
      </c>
      <c r="F1339">
        <v>1</v>
      </c>
      <c r="G1339">
        <v>1</v>
      </c>
      <c r="H1339">
        <v>8926709</v>
      </c>
      <c r="I1339">
        <v>28779</v>
      </c>
      <c r="J1339" t="s">
        <v>84</v>
      </c>
      <c r="K1339" t="s">
        <v>1020</v>
      </c>
      <c r="N1339" t="s">
        <v>1021</v>
      </c>
      <c r="O1339" t="s">
        <v>87</v>
      </c>
      <c r="P1339" t="s">
        <v>88</v>
      </c>
      <c r="Q1339">
        <v>1</v>
      </c>
      <c r="R1339">
        <v>5</v>
      </c>
      <c r="S1339">
        <v>5</v>
      </c>
      <c r="T1339">
        <v>262.5</v>
      </c>
      <c r="U1339">
        <v>1312.5</v>
      </c>
      <c r="V1339">
        <v>5</v>
      </c>
      <c r="X1339">
        <v>5195</v>
      </c>
      <c r="Y1339" t="s">
        <v>308</v>
      </c>
      <c r="Z1339" t="s">
        <v>59</v>
      </c>
      <c r="AA1339">
        <v>8926709</v>
      </c>
      <c r="AB1339" t="s">
        <v>60</v>
      </c>
      <c r="AC1339" t="s">
        <v>61</v>
      </c>
      <c r="AD1339" t="s">
        <v>78</v>
      </c>
      <c r="AE1339">
        <v>30549853</v>
      </c>
      <c r="AF1339">
        <v>5019</v>
      </c>
      <c r="AG1339" t="s">
        <v>63</v>
      </c>
      <c r="AH1339" s="1">
        <v>43216</v>
      </c>
      <c r="AI1339">
        <v>1312.5</v>
      </c>
      <c r="AJ1339">
        <v>0</v>
      </c>
      <c r="AK1339" t="s">
        <v>141</v>
      </c>
      <c r="AL1339" t="s">
        <v>65</v>
      </c>
      <c r="AM1339" t="s">
        <v>66</v>
      </c>
      <c r="AN1339" t="s">
        <v>309</v>
      </c>
      <c r="AO1339" t="s">
        <v>310</v>
      </c>
      <c r="AP1339" t="s">
        <v>69</v>
      </c>
      <c r="AQ1339" t="s">
        <v>69</v>
      </c>
      <c r="AR1339" t="s">
        <v>69</v>
      </c>
      <c r="AS1339" t="s">
        <v>70</v>
      </c>
      <c r="AT1339" t="s">
        <v>71</v>
      </c>
      <c r="AY1339" t="s">
        <v>72</v>
      </c>
      <c r="AZ1339" t="s">
        <v>1910</v>
      </c>
      <c r="BA1339" t="s">
        <v>1910</v>
      </c>
      <c r="BB1339" t="s">
        <v>92</v>
      </c>
      <c r="BC1339" s="1">
        <v>43191</v>
      </c>
      <c r="BD1339" s="1">
        <v>43555</v>
      </c>
      <c r="BG1339" t="s">
        <v>2137</v>
      </c>
    </row>
    <row r="1340" spans="1:59" x14ac:dyDescent="0.2">
      <c r="A1340" t="s">
        <v>50</v>
      </c>
      <c r="B1340" t="s">
        <v>51</v>
      </c>
      <c r="C1340">
        <v>201801</v>
      </c>
      <c r="D1340" t="s">
        <v>137</v>
      </c>
      <c r="E1340">
        <v>507233</v>
      </c>
      <c r="F1340">
        <v>1</v>
      </c>
      <c r="G1340">
        <v>1</v>
      </c>
      <c r="H1340">
        <v>8926751</v>
      </c>
      <c r="I1340">
        <v>11103</v>
      </c>
      <c r="J1340" t="s">
        <v>138</v>
      </c>
      <c r="K1340" t="s">
        <v>968</v>
      </c>
      <c r="N1340" t="s">
        <v>969</v>
      </c>
      <c r="O1340" t="s">
        <v>56</v>
      </c>
      <c r="P1340" t="s">
        <v>57</v>
      </c>
      <c r="Q1340">
        <v>1</v>
      </c>
      <c r="R1340">
        <v>7</v>
      </c>
      <c r="S1340">
        <v>7</v>
      </c>
      <c r="T1340">
        <v>1305</v>
      </c>
      <c r="U1340">
        <v>9135</v>
      </c>
      <c r="V1340">
        <v>7</v>
      </c>
      <c r="X1340">
        <v>5180</v>
      </c>
      <c r="Y1340" t="s">
        <v>208</v>
      </c>
      <c r="Z1340" t="s">
        <v>59</v>
      </c>
      <c r="AA1340">
        <v>8926751</v>
      </c>
      <c r="AB1340" t="s">
        <v>60</v>
      </c>
      <c r="AC1340" t="s">
        <v>61</v>
      </c>
      <c r="AD1340" t="s">
        <v>62</v>
      </c>
      <c r="AE1340">
        <v>31053706</v>
      </c>
      <c r="AF1340">
        <v>5019</v>
      </c>
      <c r="AG1340" t="s">
        <v>63</v>
      </c>
      <c r="AH1340" s="1">
        <v>43216</v>
      </c>
      <c r="AI1340">
        <v>9135</v>
      </c>
      <c r="AJ1340">
        <v>0</v>
      </c>
      <c r="AK1340" t="s">
        <v>141</v>
      </c>
      <c r="AL1340" t="s">
        <v>65</v>
      </c>
      <c r="AM1340" t="s">
        <v>66</v>
      </c>
      <c r="AN1340" t="s">
        <v>209</v>
      </c>
      <c r="AO1340" t="s">
        <v>210</v>
      </c>
      <c r="AP1340" t="s">
        <v>69</v>
      </c>
      <c r="AQ1340" t="s">
        <v>69</v>
      </c>
      <c r="AR1340" t="s">
        <v>69</v>
      </c>
      <c r="AS1340" t="s">
        <v>70</v>
      </c>
      <c r="AT1340" t="s">
        <v>71</v>
      </c>
      <c r="AY1340" t="s">
        <v>72</v>
      </c>
      <c r="AZ1340" t="s">
        <v>1910</v>
      </c>
      <c r="BA1340" t="s">
        <v>1910</v>
      </c>
      <c r="BB1340" t="s">
        <v>970</v>
      </c>
      <c r="BC1340" s="1">
        <v>41698</v>
      </c>
      <c r="BD1340" s="1">
        <v>42004</v>
      </c>
      <c r="BG1340" t="s">
        <v>1919</v>
      </c>
    </row>
    <row r="1341" spans="1:59" x14ac:dyDescent="0.2">
      <c r="A1341" t="s">
        <v>50</v>
      </c>
      <c r="B1341" t="s">
        <v>51</v>
      </c>
      <c r="C1341">
        <v>201801</v>
      </c>
      <c r="D1341" t="s">
        <v>137</v>
      </c>
      <c r="E1341">
        <v>507100</v>
      </c>
      <c r="F1341">
        <v>0</v>
      </c>
      <c r="G1341">
        <v>5</v>
      </c>
      <c r="H1341">
        <v>8926941</v>
      </c>
      <c r="I1341">
        <v>28838</v>
      </c>
      <c r="J1341" t="s">
        <v>174</v>
      </c>
      <c r="K1341" t="s">
        <v>175</v>
      </c>
      <c r="N1341" t="s">
        <v>176</v>
      </c>
      <c r="O1341" t="s">
        <v>87</v>
      </c>
      <c r="P1341" t="s">
        <v>88</v>
      </c>
      <c r="Q1341">
        <v>1</v>
      </c>
      <c r="R1341">
        <v>2</v>
      </c>
      <c r="S1341">
        <v>2</v>
      </c>
      <c r="T1341">
        <v>1.49</v>
      </c>
      <c r="U1341">
        <v>2.98</v>
      </c>
      <c r="V1341">
        <v>2</v>
      </c>
      <c r="X1341">
        <v>5900</v>
      </c>
      <c r="Y1341" t="s">
        <v>177</v>
      </c>
      <c r="Z1341" t="s">
        <v>59</v>
      </c>
      <c r="AA1341">
        <v>8926941</v>
      </c>
      <c r="AB1341" t="s">
        <v>60</v>
      </c>
      <c r="AC1341" t="s">
        <v>61</v>
      </c>
      <c r="AD1341" t="s">
        <v>62</v>
      </c>
      <c r="AE1341">
        <v>38557881</v>
      </c>
      <c r="AF1341">
        <v>5019</v>
      </c>
      <c r="AG1341" t="s">
        <v>63</v>
      </c>
      <c r="AH1341" s="1">
        <v>43215</v>
      </c>
      <c r="AI1341">
        <v>2.98</v>
      </c>
      <c r="AJ1341">
        <v>0</v>
      </c>
      <c r="AK1341" t="s">
        <v>141</v>
      </c>
      <c r="AL1341" t="s">
        <v>65</v>
      </c>
      <c r="AM1341" t="s">
        <v>66</v>
      </c>
      <c r="AN1341" t="s">
        <v>178</v>
      </c>
      <c r="AO1341" t="s">
        <v>179</v>
      </c>
      <c r="AP1341" t="s">
        <v>69</v>
      </c>
      <c r="AQ1341" t="s">
        <v>69</v>
      </c>
      <c r="AR1341" t="s">
        <v>69</v>
      </c>
      <c r="AS1341" t="s">
        <v>70</v>
      </c>
      <c r="AT1341" t="s">
        <v>71</v>
      </c>
      <c r="AY1341" t="s">
        <v>72</v>
      </c>
      <c r="AZ1341" t="s">
        <v>73</v>
      </c>
      <c r="BA1341" t="s">
        <v>1910</v>
      </c>
      <c r="BB1341" t="s">
        <v>73</v>
      </c>
      <c r="BG1341" t="s">
        <v>2138</v>
      </c>
    </row>
    <row r="1342" spans="1:59" x14ac:dyDescent="0.2">
      <c r="A1342" t="s">
        <v>50</v>
      </c>
      <c r="B1342" t="s">
        <v>51</v>
      </c>
      <c r="C1342">
        <v>201801</v>
      </c>
      <c r="D1342" t="s">
        <v>137</v>
      </c>
      <c r="E1342">
        <v>507100</v>
      </c>
      <c r="F1342">
        <v>0</v>
      </c>
      <c r="G1342">
        <v>4</v>
      </c>
      <c r="H1342">
        <v>8926941</v>
      </c>
      <c r="I1342">
        <v>28838</v>
      </c>
      <c r="J1342" t="s">
        <v>174</v>
      </c>
      <c r="K1342" t="s">
        <v>175</v>
      </c>
      <c r="N1342" t="s">
        <v>176</v>
      </c>
      <c r="O1342" t="s">
        <v>87</v>
      </c>
      <c r="P1342" t="s">
        <v>88</v>
      </c>
      <c r="Q1342">
        <v>1</v>
      </c>
      <c r="R1342">
        <v>2</v>
      </c>
      <c r="S1342">
        <v>2</v>
      </c>
      <c r="T1342">
        <v>1.49</v>
      </c>
      <c r="U1342">
        <v>2.98</v>
      </c>
      <c r="V1342">
        <v>2</v>
      </c>
      <c r="X1342">
        <v>5900</v>
      </c>
      <c r="Y1342" t="s">
        <v>177</v>
      </c>
      <c r="Z1342" t="s">
        <v>59</v>
      </c>
      <c r="AA1342">
        <v>8926941</v>
      </c>
      <c r="AB1342" t="s">
        <v>60</v>
      </c>
      <c r="AC1342" t="s">
        <v>61</v>
      </c>
      <c r="AD1342" t="s">
        <v>62</v>
      </c>
      <c r="AE1342">
        <v>38557881</v>
      </c>
      <c r="AF1342">
        <v>5019</v>
      </c>
      <c r="AG1342" t="s">
        <v>63</v>
      </c>
      <c r="AH1342" s="1">
        <v>43215</v>
      </c>
      <c r="AI1342">
        <v>2.98</v>
      </c>
      <c r="AJ1342">
        <v>0</v>
      </c>
      <c r="AK1342" t="s">
        <v>141</v>
      </c>
      <c r="AL1342" t="s">
        <v>65</v>
      </c>
      <c r="AM1342" t="s">
        <v>66</v>
      </c>
      <c r="AN1342" t="s">
        <v>178</v>
      </c>
      <c r="AO1342" t="s">
        <v>179</v>
      </c>
      <c r="AP1342" t="s">
        <v>69</v>
      </c>
      <c r="AQ1342" t="s">
        <v>69</v>
      </c>
      <c r="AR1342" t="s">
        <v>69</v>
      </c>
      <c r="AS1342" t="s">
        <v>70</v>
      </c>
      <c r="AT1342" t="s">
        <v>71</v>
      </c>
      <c r="AY1342" t="s">
        <v>72</v>
      </c>
      <c r="AZ1342" t="s">
        <v>73</v>
      </c>
      <c r="BA1342" t="s">
        <v>1910</v>
      </c>
      <c r="BB1342" t="s">
        <v>73</v>
      </c>
      <c r="BG1342" t="s">
        <v>2138</v>
      </c>
    </row>
    <row r="1343" spans="1:59" x14ac:dyDescent="0.2">
      <c r="A1343" t="s">
        <v>50</v>
      </c>
      <c r="B1343" t="s">
        <v>51</v>
      </c>
      <c r="C1343">
        <v>201801</v>
      </c>
      <c r="D1343" t="s">
        <v>137</v>
      </c>
      <c r="E1343">
        <v>507100</v>
      </c>
      <c r="F1343">
        <v>0</v>
      </c>
      <c r="G1343">
        <v>3</v>
      </c>
      <c r="H1343">
        <v>8926941</v>
      </c>
      <c r="I1343">
        <v>28838</v>
      </c>
      <c r="J1343" t="s">
        <v>174</v>
      </c>
      <c r="K1343" t="s">
        <v>175</v>
      </c>
      <c r="N1343" t="s">
        <v>176</v>
      </c>
      <c r="O1343" t="s">
        <v>87</v>
      </c>
      <c r="P1343" t="s">
        <v>88</v>
      </c>
      <c r="Q1343">
        <v>1</v>
      </c>
      <c r="R1343">
        <v>2</v>
      </c>
      <c r="S1343">
        <v>2</v>
      </c>
      <c r="T1343">
        <v>1.49</v>
      </c>
      <c r="U1343">
        <v>2.98</v>
      </c>
      <c r="V1343">
        <v>2</v>
      </c>
      <c r="X1343">
        <v>5900</v>
      </c>
      <c r="Y1343" t="s">
        <v>177</v>
      </c>
      <c r="Z1343" t="s">
        <v>59</v>
      </c>
      <c r="AA1343">
        <v>8926941</v>
      </c>
      <c r="AB1343" t="s">
        <v>60</v>
      </c>
      <c r="AC1343" t="s">
        <v>61</v>
      </c>
      <c r="AD1343" t="s">
        <v>62</v>
      </c>
      <c r="AE1343">
        <v>38557881</v>
      </c>
      <c r="AF1343">
        <v>5019</v>
      </c>
      <c r="AG1343" t="s">
        <v>63</v>
      </c>
      <c r="AH1343" s="1">
        <v>43215</v>
      </c>
      <c r="AI1343">
        <v>2.98</v>
      </c>
      <c r="AJ1343">
        <v>0</v>
      </c>
      <c r="AK1343" t="s">
        <v>141</v>
      </c>
      <c r="AL1343" t="s">
        <v>65</v>
      </c>
      <c r="AM1343" t="s">
        <v>66</v>
      </c>
      <c r="AN1343" t="s">
        <v>178</v>
      </c>
      <c r="AO1343" t="s">
        <v>179</v>
      </c>
      <c r="AP1343" t="s">
        <v>69</v>
      </c>
      <c r="AQ1343" t="s">
        <v>69</v>
      </c>
      <c r="AR1343" t="s">
        <v>69</v>
      </c>
      <c r="AS1343" t="s">
        <v>70</v>
      </c>
      <c r="AT1343" t="s">
        <v>71</v>
      </c>
      <c r="AY1343" t="s">
        <v>72</v>
      </c>
      <c r="AZ1343" t="s">
        <v>73</v>
      </c>
      <c r="BA1343" t="s">
        <v>1910</v>
      </c>
      <c r="BB1343" t="s">
        <v>73</v>
      </c>
      <c r="BG1343" t="s">
        <v>2138</v>
      </c>
    </row>
    <row r="1344" spans="1:59" x14ac:dyDescent="0.2">
      <c r="A1344" t="s">
        <v>50</v>
      </c>
      <c r="B1344" t="s">
        <v>51</v>
      </c>
      <c r="C1344">
        <v>201801</v>
      </c>
      <c r="D1344" t="s">
        <v>137</v>
      </c>
      <c r="E1344">
        <v>507100</v>
      </c>
      <c r="F1344">
        <v>0</v>
      </c>
      <c r="G1344">
        <v>2</v>
      </c>
      <c r="H1344">
        <v>8926941</v>
      </c>
      <c r="I1344">
        <v>28838</v>
      </c>
      <c r="J1344" t="s">
        <v>174</v>
      </c>
      <c r="K1344" t="s">
        <v>175</v>
      </c>
      <c r="N1344" t="s">
        <v>176</v>
      </c>
      <c r="O1344" t="s">
        <v>87</v>
      </c>
      <c r="P1344" t="s">
        <v>88</v>
      </c>
      <c r="Q1344">
        <v>1</v>
      </c>
      <c r="R1344">
        <v>2</v>
      </c>
      <c r="S1344">
        <v>2</v>
      </c>
      <c r="T1344">
        <v>1.49</v>
      </c>
      <c r="U1344">
        <v>2.98</v>
      </c>
      <c r="V1344">
        <v>2</v>
      </c>
      <c r="X1344">
        <v>5900</v>
      </c>
      <c r="Y1344" t="s">
        <v>177</v>
      </c>
      <c r="Z1344" t="s">
        <v>59</v>
      </c>
      <c r="AA1344">
        <v>8926941</v>
      </c>
      <c r="AB1344" t="s">
        <v>60</v>
      </c>
      <c r="AC1344" t="s">
        <v>61</v>
      </c>
      <c r="AD1344" t="s">
        <v>62</v>
      </c>
      <c r="AE1344">
        <v>38557881</v>
      </c>
      <c r="AF1344">
        <v>5019</v>
      </c>
      <c r="AG1344" t="s">
        <v>63</v>
      </c>
      <c r="AH1344" s="1">
        <v>43215</v>
      </c>
      <c r="AI1344">
        <v>2.98</v>
      </c>
      <c r="AJ1344">
        <v>0</v>
      </c>
      <c r="AK1344" t="s">
        <v>141</v>
      </c>
      <c r="AL1344" t="s">
        <v>65</v>
      </c>
      <c r="AM1344" t="s">
        <v>66</v>
      </c>
      <c r="AN1344" t="s">
        <v>178</v>
      </c>
      <c r="AO1344" t="s">
        <v>179</v>
      </c>
      <c r="AP1344" t="s">
        <v>69</v>
      </c>
      <c r="AQ1344" t="s">
        <v>69</v>
      </c>
      <c r="AR1344" t="s">
        <v>69</v>
      </c>
      <c r="AS1344" t="s">
        <v>70</v>
      </c>
      <c r="AT1344" t="s">
        <v>71</v>
      </c>
      <c r="AY1344" t="s">
        <v>72</v>
      </c>
      <c r="AZ1344" t="s">
        <v>73</v>
      </c>
      <c r="BA1344" t="s">
        <v>1910</v>
      </c>
      <c r="BB1344" t="s">
        <v>73</v>
      </c>
      <c r="BG1344" t="s">
        <v>2138</v>
      </c>
    </row>
    <row r="1345" spans="1:59" x14ac:dyDescent="0.2">
      <c r="A1345" t="s">
        <v>50</v>
      </c>
      <c r="B1345" t="s">
        <v>51</v>
      </c>
      <c r="C1345">
        <v>201801</v>
      </c>
      <c r="D1345" t="s">
        <v>137</v>
      </c>
      <c r="E1345">
        <v>507100</v>
      </c>
      <c r="F1345">
        <v>1</v>
      </c>
      <c r="G1345">
        <v>1</v>
      </c>
      <c r="H1345">
        <v>8926941</v>
      </c>
      <c r="I1345">
        <v>28838</v>
      </c>
      <c r="J1345" t="s">
        <v>174</v>
      </c>
      <c r="K1345" t="s">
        <v>175</v>
      </c>
      <c r="N1345" t="s">
        <v>176</v>
      </c>
      <c r="O1345" t="s">
        <v>87</v>
      </c>
      <c r="P1345" t="s">
        <v>88</v>
      </c>
      <c r="Q1345">
        <v>1</v>
      </c>
      <c r="R1345">
        <v>2</v>
      </c>
      <c r="S1345">
        <v>2</v>
      </c>
      <c r="T1345">
        <v>1.49</v>
      </c>
      <c r="U1345">
        <v>2.98</v>
      </c>
      <c r="V1345">
        <v>2</v>
      </c>
      <c r="X1345">
        <v>5900</v>
      </c>
      <c r="Y1345" t="s">
        <v>177</v>
      </c>
      <c r="Z1345" t="s">
        <v>59</v>
      </c>
      <c r="AA1345">
        <v>8926941</v>
      </c>
      <c r="AB1345" t="s">
        <v>60</v>
      </c>
      <c r="AC1345" t="s">
        <v>61</v>
      </c>
      <c r="AD1345" t="s">
        <v>62</v>
      </c>
      <c r="AE1345">
        <v>38557881</v>
      </c>
      <c r="AF1345">
        <v>5019</v>
      </c>
      <c r="AG1345" t="s">
        <v>63</v>
      </c>
      <c r="AH1345" s="1">
        <v>43215</v>
      </c>
      <c r="AI1345">
        <v>2.98</v>
      </c>
      <c r="AJ1345">
        <v>0</v>
      </c>
      <c r="AK1345" t="s">
        <v>141</v>
      </c>
      <c r="AL1345" t="s">
        <v>65</v>
      </c>
      <c r="AM1345" t="s">
        <v>66</v>
      </c>
      <c r="AN1345" t="s">
        <v>178</v>
      </c>
      <c r="AO1345" t="s">
        <v>179</v>
      </c>
      <c r="AP1345" t="s">
        <v>69</v>
      </c>
      <c r="AQ1345" t="s">
        <v>69</v>
      </c>
      <c r="AR1345" t="s">
        <v>69</v>
      </c>
      <c r="AS1345" t="s">
        <v>70</v>
      </c>
      <c r="AT1345" t="s">
        <v>71</v>
      </c>
      <c r="AY1345" t="s">
        <v>72</v>
      </c>
      <c r="AZ1345" t="s">
        <v>73</v>
      </c>
      <c r="BA1345" t="s">
        <v>1910</v>
      </c>
      <c r="BB1345" t="s">
        <v>73</v>
      </c>
      <c r="BG1345" t="s">
        <v>2138</v>
      </c>
    </row>
    <row r="1346" spans="1:59" x14ac:dyDescent="0.2">
      <c r="A1346" t="s">
        <v>50</v>
      </c>
      <c r="B1346" t="s">
        <v>51</v>
      </c>
      <c r="C1346">
        <v>201801</v>
      </c>
      <c r="D1346" t="s">
        <v>137</v>
      </c>
      <c r="E1346">
        <v>507099</v>
      </c>
      <c r="F1346">
        <v>1</v>
      </c>
      <c r="G1346">
        <v>1</v>
      </c>
      <c r="H1346">
        <v>8926959</v>
      </c>
      <c r="I1346">
        <v>23986</v>
      </c>
      <c r="J1346" t="s">
        <v>1765</v>
      </c>
      <c r="K1346" t="s">
        <v>1766</v>
      </c>
      <c r="N1346" t="s">
        <v>1767</v>
      </c>
      <c r="O1346" t="s">
        <v>1768</v>
      </c>
      <c r="P1346" t="s">
        <v>1769</v>
      </c>
      <c r="Q1346">
        <v>500</v>
      </c>
      <c r="R1346">
        <v>8</v>
      </c>
      <c r="S1346">
        <v>4000</v>
      </c>
      <c r="T1346">
        <v>4.24</v>
      </c>
      <c r="U1346">
        <v>33.92</v>
      </c>
      <c r="V1346">
        <v>8</v>
      </c>
      <c r="X1346">
        <v>5275</v>
      </c>
      <c r="Y1346" t="s">
        <v>161</v>
      </c>
      <c r="Z1346" t="s">
        <v>59</v>
      </c>
      <c r="AA1346">
        <v>8926959</v>
      </c>
      <c r="AB1346" t="s">
        <v>60</v>
      </c>
      <c r="AC1346" t="s">
        <v>61</v>
      </c>
      <c r="AD1346" t="s">
        <v>62</v>
      </c>
      <c r="AE1346">
        <v>30549928</v>
      </c>
      <c r="AF1346">
        <v>5019</v>
      </c>
      <c r="AG1346" t="s">
        <v>63</v>
      </c>
      <c r="AH1346" s="1">
        <v>43215</v>
      </c>
      <c r="AI1346">
        <v>33.92</v>
      </c>
      <c r="AJ1346">
        <v>20</v>
      </c>
      <c r="AK1346" t="s">
        <v>141</v>
      </c>
      <c r="AL1346" t="s">
        <v>65</v>
      </c>
      <c r="AM1346" t="s">
        <v>66</v>
      </c>
      <c r="AN1346" t="s">
        <v>1770</v>
      </c>
      <c r="AO1346" t="s">
        <v>1771</v>
      </c>
      <c r="AP1346" t="s">
        <v>69</v>
      </c>
      <c r="AQ1346" t="s">
        <v>69</v>
      </c>
      <c r="AR1346" t="s">
        <v>69</v>
      </c>
      <c r="AS1346" t="s">
        <v>70</v>
      </c>
      <c r="AT1346" t="s">
        <v>71</v>
      </c>
      <c r="AY1346" t="s">
        <v>72</v>
      </c>
      <c r="AZ1346" t="s">
        <v>1910</v>
      </c>
      <c r="BA1346" t="s">
        <v>1910</v>
      </c>
      <c r="BB1346" t="s">
        <v>187</v>
      </c>
      <c r="BC1346" s="1">
        <v>43131</v>
      </c>
      <c r="BD1346" s="1">
        <v>43496</v>
      </c>
      <c r="BG1346" t="s">
        <v>73</v>
      </c>
    </row>
    <row r="1347" spans="1:59" x14ac:dyDescent="0.2">
      <c r="A1347" t="s">
        <v>50</v>
      </c>
      <c r="B1347" t="s">
        <v>51</v>
      </c>
      <c r="C1347">
        <v>201801</v>
      </c>
      <c r="D1347" t="s">
        <v>137</v>
      </c>
      <c r="E1347">
        <v>507098</v>
      </c>
      <c r="F1347">
        <v>1</v>
      </c>
      <c r="G1347">
        <v>1</v>
      </c>
      <c r="H1347">
        <v>8926938</v>
      </c>
      <c r="I1347">
        <v>12293</v>
      </c>
      <c r="J1347" t="s">
        <v>623</v>
      </c>
      <c r="K1347" t="s">
        <v>624</v>
      </c>
      <c r="N1347" t="s">
        <v>625</v>
      </c>
      <c r="O1347" t="s">
        <v>56</v>
      </c>
      <c r="P1347" t="s">
        <v>626</v>
      </c>
      <c r="Q1347">
        <v>30</v>
      </c>
      <c r="R1347">
        <v>8</v>
      </c>
      <c r="S1347">
        <v>240</v>
      </c>
      <c r="T1347">
        <v>25.2</v>
      </c>
      <c r="U1347">
        <v>201.6</v>
      </c>
      <c r="V1347">
        <v>8</v>
      </c>
      <c r="X1347">
        <v>5275</v>
      </c>
      <c r="Y1347" t="s">
        <v>161</v>
      </c>
      <c r="Z1347" t="s">
        <v>59</v>
      </c>
      <c r="AA1347">
        <v>8926938</v>
      </c>
      <c r="AB1347" t="s">
        <v>60</v>
      </c>
      <c r="AC1347" t="s">
        <v>61</v>
      </c>
      <c r="AD1347" t="s">
        <v>62</v>
      </c>
      <c r="AE1347">
        <v>37552944</v>
      </c>
      <c r="AF1347">
        <v>5019</v>
      </c>
      <c r="AG1347" t="s">
        <v>63</v>
      </c>
      <c r="AH1347" s="1">
        <v>43215</v>
      </c>
      <c r="AI1347">
        <v>201.6</v>
      </c>
      <c r="AJ1347">
        <v>0</v>
      </c>
      <c r="AK1347" t="s">
        <v>64</v>
      </c>
      <c r="AL1347" t="s">
        <v>65</v>
      </c>
      <c r="AM1347" t="s">
        <v>66</v>
      </c>
      <c r="AN1347" t="s">
        <v>73</v>
      </c>
      <c r="AO1347" t="s">
        <v>73</v>
      </c>
      <c r="AP1347" t="s">
        <v>69</v>
      </c>
      <c r="AQ1347" t="s">
        <v>69</v>
      </c>
      <c r="AR1347" t="s">
        <v>69</v>
      </c>
      <c r="AS1347" t="s">
        <v>70</v>
      </c>
      <c r="AT1347" t="s">
        <v>71</v>
      </c>
      <c r="AY1347" t="s">
        <v>72</v>
      </c>
      <c r="AZ1347" t="s">
        <v>73</v>
      </c>
      <c r="BA1347" t="s">
        <v>73</v>
      </c>
      <c r="BB1347" t="s">
        <v>73</v>
      </c>
      <c r="BG1347" t="s">
        <v>73</v>
      </c>
    </row>
    <row r="1348" spans="1:59" x14ac:dyDescent="0.2">
      <c r="A1348" t="s">
        <v>50</v>
      </c>
      <c r="B1348" t="s">
        <v>51</v>
      </c>
      <c r="C1348">
        <v>201801</v>
      </c>
      <c r="D1348" t="s">
        <v>137</v>
      </c>
      <c r="E1348">
        <v>507096</v>
      </c>
      <c r="F1348">
        <v>1</v>
      </c>
      <c r="G1348">
        <v>1</v>
      </c>
      <c r="H1348">
        <v>8926937</v>
      </c>
      <c r="I1348">
        <v>10100</v>
      </c>
      <c r="J1348" t="s">
        <v>1251</v>
      </c>
      <c r="K1348" t="s">
        <v>1252</v>
      </c>
      <c r="N1348" t="s">
        <v>1253</v>
      </c>
      <c r="O1348" t="s">
        <v>56</v>
      </c>
      <c r="P1348" t="s">
        <v>121</v>
      </c>
      <c r="Q1348">
        <v>10</v>
      </c>
      <c r="R1348">
        <v>3</v>
      </c>
      <c r="S1348">
        <v>30</v>
      </c>
      <c r="T1348">
        <v>115.9</v>
      </c>
      <c r="U1348">
        <v>347.7</v>
      </c>
      <c r="V1348">
        <v>3</v>
      </c>
      <c r="X1348">
        <v>5450</v>
      </c>
      <c r="Y1348" t="s">
        <v>397</v>
      </c>
      <c r="Z1348" t="s">
        <v>59</v>
      </c>
      <c r="AA1348">
        <v>8926937</v>
      </c>
      <c r="AB1348" t="s">
        <v>60</v>
      </c>
      <c r="AC1348" t="s">
        <v>61</v>
      </c>
      <c r="AD1348" t="s">
        <v>213</v>
      </c>
      <c r="AE1348">
        <v>30549650</v>
      </c>
      <c r="AF1348">
        <v>5019</v>
      </c>
      <c r="AG1348" t="s">
        <v>63</v>
      </c>
      <c r="AH1348" s="1">
        <v>43215</v>
      </c>
      <c r="AI1348">
        <v>347.7</v>
      </c>
      <c r="AJ1348">
        <v>20</v>
      </c>
      <c r="AK1348" t="s">
        <v>141</v>
      </c>
      <c r="AL1348" t="s">
        <v>65</v>
      </c>
      <c r="AM1348" t="s">
        <v>66</v>
      </c>
      <c r="AN1348" t="s">
        <v>398</v>
      </c>
      <c r="AO1348" t="s">
        <v>399</v>
      </c>
      <c r="AP1348" t="s">
        <v>69</v>
      </c>
      <c r="AQ1348" t="s">
        <v>69</v>
      </c>
      <c r="AR1348" t="s">
        <v>69</v>
      </c>
      <c r="AS1348" t="s">
        <v>70</v>
      </c>
      <c r="AT1348" t="s">
        <v>71</v>
      </c>
      <c r="AY1348" t="s">
        <v>72</v>
      </c>
      <c r="AZ1348" t="s">
        <v>1910</v>
      </c>
      <c r="BA1348" t="s">
        <v>1910</v>
      </c>
      <c r="BB1348" t="s">
        <v>187</v>
      </c>
      <c r="BC1348" s="1">
        <v>42491</v>
      </c>
      <c r="BD1348" s="1">
        <v>42825</v>
      </c>
      <c r="BG1348" t="s">
        <v>73</v>
      </c>
    </row>
    <row r="1349" spans="1:59" x14ac:dyDescent="0.2">
      <c r="A1349" t="s">
        <v>50</v>
      </c>
      <c r="B1349" t="s">
        <v>51</v>
      </c>
      <c r="C1349">
        <v>201801</v>
      </c>
      <c r="D1349" t="s">
        <v>137</v>
      </c>
      <c r="E1349">
        <v>507066</v>
      </c>
      <c r="F1349">
        <v>1</v>
      </c>
      <c r="G1349">
        <v>1</v>
      </c>
      <c r="H1349">
        <v>8926958</v>
      </c>
      <c r="I1349">
        <v>40995</v>
      </c>
      <c r="J1349" t="s">
        <v>221</v>
      </c>
      <c r="K1349" t="s">
        <v>1289</v>
      </c>
      <c r="N1349" t="s">
        <v>1290</v>
      </c>
      <c r="O1349" t="s">
        <v>56</v>
      </c>
      <c r="P1349" t="s">
        <v>114</v>
      </c>
      <c r="Q1349">
        <v>5</v>
      </c>
      <c r="R1349">
        <v>6</v>
      </c>
      <c r="S1349">
        <v>30</v>
      </c>
      <c r="T1349">
        <v>29.87</v>
      </c>
      <c r="U1349">
        <v>179.22</v>
      </c>
      <c r="V1349">
        <v>6</v>
      </c>
      <c r="X1349">
        <v>5181</v>
      </c>
      <c r="Y1349" t="s">
        <v>224</v>
      </c>
      <c r="Z1349" t="s">
        <v>59</v>
      </c>
      <c r="AA1349">
        <v>8926958</v>
      </c>
      <c r="AB1349" t="s">
        <v>60</v>
      </c>
      <c r="AC1349" t="s">
        <v>61</v>
      </c>
      <c r="AD1349" t="s">
        <v>62</v>
      </c>
      <c r="AE1349">
        <v>0</v>
      </c>
      <c r="AF1349">
        <v>5019</v>
      </c>
      <c r="AG1349" t="s">
        <v>63</v>
      </c>
      <c r="AH1349" s="1">
        <v>43214</v>
      </c>
      <c r="AI1349">
        <v>0</v>
      </c>
      <c r="AJ1349">
        <v>20</v>
      </c>
      <c r="AK1349" t="s">
        <v>64</v>
      </c>
      <c r="AL1349" t="s">
        <v>65</v>
      </c>
      <c r="AM1349" t="s">
        <v>66</v>
      </c>
      <c r="AN1349" t="s">
        <v>73</v>
      </c>
      <c r="AO1349" t="s">
        <v>73</v>
      </c>
      <c r="AP1349" t="s">
        <v>69</v>
      </c>
      <c r="AQ1349" t="s">
        <v>69</v>
      </c>
      <c r="AR1349" t="s">
        <v>69</v>
      </c>
      <c r="AS1349" t="s">
        <v>70</v>
      </c>
      <c r="AT1349" t="s">
        <v>71</v>
      </c>
      <c r="AY1349" t="s">
        <v>72</v>
      </c>
      <c r="AZ1349" t="s">
        <v>73</v>
      </c>
      <c r="BA1349" t="s">
        <v>73</v>
      </c>
      <c r="BB1349" t="s">
        <v>73</v>
      </c>
      <c r="BG1349" t="s">
        <v>73</v>
      </c>
    </row>
    <row r="1350" spans="1:59" x14ac:dyDescent="0.2">
      <c r="A1350" t="s">
        <v>50</v>
      </c>
      <c r="B1350" t="s">
        <v>51</v>
      </c>
      <c r="C1350">
        <v>201801</v>
      </c>
      <c r="D1350" t="s">
        <v>137</v>
      </c>
      <c r="E1350">
        <v>506789</v>
      </c>
      <c r="F1350">
        <v>0</v>
      </c>
      <c r="G1350">
        <v>3</v>
      </c>
      <c r="H1350">
        <v>8926727</v>
      </c>
      <c r="I1350">
        <v>11146</v>
      </c>
      <c r="J1350" t="s">
        <v>400</v>
      </c>
      <c r="K1350" t="s">
        <v>1772</v>
      </c>
      <c r="N1350" t="s">
        <v>1773</v>
      </c>
      <c r="O1350" t="s">
        <v>56</v>
      </c>
      <c r="P1350" t="s">
        <v>160</v>
      </c>
      <c r="Q1350">
        <v>20</v>
      </c>
      <c r="R1350">
        <v>1</v>
      </c>
      <c r="S1350">
        <v>20</v>
      </c>
      <c r="T1350">
        <v>120.8</v>
      </c>
      <c r="U1350">
        <v>120.8</v>
      </c>
      <c r="V1350">
        <v>1</v>
      </c>
      <c r="X1350">
        <v>5260</v>
      </c>
      <c r="Y1350" t="s">
        <v>155</v>
      </c>
      <c r="Z1350" t="s">
        <v>59</v>
      </c>
      <c r="AA1350">
        <v>8926727</v>
      </c>
      <c r="AB1350" t="s">
        <v>60</v>
      </c>
      <c r="AC1350" t="s">
        <v>61</v>
      </c>
      <c r="AD1350" t="s">
        <v>213</v>
      </c>
      <c r="AE1350">
        <v>38557664</v>
      </c>
      <c r="AF1350">
        <v>5019</v>
      </c>
      <c r="AG1350" t="s">
        <v>63</v>
      </c>
      <c r="AH1350" s="1">
        <v>43213</v>
      </c>
      <c r="AI1350">
        <v>121</v>
      </c>
      <c r="AJ1350">
        <v>0</v>
      </c>
      <c r="AK1350" t="s">
        <v>64</v>
      </c>
      <c r="AL1350" t="s">
        <v>65</v>
      </c>
      <c r="AM1350" t="s">
        <v>66</v>
      </c>
      <c r="AN1350" t="s">
        <v>1774</v>
      </c>
      <c r="AO1350" t="s">
        <v>1775</v>
      </c>
      <c r="AP1350" t="s">
        <v>69</v>
      </c>
      <c r="AQ1350" t="s">
        <v>69</v>
      </c>
      <c r="AR1350" t="s">
        <v>69</v>
      </c>
      <c r="AS1350" t="s">
        <v>70</v>
      </c>
      <c r="AT1350" t="s">
        <v>71</v>
      </c>
      <c r="AY1350" t="s">
        <v>72</v>
      </c>
      <c r="AZ1350" t="s">
        <v>1910</v>
      </c>
      <c r="BA1350" t="s">
        <v>1910</v>
      </c>
      <c r="BB1350" t="s">
        <v>117</v>
      </c>
      <c r="BG1350" t="s">
        <v>2139</v>
      </c>
    </row>
    <row r="1351" spans="1:59" x14ac:dyDescent="0.2">
      <c r="A1351" t="s">
        <v>50</v>
      </c>
      <c r="B1351" t="s">
        <v>51</v>
      </c>
      <c r="C1351">
        <v>201801</v>
      </c>
      <c r="D1351" t="s">
        <v>137</v>
      </c>
      <c r="E1351">
        <v>506789</v>
      </c>
      <c r="F1351">
        <v>1</v>
      </c>
      <c r="G1351">
        <v>1</v>
      </c>
      <c r="H1351">
        <v>8926727</v>
      </c>
      <c r="I1351">
        <v>11146</v>
      </c>
      <c r="J1351" t="s">
        <v>400</v>
      </c>
      <c r="K1351" t="s">
        <v>1776</v>
      </c>
      <c r="N1351" t="s">
        <v>1777</v>
      </c>
      <c r="O1351" t="s">
        <v>56</v>
      </c>
      <c r="P1351" t="s">
        <v>246</v>
      </c>
      <c r="Q1351">
        <v>3</v>
      </c>
      <c r="R1351">
        <v>1</v>
      </c>
      <c r="S1351">
        <v>3</v>
      </c>
      <c r="T1351">
        <v>158.31</v>
      </c>
      <c r="U1351">
        <v>158.31</v>
      </c>
      <c r="V1351">
        <v>1</v>
      </c>
      <c r="X1351">
        <v>5260</v>
      </c>
      <c r="Y1351" t="s">
        <v>155</v>
      </c>
      <c r="Z1351" t="s">
        <v>59</v>
      </c>
      <c r="AA1351">
        <v>8926727</v>
      </c>
      <c r="AB1351" t="s">
        <v>60</v>
      </c>
      <c r="AC1351" t="s">
        <v>61</v>
      </c>
      <c r="AD1351" t="s">
        <v>213</v>
      </c>
      <c r="AE1351">
        <v>38557664</v>
      </c>
      <c r="AF1351">
        <v>5019</v>
      </c>
      <c r="AG1351" t="s">
        <v>63</v>
      </c>
      <c r="AH1351" s="1">
        <v>43213</v>
      </c>
      <c r="AI1351">
        <v>158.31</v>
      </c>
      <c r="AJ1351">
        <v>0</v>
      </c>
      <c r="AK1351" t="s">
        <v>64</v>
      </c>
      <c r="AL1351" t="s">
        <v>65</v>
      </c>
      <c r="AM1351" t="s">
        <v>66</v>
      </c>
      <c r="AN1351" t="s">
        <v>1774</v>
      </c>
      <c r="AO1351" t="s">
        <v>1775</v>
      </c>
      <c r="AP1351" t="s">
        <v>69</v>
      </c>
      <c r="AQ1351" t="s">
        <v>69</v>
      </c>
      <c r="AR1351" t="s">
        <v>69</v>
      </c>
      <c r="AS1351" t="s">
        <v>70</v>
      </c>
      <c r="AT1351" t="s">
        <v>71</v>
      </c>
      <c r="AY1351" t="s">
        <v>72</v>
      </c>
      <c r="AZ1351" t="s">
        <v>73</v>
      </c>
      <c r="BA1351" t="s">
        <v>1910</v>
      </c>
      <c r="BB1351" t="s">
        <v>778</v>
      </c>
      <c r="BC1351" s="1">
        <v>41456</v>
      </c>
      <c r="BD1351" s="1">
        <v>42185</v>
      </c>
      <c r="BG1351" t="s">
        <v>2139</v>
      </c>
    </row>
    <row r="1352" spans="1:59" x14ac:dyDescent="0.2">
      <c r="A1352" t="s">
        <v>50</v>
      </c>
      <c r="B1352" t="s">
        <v>51</v>
      </c>
      <c r="C1352">
        <v>201801</v>
      </c>
      <c r="D1352" t="s">
        <v>137</v>
      </c>
      <c r="E1352">
        <v>506788</v>
      </c>
      <c r="F1352">
        <v>1</v>
      </c>
      <c r="G1352">
        <v>1</v>
      </c>
      <c r="H1352">
        <v>8926503</v>
      </c>
      <c r="I1352">
        <v>10263</v>
      </c>
      <c r="J1352" t="s">
        <v>118</v>
      </c>
      <c r="K1352" t="s">
        <v>1778</v>
      </c>
      <c r="N1352" t="s">
        <v>1779</v>
      </c>
      <c r="O1352" t="s">
        <v>56</v>
      </c>
      <c r="P1352" t="s">
        <v>57</v>
      </c>
      <c r="Q1352">
        <v>1</v>
      </c>
      <c r="R1352">
        <v>3</v>
      </c>
      <c r="S1352">
        <v>3</v>
      </c>
      <c r="T1352">
        <v>840</v>
      </c>
      <c r="U1352">
        <v>2520</v>
      </c>
      <c r="V1352">
        <v>3</v>
      </c>
      <c r="X1352">
        <v>5191</v>
      </c>
      <c r="Y1352" t="s">
        <v>109</v>
      </c>
      <c r="Z1352" t="s">
        <v>59</v>
      </c>
      <c r="AA1352">
        <v>8926503</v>
      </c>
      <c r="AB1352" t="s">
        <v>60</v>
      </c>
      <c r="AC1352" t="s">
        <v>61</v>
      </c>
      <c r="AD1352" t="s">
        <v>78</v>
      </c>
      <c r="AE1352">
        <v>37076697</v>
      </c>
      <c r="AF1352">
        <v>5019</v>
      </c>
      <c r="AG1352" t="s">
        <v>63</v>
      </c>
      <c r="AH1352" s="1">
        <v>43213</v>
      </c>
      <c r="AI1352">
        <v>2520</v>
      </c>
      <c r="AJ1352">
        <v>0</v>
      </c>
      <c r="AK1352" t="s">
        <v>64</v>
      </c>
      <c r="AL1352" t="s">
        <v>65</v>
      </c>
      <c r="AM1352" t="s">
        <v>66</v>
      </c>
      <c r="AN1352" t="s">
        <v>134</v>
      </c>
      <c r="AO1352" t="s">
        <v>135</v>
      </c>
      <c r="AP1352" t="s">
        <v>69</v>
      </c>
      <c r="AQ1352" t="s">
        <v>69</v>
      </c>
      <c r="AR1352" t="s">
        <v>69</v>
      </c>
      <c r="AS1352" t="s">
        <v>70</v>
      </c>
      <c r="AT1352" t="s">
        <v>71</v>
      </c>
      <c r="AY1352" t="s">
        <v>72</v>
      </c>
      <c r="AZ1352" t="s">
        <v>1910</v>
      </c>
      <c r="BA1352" t="s">
        <v>1910</v>
      </c>
      <c r="BB1352" t="s">
        <v>117</v>
      </c>
      <c r="BG1352" t="s">
        <v>2084</v>
      </c>
    </row>
    <row r="1353" spans="1:59" x14ac:dyDescent="0.2">
      <c r="A1353" t="s">
        <v>50</v>
      </c>
      <c r="B1353" t="s">
        <v>51</v>
      </c>
      <c r="C1353">
        <v>201801</v>
      </c>
      <c r="D1353" t="s">
        <v>137</v>
      </c>
      <c r="E1353">
        <v>506785</v>
      </c>
      <c r="F1353">
        <v>1</v>
      </c>
      <c r="G1353">
        <v>1</v>
      </c>
      <c r="H1353">
        <v>8926407</v>
      </c>
      <c r="I1353">
        <v>42809</v>
      </c>
      <c r="J1353" t="s">
        <v>218</v>
      </c>
      <c r="K1353" t="s">
        <v>493</v>
      </c>
      <c r="N1353" t="s">
        <v>494</v>
      </c>
      <c r="O1353" t="s">
        <v>87</v>
      </c>
      <c r="P1353" t="s">
        <v>88</v>
      </c>
      <c r="Q1353">
        <v>1</v>
      </c>
      <c r="R1353">
        <v>30</v>
      </c>
      <c r="S1353">
        <v>30</v>
      </c>
      <c r="T1353">
        <v>100</v>
      </c>
      <c r="U1353">
        <v>3000</v>
      </c>
      <c r="V1353">
        <v>30</v>
      </c>
      <c r="X1353">
        <v>5260</v>
      </c>
      <c r="Y1353" t="s">
        <v>155</v>
      </c>
      <c r="Z1353" t="s">
        <v>59</v>
      </c>
      <c r="AA1353">
        <v>8926407</v>
      </c>
      <c r="AB1353" t="s">
        <v>60</v>
      </c>
      <c r="AC1353" t="s">
        <v>61</v>
      </c>
      <c r="AD1353" t="s">
        <v>62</v>
      </c>
      <c r="AE1353">
        <v>30549638</v>
      </c>
      <c r="AF1353">
        <v>5019</v>
      </c>
      <c r="AG1353" t="s">
        <v>63</v>
      </c>
      <c r="AH1353" s="1">
        <v>43213</v>
      </c>
      <c r="AI1353">
        <v>3000</v>
      </c>
      <c r="AJ1353">
        <v>20</v>
      </c>
      <c r="AK1353" t="s">
        <v>141</v>
      </c>
      <c r="AL1353" t="s">
        <v>65</v>
      </c>
      <c r="AM1353" t="s">
        <v>66</v>
      </c>
      <c r="AN1353" t="s">
        <v>73</v>
      </c>
      <c r="AO1353" t="s">
        <v>73</v>
      </c>
      <c r="AP1353" t="s">
        <v>69</v>
      </c>
      <c r="AQ1353" t="s">
        <v>69</v>
      </c>
      <c r="AR1353" t="s">
        <v>69</v>
      </c>
      <c r="AS1353" t="s">
        <v>70</v>
      </c>
      <c r="AT1353" t="s">
        <v>71</v>
      </c>
      <c r="AY1353" t="s">
        <v>72</v>
      </c>
      <c r="AZ1353" t="s">
        <v>73</v>
      </c>
      <c r="BA1353" t="s">
        <v>73</v>
      </c>
      <c r="BB1353" t="s">
        <v>73</v>
      </c>
      <c r="BG1353" t="s">
        <v>1912</v>
      </c>
    </row>
    <row r="1354" spans="1:59" x14ac:dyDescent="0.2">
      <c r="A1354" t="s">
        <v>50</v>
      </c>
      <c r="B1354" t="s">
        <v>51</v>
      </c>
      <c r="C1354">
        <v>201801</v>
      </c>
      <c r="D1354" t="s">
        <v>137</v>
      </c>
      <c r="E1354">
        <v>506779</v>
      </c>
      <c r="F1354">
        <v>0</v>
      </c>
      <c r="G1354">
        <v>4</v>
      </c>
      <c r="H1354">
        <v>8926492</v>
      </c>
      <c r="I1354">
        <v>10263</v>
      </c>
      <c r="J1354" t="s">
        <v>118</v>
      </c>
      <c r="K1354" t="s">
        <v>1780</v>
      </c>
      <c r="N1354" t="s">
        <v>1781</v>
      </c>
      <c r="O1354" t="s">
        <v>56</v>
      </c>
      <c r="P1354" t="s">
        <v>57</v>
      </c>
      <c r="Q1354">
        <v>1</v>
      </c>
      <c r="R1354">
        <v>2</v>
      </c>
      <c r="S1354">
        <v>2</v>
      </c>
      <c r="T1354">
        <v>370</v>
      </c>
      <c r="U1354">
        <v>740</v>
      </c>
      <c r="V1354">
        <v>2</v>
      </c>
      <c r="X1354">
        <v>5191</v>
      </c>
      <c r="Y1354" t="s">
        <v>109</v>
      </c>
      <c r="Z1354" t="s">
        <v>59</v>
      </c>
      <c r="AA1354">
        <v>8926492</v>
      </c>
      <c r="AB1354" t="s">
        <v>60</v>
      </c>
      <c r="AC1354" t="s">
        <v>61</v>
      </c>
      <c r="AD1354" t="s">
        <v>78</v>
      </c>
      <c r="AE1354">
        <v>37076701</v>
      </c>
      <c r="AF1354">
        <v>5019</v>
      </c>
      <c r="AG1354" t="s">
        <v>63</v>
      </c>
      <c r="AH1354" s="1">
        <v>43213</v>
      </c>
      <c r="AI1354">
        <v>740</v>
      </c>
      <c r="AJ1354">
        <v>20</v>
      </c>
      <c r="AK1354" t="s">
        <v>64</v>
      </c>
      <c r="AL1354" t="s">
        <v>65</v>
      </c>
      <c r="AM1354" t="s">
        <v>66</v>
      </c>
      <c r="AN1354" t="s">
        <v>134</v>
      </c>
      <c r="AO1354" t="s">
        <v>135</v>
      </c>
      <c r="AP1354" t="s">
        <v>69</v>
      </c>
      <c r="AQ1354" t="s">
        <v>69</v>
      </c>
      <c r="AR1354" t="s">
        <v>69</v>
      </c>
      <c r="AS1354" t="s">
        <v>70</v>
      </c>
      <c r="AT1354" t="s">
        <v>71</v>
      </c>
      <c r="AY1354" t="s">
        <v>72</v>
      </c>
      <c r="AZ1354" t="s">
        <v>1910</v>
      </c>
      <c r="BA1354" t="s">
        <v>1910</v>
      </c>
      <c r="BB1354" t="s">
        <v>117</v>
      </c>
      <c r="BG1354" t="s">
        <v>2140</v>
      </c>
    </row>
    <row r="1355" spans="1:59" x14ac:dyDescent="0.2">
      <c r="A1355" t="s">
        <v>50</v>
      </c>
      <c r="B1355" t="s">
        <v>51</v>
      </c>
      <c r="C1355">
        <v>201801</v>
      </c>
      <c r="D1355" t="s">
        <v>137</v>
      </c>
      <c r="E1355">
        <v>506779</v>
      </c>
      <c r="F1355">
        <v>0</v>
      </c>
      <c r="G1355">
        <v>2</v>
      </c>
      <c r="H1355">
        <v>8926492</v>
      </c>
      <c r="I1355">
        <v>10263</v>
      </c>
      <c r="J1355" t="s">
        <v>118</v>
      </c>
      <c r="K1355" t="s">
        <v>1782</v>
      </c>
      <c r="N1355" t="s">
        <v>1783</v>
      </c>
      <c r="O1355" t="s">
        <v>56</v>
      </c>
      <c r="P1355" t="s">
        <v>57</v>
      </c>
      <c r="Q1355">
        <v>1</v>
      </c>
      <c r="R1355">
        <v>3</v>
      </c>
      <c r="S1355">
        <v>3</v>
      </c>
      <c r="T1355">
        <v>370</v>
      </c>
      <c r="U1355">
        <v>1110</v>
      </c>
      <c r="V1355">
        <v>3</v>
      </c>
      <c r="X1355">
        <v>5191</v>
      </c>
      <c r="Y1355" t="s">
        <v>109</v>
      </c>
      <c r="Z1355" t="s">
        <v>59</v>
      </c>
      <c r="AA1355">
        <v>8926492</v>
      </c>
      <c r="AB1355" t="s">
        <v>60</v>
      </c>
      <c r="AC1355" t="s">
        <v>61</v>
      </c>
      <c r="AD1355" t="s">
        <v>78</v>
      </c>
      <c r="AE1355">
        <v>37076701</v>
      </c>
      <c r="AF1355">
        <v>5019</v>
      </c>
      <c r="AG1355" t="s">
        <v>63</v>
      </c>
      <c r="AH1355" s="1">
        <v>43213</v>
      </c>
      <c r="AI1355">
        <v>1110</v>
      </c>
      <c r="AJ1355">
        <v>20</v>
      </c>
      <c r="AK1355" t="s">
        <v>64</v>
      </c>
      <c r="AL1355" t="s">
        <v>65</v>
      </c>
      <c r="AM1355" t="s">
        <v>66</v>
      </c>
      <c r="AN1355" t="s">
        <v>134</v>
      </c>
      <c r="AO1355" t="s">
        <v>135</v>
      </c>
      <c r="AP1355" t="s">
        <v>69</v>
      </c>
      <c r="AQ1355" t="s">
        <v>69</v>
      </c>
      <c r="AR1355" t="s">
        <v>69</v>
      </c>
      <c r="AS1355" t="s">
        <v>70</v>
      </c>
      <c r="AT1355" t="s">
        <v>71</v>
      </c>
      <c r="AY1355" t="s">
        <v>72</v>
      </c>
      <c r="AZ1355" t="s">
        <v>1910</v>
      </c>
      <c r="BA1355" t="s">
        <v>1910</v>
      </c>
      <c r="BB1355" t="s">
        <v>117</v>
      </c>
      <c r="BG1355" t="s">
        <v>2140</v>
      </c>
    </row>
    <row r="1356" spans="1:59" x14ac:dyDescent="0.2">
      <c r="A1356" t="s">
        <v>50</v>
      </c>
      <c r="B1356" t="s">
        <v>51</v>
      </c>
      <c r="C1356">
        <v>201801</v>
      </c>
      <c r="D1356" t="s">
        <v>137</v>
      </c>
      <c r="E1356">
        <v>506779</v>
      </c>
      <c r="F1356">
        <v>1</v>
      </c>
      <c r="G1356">
        <v>1</v>
      </c>
      <c r="H1356">
        <v>8926492</v>
      </c>
      <c r="I1356">
        <v>10263</v>
      </c>
      <c r="J1356" t="s">
        <v>118</v>
      </c>
      <c r="K1356" t="s">
        <v>1784</v>
      </c>
      <c r="N1356" t="s">
        <v>1785</v>
      </c>
      <c r="O1356" t="s">
        <v>56</v>
      </c>
      <c r="P1356" t="s">
        <v>57</v>
      </c>
      <c r="Q1356">
        <v>1</v>
      </c>
      <c r="R1356">
        <v>2</v>
      </c>
      <c r="S1356">
        <v>2</v>
      </c>
      <c r="T1356">
        <v>370</v>
      </c>
      <c r="U1356">
        <v>740</v>
      </c>
      <c r="V1356">
        <v>2</v>
      </c>
      <c r="X1356">
        <v>5050</v>
      </c>
      <c r="Y1356" t="s">
        <v>364</v>
      </c>
      <c r="Z1356" t="s">
        <v>59</v>
      </c>
      <c r="AA1356">
        <v>8926492</v>
      </c>
      <c r="AB1356" t="s">
        <v>60</v>
      </c>
      <c r="AC1356" t="s">
        <v>61</v>
      </c>
      <c r="AD1356" t="s">
        <v>78</v>
      </c>
      <c r="AE1356">
        <v>37076701</v>
      </c>
      <c r="AF1356">
        <v>5019</v>
      </c>
      <c r="AG1356" t="s">
        <v>63</v>
      </c>
      <c r="AH1356" s="1">
        <v>43213</v>
      </c>
      <c r="AI1356">
        <v>740</v>
      </c>
      <c r="AJ1356">
        <v>20</v>
      </c>
      <c r="AK1356" t="s">
        <v>64</v>
      </c>
      <c r="AL1356" t="s">
        <v>65</v>
      </c>
      <c r="AM1356" t="s">
        <v>66</v>
      </c>
      <c r="AN1356" t="s">
        <v>704</v>
      </c>
      <c r="AO1356" t="s">
        <v>705</v>
      </c>
      <c r="AP1356" t="s">
        <v>69</v>
      </c>
      <c r="AQ1356" t="s">
        <v>69</v>
      </c>
      <c r="AR1356" t="s">
        <v>69</v>
      </c>
      <c r="AS1356" t="s">
        <v>70</v>
      </c>
      <c r="AT1356" t="s">
        <v>71</v>
      </c>
      <c r="AY1356" t="s">
        <v>72</v>
      </c>
      <c r="AZ1356" t="s">
        <v>1910</v>
      </c>
      <c r="BA1356" t="s">
        <v>1910</v>
      </c>
      <c r="BB1356" t="s">
        <v>125</v>
      </c>
      <c r="BC1356" s="1">
        <v>41624</v>
      </c>
      <c r="BD1356" s="1">
        <v>43073</v>
      </c>
      <c r="BG1356" t="s">
        <v>2140</v>
      </c>
    </row>
    <row r="1357" spans="1:59" x14ac:dyDescent="0.2">
      <c r="A1357" t="s">
        <v>50</v>
      </c>
      <c r="B1357" t="s">
        <v>51</v>
      </c>
      <c r="C1357">
        <v>201801</v>
      </c>
      <c r="D1357" t="s">
        <v>137</v>
      </c>
      <c r="E1357">
        <v>506778</v>
      </c>
      <c r="F1357">
        <v>1</v>
      </c>
      <c r="G1357">
        <v>1</v>
      </c>
      <c r="H1357">
        <v>8926341</v>
      </c>
      <c r="I1357">
        <v>10263</v>
      </c>
      <c r="J1357" t="s">
        <v>118</v>
      </c>
      <c r="K1357" t="s">
        <v>1778</v>
      </c>
      <c r="N1357" t="s">
        <v>1779</v>
      </c>
      <c r="O1357" t="s">
        <v>56</v>
      </c>
      <c r="P1357" t="s">
        <v>57</v>
      </c>
      <c r="Q1357">
        <v>1</v>
      </c>
      <c r="R1357">
        <v>3</v>
      </c>
      <c r="S1357">
        <v>3</v>
      </c>
      <c r="T1357">
        <v>840</v>
      </c>
      <c r="U1357">
        <v>2520</v>
      </c>
      <c r="V1357">
        <v>3</v>
      </c>
      <c r="X1357">
        <v>5191</v>
      </c>
      <c r="Y1357" t="s">
        <v>109</v>
      </c>
      <c r="Z1357" t="s">
        <v>59</v>
      </c>
      <c r="AA1357">
        <v>8926341</v>
      </c>
      <c r="AB1357" t="s">
        <v>60</v>
      </c>
      <c r="AC1357" t="s">
        <v>61</v>
      </c>
      <c r="AD1357" t="s">
        <v>78</v>
      </c>
      <c r="AE1357">
        <v>37076698</v>
      </c>
      <c r="AF1357">
        <v>5019</v>
      </c>
      <c r="AG1357" t="s">
        <v>63</v>
      </c>
      <c r="AH1357" s="1">
        <v>43213</v>
      </c>
      <c r="AI1357">
        <v>2520</v>
      </c>
      <c r="AJ1357">
        <v>20</v>
      </c>
      <c r="AK1357" t="s">
        <v>64</v>
      </c>
      <c r="AL1357" t="s">
        <v>65</v>
      </c>
      <c r="AM1357" t="s">
        <v>66</v>
      </c>
      <c r="AN1357" t="s">
        <v>134</v>
      </c>
      <c r="AO1357" t="s">
        <v>135</v>
      </c>
      <c r="AP1357" t="s">
        <v>69</v>
      </c>
      <c r="AQ1357" t="s">
        <v>69</v>
      </c>
      <c r="AR1357" t="s">
        <v>69</v>
      </c>
      <c r="AS1357" t="s">
        <v>70</v>
      </c>
      <c r="AT1357" t="s">
        <v>71</v>
      </c>
      <c r="AY1357" t="s">
        <v>72</v>
      </c>
      <c r="AZ1357" t="s">
        <v>1910</v>
      </c>
      <c r="BA1357" t="s">
        <v>1910</v>
      </c>
      <c r="BB1357" t="s">
        <v>117</v>
      </c>
      <c r="BG1357" t="s">
        <v>2141</v>
      </c>
    </row>
    <row r="1358" spans="1:59" x14ac:dyDescent="0.2">
      <c r="A1358" t="s">
        <v>50</v>
      </c>
      <c r="B1358" t="s">
        <v>51</v>
      </c>
      <c r="C1358">
        <v>201801</v>
      </c>
      <c r="D1358" t="s">
        <v>137</v>
      </c>
      <c r="E1358">
        <v>506777</v>
      </c>
      <c r="F1358">
        <v>1</v>
      </c>
      <c r="G1358">
        <v>1</v>
      </c>
      <c r="H1358">
        <v>8926244</v>
      </c>
      <c r="I1358">
        <v>10263</v>
      </c>
      <c r="J1358" t="s">
        <v>118</v>
      </c>
      <c r="K1358" t="s">
        <v>126</v>
      </c>
      <c r="N1358" t="s">
        <v>127</v>
      </c>
      <c r="O1358" t="s">
        <v>56</v>
      </c>
      <c r="P1358" t="s">
        <v>114</v>
      </c>
      <c r="Q1358">
        <v>5</v>
      </c>
      <c r="R1358">
        <v>36</v>
      </c>
      <c r="S1358">
        <v>180</v>
      </c>
      <c r="T1358">
        <v>80</v>
      </c>
      <c r="U1358">
        <v>2880</v>
      </c>
      <c r="V1358">
        <v>36</v>
      </c>
      <c r="X1358">
        <v>5182</v>
      </c>
      <c r="Y1358" t="s">
        <v>128</v>
      </c>
      <c r="Z1358" t="s">
        <v>59</v>
      </c>
      <c r="AA1358">
        <v>8926244</v>
      </c>
      <c r="AB1358" t="s">
        <v>60</v>
      </c>
      <c r="AC1358" t="s">
        <v>61</v>
      </c>
      <c r="AD1358" t="s">
        <v>78</v>
      </c>
      <c r="AE1358">
        <v>37076703</v>
      </c>
      <c r="AF1358">
        <v>5019</v>
      </c>
      <c r="AG1358" t="s">
        <v>63</v>
      </c>
      <c r="AH1358" s="1">
        <v>43213</v>
      </c>
      <c r="AI1358">
        <v>2700</v>
      </c>
      <c r="AJ1358">
        <v>20</v>
      </c>
      <c r="AK1358" t="s">
        <v>64</v>
      </c>
      <c r="AL1358" t="s">
        <v>65</v>
      </c>
      <c r="AM1358" t="s">
        <v>66</v>
      </c>
      <c r="AN1358" t="s">
        <v>129</v>
      </c>
      <c r="AO1358" t="s">
        <v>130</v>
      </c>
      <c r="AP1358" t="s">
        <v>69</v>
      </c>
      <c r="AQ1358" t="s">
        <v>69</v>
      </c>
      <c r="AR1358" t="s">
        <v>69</v>
      </c>
      <c r="AS1358" t="s">
        <v>70</v>
      </c>
      <c r="AT1358" t="s">
        <v>71</v>
      </c>
      <c r="AY1358" t="s">
        <v>72</v>
      </c>
      <c r="AZ1358" t="s">
        <v>1910</v>
      </c>
      <c r="BA1358" t="s">
        <v>1910</v>
      </c>
      <c r="BB1358" t="s">
        <v>131</v>
      </c>
      <c r="BC1358" s="1">
        <v>42531</v>
      </c>
      <c r="BD1358" s="1">
        <v>43465</v>
      </c>
      <c r="BG1358" t="s">
        <v>2142</v>
      </c>
    </row>
    <row r="1359" spans="1:59" x14ac:dyDescent="0.2">
      <c r="A1359" t="s">
        <v>50</v>
      </c>
      <c r="B1359" t="s">
        <v>51</v>
      </c>
      <c r="C1359">
        <v>201801</v>
      </c>
      <c r="D1359" t="s">
        <v>137</v>
      </c>
      <c r="E1359">
        <v>506756</v>
      </c>
      <c r="F1359">
        <v>0</v>
      </c>
      <c r="G1359">
        <v>3</v>
      </c>
      <c r="H1359">
        <v>8926635</v>
      </c>
      <c r="I1359">
        <v>39216</v>
      </c>
      <c r="J1359" t="s">
        <v>367</v>
      </c>
      <c r="K1359" t="s">
        <v>1786</v>
      </c>
      <c r="N1359" t="s">
        <v>1787</v>
      </c>
      <c r="O1359" t="s">
        <v>56</v>
      </c>
      <c r="P1359" t="s">
        <v>57</v>
      </c>
      <c r="Q1359">
        <v>1</v>
      </c>
      <c r="R1359">
        <v>1</v>
      </c>
      <c r="S1359">
        <v>1</v>
      </c>
      <c r="T1359">
        <v>550</v>
      </c>
      <c r="U1359">
        <v>550</v>
      </c>
      <c r="V1359">
        <v>1</v>
      </c>
      <c r="X1359">
        <v>5182</v>
      </c>
      <c r="Y1359" t="s">
        <v>128</v>
      </c>
      <c r="Z1359" t="s">
        <v>59</v>
      </c>
      <c r="AA1359">
        <v>8926635</v>
      </c>
      <c r="AB1359" t="s">
        <v>60</v>
      </c>
      <c r="AC1359" t="s">
        <v>61</v>
      </c>
      <c r="AD1359" t="s">
        <v>62</v>
      </c>
      <c r="AE1359">
        <v>30549541</v>
      </c>
      <c r="AF1359">
        <v>5019</v>
      </c>
      <c r="AG1359" t="s">
        <v>63</v>
      </c>
      <c r="AH1359" s="1">
        <v>43213</v>
      </c>
      <c r="AI1359">
        <v>550</v>
      </c>
      <c r="AJ1359">
        <v>20</v>
      </c>
      <c r="AK1359" t="s">
        <v>141</v>
      </c>
      <c r="AL1359" t="s">
        <v>65</v>
      </c>
      <c r="AM1359" t="s">
        <v>66</v>
      </c>
      <c r="AN1359" t="s">
        <v>129</v>
      </c>
      <c r="AO1359" t="s">
        <v>130</v>
      </c>
      <c r="AP1359" t="s">
        <v>69</v>
      </c>
      <c r="AQ1359" t="s">
        <v>69</v>
      </c>
      <c r="AR1359" t="s">
        <v>69</v>
      </c>
      <c r="AS1359" t="s">
        <v>70</v>
      </c>
      <c r="AT1359" t="s">
        <v>71</v>
      </c>
      <c r="AY1359" t="s">
        <v>72</v>
      </c>
      <c r="AZ1359" t="s">
        <v>73</v>
      </c>
      <c r="BA1359" t="s">
        <v>1910</v>
      </c>
      <c r="BB1359" t="s">
        <v>117</v>
      </c>
      <c r="BG1359" t="s">
        <v>2143</v>
      </c>
    </row>
    <row r="1360" spans="1:59" x14ac:dyDescent="0.2">
      <c r="A1360" t="s">
        <v>50</v>
      </c>
      <c r="B1360" t="s">
        <v>51</v>
      </c>
      <c r="C1360">
        <v>201801</v>
      </c>
      <c r="D1360" t="s">
        <v>137</v>
      </c>
      <c r="E1360">
        <v>506756</v>
      </c>
      <c r="F1360">
        <v>1</v>
      </c>
      <c r="G1360">
        <v>1</v>
      </c>
      <c r="H1360">
        <v>8926635</v>
      </c>
      <c r="I1360">
        <v>39216</v>
      </c>
      <c r="J1360" t="s">
        <v>367</v>
      </c>
      <c r="K1360" t="s">
        <v>1788</v>
      </c>
      <c r="N1360" t="s">
        <v>1789</v>
      </c>
      <c r="O1360" t="s">
        <v>56</v>
      </c>
      <c r="P1360" t="s">
        <v>57</v>
      </c>
      <c r="Q1360">
        <v>1</v>
      </c>
      <c r="R1360">
        <v>3</v>
      </c>
      <c r="S1360">
        <v>3</v>
      </c>
      <c r="T1360">
        <v>550</v>
      </c>
      <c r="U1360">
        <v>1650</v>
      </c>
      <c r="V1360">
        <v>3</v>
      </c>
      <c r="X1360">
        <v>5182</v>
      </c>
      <c r="Y1360" t="s">
        <v>128</v>
      </c>
      <c r="Z1360" t="s">
        <v>59</v>
      </c>
      <c r="AA1360">
        <v>8926635</v>
      </c>
      <c r="AB1360" t="s">
        <v>60</v>
      </c>
      <c r="AC1360" t="s">
        <v>61</v>
      </c>
      <c r="AD1360" t="s">
        <v>62</v>
      </c>
      <c r="AE1360">
        <v>30549541</v>
      </c>
      <c r="AF1360">
        <v>5019</v>
      </c>
      <c r="AG1360" t="s">
        <v>63</v>
      </c>
      <c r="AH1360" s="1">
        <v>43213</v>
      </c>
      <c r="AI1360">
        <v>1650</v>
      </c>
      <c r="AJ1360">
        <v>20</v>
      </c>
      <c r="AK1360" t="s">
        <v>141</v>
      </c>
      <c r="AL1360" t="s">
        <v>65</v>
      </c>
      <c r="AM1360" t="s">
        <v>66</v>
      </c>
      <c r="AN1360" t="s">
        <v>129</v>
      </c>
      <c r="AO1360" t="s">
        <v>130</v>
      </c>
      <c r="AP1360" t="s">
        <v>69</v>
      </c>
      <c r="AQ1360" t="s">
        <v>69</v>
      </c>
      <c r="AR1360" t="s">
        <v>69</v>
      </c>
      <c r="AS1360" t="s">
        <v>70</v>
      </c>
      <c r="AT1360" t="s">
        <v>71</v>
      </c>
      <c r="AY1360" t="s">
        <v>72</v>
      </c>
      <c r="AZ1360" t="s">
        <v>73</v>
      </c>
      <c r="BA1360" t="s">
        <v>1910</v>
      </c>
      <c r="BB1360" t="s">
        <v>117</v>
      </c>
      <c r="BG1360" t="s">
        <v>2143</v>
      </c>
    </row>
    <row r="1361" spans="1:59" x14ac:dyDescent="0.2">
      <c r="A1361" t="s">
        <v>50</v>
      </c>
      <c r="B1361" t="s">
        <v>51</v>
      </c>
      <c r="C1361">
        <v>201801</v>
      </c>
      <c r="D1361" t="s">
        <v>137</v>
      </c>
      <c r="E1361">
        <v>506755</v>
      </c>
      <c r="F1361">
        <v>1</v>
      </c>
      <c r="G1361">
        <v>1</v>
      </c>
      <c r="H1361">
        <v>8926168</v>
      </c>
      <c r="I1361">
        <v>38399</v>
      </c>
      <c r="J1361" t="s">
        <v>271</v>
      </c>
      <c r="K1361" t="s">
        <v>272</v>
      </c>
      <c r="N1361" t="s">
        <v>273</v>
      </c>
      <c r="O1361" t="s">
        <v>274</v>
      </c>
      <c r="P1361" t="s">
        <v>275</v>
      </c>
      <c r="Q1361">
        <v>100</v>
      </c>
      <c r="R1361">
        <v>6</v>
      </c>
      <c r="S1361">
        <v>600</v>
      </c>
      <c r="T1361">
        <v>306.60000000000002</v>
      </c>
      <c r="U1361">
        <v>1839.6</v>
      </c>
      <c r="V1361">
        <v>6</v>
      </c>
      <c r="X1361">
        <v>5000</v>
      </c>
      <c r="Y1361" t="s">
        <v>276</v>
      </c>
      <c r="Z1361" t="s">
        <v>59</v>
      </c>
      <c r="AA1361">
        <v>8926168</v>
      </c>
      <c r="AB1361" t="s">
        <v>60</v>
      </c>
      <c r="AC1361" t="s">
        <v>61</v>
      </c>
      <c r="AD1361" t="s">
        <v>62</v>
      </c>
      <c r="AE1361">
        <v>38557491</v>
      </c>
      <c r="AF1361">
        <v>5019</v>
      </c>
      <c r="AG1361" t="s">
        <v>63</v>
      </c>
      <c r="AH1361" s="1">
        <v>43213</v>
      </c>
      <c r="AI1361">
        <v>1839.6</v>
      </c>
      <c r="AJ1361">
        <v>20</v>
      </c>
      <c r="AK1361" t="s">
        <v>141</v>
      </c>
      <c r="AL1361" t="s">
        <v>65</v>
      </c>
      <c r="AM1361" t="s">
        <v>66</v>
      </c>
      <c r="AN1361" t="s">
        <v>73</v>
      </c>
      <c r="AO1361" t="s">
        <v>73</v>
      </c>
      <c r="AP1361" t="s">
        <v>69</v>
      </c>
      <c r="AQ1361" t="s">
        <v>69</v>
      </c>
      <c r="AR1361" t="s">
        <v>69</v>
      </c>
      <c r="AS1361" t="s">
        <v>70</v>
      </c>
      <c r="AT1361" t="s">
        <v>71</v>
      </c>
      <c r="AY1361" t="s">
        <v>72</v>
      </c>
      <c r="AZ1361" t="s">
        <v>73</v>
      </c>
      <c r="BA1361" t="s">
        <v>73</v>
      </c>
      <c r="BB1361" t="s">
        <v>73</v>
      </c>
      <c r="BG1361" t="s">
        <v>2144</v>
      </c>
    </row>
    <row r="1362" spans="1:59" x14ac:dyDescent="0.2">
      <c r="A1362" t="s">
        <v>50</v>
      </c>
      <c r="B1362" t="s">
        <v>51</v>
      </c>
      <c r="C1362">
        <v>201801</v>
      </c>
      <c r="D1362" t="s">
        <v>137</v>
      </c>
      <c r="E1362">
        <v>506754</v>
      </c>
      <c r="F1362">
        <v>1</v>
      </c>
      <c r="G1362">
        <v>1</v>
      </c>
      <c r="H1362">
        <v>8926154</v>
      </c>
      <c r="I1362">
        <v>37754</v>
      </c>
      <c r="J1362" t="s">
        <v>1790</v>
      </c>
      <c r="K1362" t="s">
        <v>1792</v>
      </c>
      <c r="N1362" t="s">
        <v>1793</v>
      </c>
      <c r="O1362" t="s">
        <v>87</v>
      </c>
      <c r="P1362" t="s">
        <v>88</v>
      </c>
      <c r="Q1362">
        <v>1</v>
      </c>
      <c r="R1362">
        <v>5</v>
      </c>
      <c r="S1362">
        <v>5</v>
      </c>
      <c r="T1362">
        <v>395</v>
      </c>
      <c r="U1362">
        <v>1975</v>
      </c>
      <c r="V1362">
        <v>5</v>
      </c>
      <c r="X1362">
        <v>5210</v>
      </c>
      <c r="Y1362" t="s">
        <v>103</v>
      </c>
      <c r="Z1362" t="s">
        <v>59</v>
      </c>
      <c r="AA1362">
        <v>8926154</v>
      </c>
      <c r="AB1362" t="s">
        <v>60</v>
      </c>
      <c r="AC1362" t="s">
        <v>61</v>
      </c>
      <c r="AD1362" t="s">
        <v>1791</v>
      </c>
      <c r="AE1362">
        <v>37077447</v>
      </c>
      <c r="AF1362">
        <v>5019</v>
      </c>
      <c r="AG1362" t="s">
        <v>63</v>
      </c>
      <c r="AH1362" s="1">
        <v>43213</v>
      </c>
      <c r="AI1362">
        <v>1975</v>
      </c>
      <c r="AJ1362">
        <v>20</v>
      </c>
      <c r="AK1362" t="s">
        <v>141</v>
      </c>
      <c r="AL1362" t="s">
        <v>65</v>
      </c>
      <c r="AM1362" t="s">
        <v>66</v>
      </c>
      <c r="AN1362" t="s">
        <v>104</v>
      </c>
      <c r="AO1362" t="s">
        <v>105</v>
      </c>
      <c r="AP1362" t="s">
        <v>69</v>
      </c>
      <c r="AQ1362" t="s">
        <v>69</v>
      </c>
      <c r="AR1362" t="s">
        <v>69</v>
      </c>
      <c r="AS1362" t="s">
        <v>70</v>
      </c>
      <c r="AT1362" t="s">
        <v>71</v>
      </c>
      <c r="AY1362" t="s">
        <v>72</v>
      </c>
      <c r="AZ1362" t="s">
        <v>73</v>
      </c>
      <c r="BA1362" t="s">
        <v>1910</v>
      </c>
      <c r="BB1362" t="s">
        <v>117</v>
      </c>
      <c r="BG1362" t="s">
        <v>1925</v>
      </c>
    </row>
    <row r="1363" spans="1:59" x14ac:dyDescent="0.2">
      <c r="A1363" t="s">
        <v>50</v>
      </c>
      <c r="B1363" t="s">
        <v>51</v>
      </c>
      <c r="C1363">
        <v>201801</v>
      </c>
      <c r="D1363" t="s">
        <v>137</v>
      </c>
      <c r="E1363">
        <v>506753</v>
      </c>
      <c r="F1363">
        <v>0</v>
      </c>
      <c r="G1363">
        <v>2</v>
      </c>
      <c r="H1363">
        <v>8926161</v>
      </c>
      <c r="I1363">
        <v>25820</v>
      </c>
      <c r="J1363" t="s">
        <v>165</v>
      </c>
      <c r="K1363" t="s">
        <v>1794</v>
      </c>
      <c r="N1363" t="s">
        <v>1795</v>
      </c>
      <c r="O1363" t="s">
        <v>87</v>
      </c>
      <c r="P1363" t="s">
        <v>88</v>
      </c>
      <c r="Q1363">
        <v>1</v>
      </c>
      <c r="R1363">
        <v>1</v>
      </c>
      <c r="S1363">
        <v>1</v>
      </c>
      <c r="T1363">
        <v>550</v>
      </c>
      <c r="U1363">
        <v>550</v>
      </c>
      <c r="V1363">
        <v>1</v>
      </c>
      <c r="X1363">
        <v>5275</v>
      </c>
      <c r="Y1363" t="s">
        <v>161</v>
      </c>
      <c r="Z1363" t="s">
        <v>59</v>
      </c>
      <c r="AA1363">
        <v>8926161</v>
      </c>
      <c r="AB1363" t="s">
        <v>60</v>
      </c>
      <c r="AC1363" t="s">
        <v>61</v>
      </c>
      <c r="AD1363" t="s">
        <v>62</v>
      </c>
      <c r="AE1363">
        <v>37553132</v>
      </c>
      <c r="AF1363">
        <v>5019</v>
      </c>
      <c r="AG1363" t="s">
        <v>63</v>
      </c>
      <c r="AH1363" s="1">
        <v>43213</v>
      </c>
      <c r="AI1363">
        <v>550</v>
      </c>
      <c r="AJ1363">
        <v>20</v>
      </c>
      <c r="AK1363" t="s">
        <v>141</v>
      </c>
      <c r="AL1363" t="s">
        <v>65</v>
      </c>
      <c r="AM1363" t="s">
        <v>66</v>
      </c>
      <c r="AN1363" t="s">
        <v>185</v>
      </c>
      <c r="AO1363" t="s">
        <v>186</v>
      </c>
      <c r="AP1363" t="s">
        <v>69</v>
      </c>
      <c r="AQ1363" t="s">
        <v>69</v>
      </c>
      <c r="AR1363" t="s">
        <v>69</v>
      </c>
      <c r="AS1363" t="s">
        <v>70</v>
      </c>
      <c r="AT1363" t="s">
        <v>71</v>
      </c>
      <c r="AY1363" t="s">
        <v>72</v>
      </c>
      <c r="AZ1363" t="s">
        <v>73</v>
      </c>
      <c r="BA1363" t="s">
        <v>1910</v>
      </c>
      <c r="BB1363" t="s">
        <v>117</v>
      </c>
      <c r="BG1363" t="s">
        <v>73</v>
      </c>
    </row>
    <row r="1364" spans="1:59" x14ac:dyDescent="0.2">
      <c r="A1364" t="s">
        <v>50</v>
      </c>
      <c r="B1364" t="s">
        <v>51</v>
      </c>
      <c r="C1364">
        <v>201801</v>
      </c>
      <c r="D1364" t="s">
        <v>137</v>
      </c>
      <c r="E1364">
        <v>506753</v>
      </c>
      <c r="F1364">
        <v>0</v>
      </c>
      <c r="G1364">
        <v>1</v>
      </c>
      <c r="H1364">
        <v>8926161</v>
      </c>
      <c r="I1364">
        <v>25820</v>
      </c>
      <c r="J1364" t="s">
        <v>165</v>
      </c>
      <c r="K1364" t="s">
        <v>1796</v>
      </c>
      <c r="N1364" t="s">
        <v>718</v>
      </c>
      <c r="O1364" t="s">
        <v>87</v>
      </c>
      <c r="P1364" t="s">
        <v>88</v>
      </c>
      <c r="Q1364">
        <v>1</v>
      </c>
      <c r="R1364">
        <v>1</v>
      </c>
      <c r="S1364">
        <v>1</v>
      </c>
      <c r="T1364">
        <v>450</v>
      </c>
      <c r="U1364">
        <v>450</v>
      </c>
      <c r="V1364">
        <v>1</v>
      </c>
      <c r="X1364">
        <v>5275</v>
      </c>
      <c r="Y1364" t="s">
        <v>161</v>
      </c>
      <c r="Z1364" t="s">
        <v>59</v>
      </c>
      <c r="AA1364">
        <v>8926161</v>
      </c>
      <c r="AB1364" t="s">
        <v>60</v>
      </c>
      <c r="AC1364" t="s">
        <v>61</v>
      </c>
      <c r="AD1364" t="s">
        <v>62</v>
      </c>
      <c r="AE1364">
        <v>37553132</v>
      </c>
      <c r="AF1364">
        <v>5019</v>
      </c>
      <c r="AG1364" t="s">
        <v>63</v>
      </c>
      <c r="AH1364" s="1">
        <v>43213</v>
      </c>
      <c r="AI1364">
        <v>350</v>
      </c>
      <c r="AJ1364">
        <v>20</v>
      </c>
      <c r="AK1364" t="s">
        <v>141</v>
      </c>
      <c r="AL1364" t="s">
        <v>65</v>
      </c>
      <c r="AM1364" t="s">
        <v>66</v>
      </c>
      <c r="AN1364" t="s">
        <v>185</v>
      </c>
      <c r="AO1364" t="s">
        <v>186</v>
      </c>
      <c r="AP1364" t="s">
        <v>69</v>
      </c>
      <c r="AQ1364" t="s">
        <v>69</v>
      </c>
      <c r="AR1364" t="s">
        <v>69</v>
      </c>
      <c r="AS1364" t="s">
        <v>70</v>
      </c>
      <c r="AT1364" t="s">
        <v>71</v>
      </c>
      <c r="AY1364" t="s">
        <v>72</v>
      </c>
      <c r="AZ1364" t="s">
        <v>73</v>
      </c>
      <c r="BA1364" t="s">
        <v>1910</v>
      </c>
      <c r="BB1364" t="s">
        <v>117</v>
      </c>
      <c r="BG1364" t="s">
        <v>73</v>
      </c>
    </row>
    <row r="1365" spans="1:59" x14ac:dyDescent="0.2">
      <c r="A1365" t="s">
        <v>50</v>
      </c>
      <c r="B1365" t="s">
        <v>51</v>
      </c>
      <c r="C1365">
        <v>201801</v>
      </c>
      <c r="D1365" t="s">
        <v>137</v>
      </c>
      <c r="E1365">
        <v>506753</v>
      </c>
      <c r="F1365">
        <v>0</v>
      </c>
      <c r="G1365">
        <v>4</v>
      </c>
      <c r="H1365">
        <v>8926161</v>
      </c>
      <c r="I1365">
        <v>25820</v>
      </c>
      <c r="J1365" t="s">
        <v>165</v>
      </c>
      <c r="K1365" t="s">
        <v>1797</v>
      </c>
      <c r="N1365" t="s">
        <v>1798</v>
      </c>
      <c r="O1365" t="s">
        <v>56</v>
      </c>
      <c r="P1365" t="s">
        <v>114</v>
      </c>
      <c r="Q1365">
        <v>5</v>
      </c>
      <c r="R1365">
        <v>2</v>
      </c>
      <c r="S1365">
        <v>10</v>
      </c>
      <c r="T1365">
        <v>900</v>
      </c>
      <c r="U1365">
        <v>1800</v>
      </c>
      <c r="V1365">
        <v>2</v>
      </c>
      <c r="X1365">
        <v>5210</v>
      </c>
      <c r="Y1365" t="s">
        <v>103</v>
      </c>
      <c r="Z1365" t="s">
        <v>59</v>
      </c>
      <c r="AA1365">
        <v>8926161</v>
      </c>
      <c r="AB1365" t="s">
        <v>60</v>
      </c>
      <c r="AC1365" t="s">
        <v>61</v>
      </c>
      <c r="AD1365" t="s">
        <v>62</v>
      </c>
      <c r="AE1365">
        <v>37553132</v>
      </c>
      <c r="AF1365">
        <v>5019</v>
      </c>
      <c r="AG1365" t="s">
        <v>63</v>
      </c>
      <c r="AH1365" s="1">
        <v>43213</v>
      </c>
      <c r="AI1365">
        <v>1800</v>
      </c>
      <c r="AJ1365">
        <v>20</v>
      </c>
      <c r="AK1365" t="s">
        <v>141</v>
      </c>
      <c r="AL1365" t="s">
        <v>65</v>
      </c>
      <c r="AM1365" t="s">
        <v>66</v>
      </c>
      <c r="AN1365" t="s">
        <v>104</v>
      </c>
      <c r="AO1365" t="s">
        <v>105</v>
      </c>
      <c r="AP1365" t="s">
        <v>69</v>
      </c>
      <c r="AQ1365" t="s">
        <v>69</v>
      </c>
      <c r="AR1365" t="s">
        <v>69</v>
      </c>
      <c r="AS1365" t="s">
        <v>70</v>
      </c>
      <c r="AT1365" t="s">
        <v>71</v>
      </c>
      <c r="AY1365" t="s">
        <v>72</v>
      </c>
      <c r="AZ1365" t="s">
        <v>73</v>
      </c>
      <c r="BA1365" t="s">
        <v>1910</v>
      </c>
      <c r="BB1365" t="s">
        <v>117</v>
      </c>
      <c r="BG1365" t="s">
        <v>73</v>
      </c>
    </row>
    <row r="1366" spans="1:59" x14ac:dyDescent="0.2">
      <c r="A1366" t="s">
        <v>50</v>
      </c>
      <c r="B1366" t="s">
        <v>51</v>
      </c>
      <c r="C1366">
        <v>201801</v>
      </c>
      <c r="D1366" t="s">
        <v>137</v>
      </c>
      <c r="E1366">
        <v>506752</v>
      </c>
      <c r="F1366">
        <v>1</v>
      </c>
      <c r="G1366">
        <v>1</v>
      </c>
      <c r="H1366">
        <v>8926160</v>
      </c>
      <c r="I1366">
        <v>25820</v>
      </c>
      <c r="J1366" t="s">
        <v>165</v>
      </c>
      <c r="K1366" t="s">
        <v>1799</v>
      </c>
      <c r="N1366" t="s">
        <v>1795</v>
      </c>
      <c r="O1366" t="s">
        <v>56</v>
      </c>
      <c r="P1366" t="s">
        <v>1800</v>
      </c>
      <c r="Q1366">
        <v>1</v>
      </c>
      <c r="R1366">
        <v>5</v>
      </c>
      <c r="S1366">
        <v>5</v>
      </c>
      <c r="T1366">
        <v>500</v>
      </c>
      <c r="U1366">
        <v>2500</v>
      </c>
      <c r="V1366">
        <v>5</v>
      </c>
      <c r="X1366">
        <v>5275</v>
      </c>
      <c r="Y1366" t="s">
        <v>161</v>
      </c>
      <c r="Z1366" t="s">
        <v>59</v>
      </c>
      <c r="AA1366">
        <v>8926160</v>
      </c>
      <c r="AB1366" t="s">
        <v>60</v>
      </c>
      <c r="AC1366" t="s">
        <v>61</v>
      </c>
      <c r="AD1366" t="s">
        <v>62</v>
      </c>
      <c r="AE1366">
        <v>37553134</v>
      </c>
      <c r="AF1366">
        <v>5019</v>
      </c>
      <c r="AG1366" t="s">
        <v>63</v>
      </c>
      <c r="AH1366" s="1">
        <v>43213</v>
      </c>
      <c r="AI1366">
        <v>2500</v>
      </c>
      <c r="AJ1366">
        <v>20</v>
      </c>
      <c r="AK1366" t="s">
        <v>141</v>
      </c>
      <c r="AL1366" t="s">
        <v>65</v>
      </c>
      <c r="AM1366" t="s">
        <v>66</v>
      </c>
      <c r="AN1366" t="s">
        <v>185</v>
      </c>
      <c r="AO1366" t="s">
        <v>186</v>
      </c>
      <c r="AP1366" t="s">
        <v>69</v>
      </c>
      <c r="AQ1366" t="s">
        <v>69</v>
      </c>
      <c r="AR1366" t="s">
        <v>69</v>
      </c>
      <c r="AS1366" t="s">
        <v>70</v>
      </c>
      <c r="AT1366" t="s">
        <v>71</v>
      </c>
      <c r="AY1366" t="s">
        <v>72</v>
      </c>
      <c r="AZ1366" t="s">
        <v>73</v>
      </c>
      <c r="BA1366" t="s">
        <v>1910</v>
      </c>
      <c r="BB1366" t="s">
        <v>117</v>
      </c>
      <c r="BG1366" t="s">
        <v>2145</v>
      </c>
    </row>
    <row r="1367" spans="1:59" x14ac:dyDescent="0.2">
      <c r="A1367" t="s">
        <v>50</v>
      </c>
      <c r="B1367" t="s">
        <v>51</v>
      </c>
      <c r="C1367">
        <v>201801</v>
      </c>
      <c r="D1367" t="s">
        <v>137</v>
      </c>
      <c r="E1367">
        <v>506737</v>
      </c>
      <c r="F1367">
        <v>1</v>
      </c>
      <c r="G1367">
        <v>1</v>
      </c>
      <c r="H1367">
        <v>8926408</v>
      </c>
      <c r="I1367">
        <v>12017</v>
      </c>
      <c r="J1367" t="s">
        <v>146</v>
      </c>
      <c r="K1367" t="s">
        <v>147</v>
      </c>
      <c r="N1367" t="s">
        <v>148</v>
      </c>
      <c r="O1367" t="s">
        <v>56</v>
      </c>
      <c r="P1367" t="s">
        <v>57</v>
      </c>
      <c r="Q1367">
        <v>1</v>
      </c>
      <c r="R1367">
        <v>30</v>
      </c>
      <c r="S1367">
        <v>30</v>
      </c>
      <c r="T1367">
        <v>100</v>
      </c>
      <c r="U1367">
        <v>3000</v>
      </c>
      <c r="V1367">
        <v>30</v>
      </c>
      <c r="X1367">
        <v>5235</v>
      </c>
      <c r="Y1367" t="s">
        <v>58</v>
      </c>
      <c r="Z1367" t="s">
        <v>59</v>
      </c>
      <c r="AA1367">
        <v>8926408</v>
      </c>
      <c r="AB1367" t="s">
        <v>60</v>
      </c>
      <c r="AC1367" t="s">
        <v>61</v>
      </c>
      <c r="AD1367" t="s">
        <v>62</v>
      </c>
      <c r="AE1367">
        <v>30549639</v>
      </c>
      <c r="AF1367">
        <v>5019</v>
      </c>
      <c r="AG1367" t="s">
        <v>63</v>
      </c>
      <c r="AH1367" s="1">
        <v>43213</v>
      </c>
      <c r="AI1367">
        <v>3000</v>
      </c>
      <c r="AJ1367">
        <v>0</v>
      </c>
      <c r="AK1367" t="s">
        <v>141</v>
      </c>
      <c r="AL1367" t="s">
        <v>65</v>
      </c>
      <c r="AM1367" t="s">
        <v>66</v>
      </c>
      <c r="AN1367" t="s">
        <v>73</v>
      </c>
      <c r="AO1367" t="s">
        <v>73</v>
      </c>
      <c r="AP1367" t="s">
        <v>69</v>
      </c>
      <c r="AQ1367" t="s">
        <v>69</v>
      </c>
      <c r="AR1367" t="s">
        <v>69</v>
      </c>
      <c r="AS1367" t="s">
        <v>70</v>
      </c>
      <c r="AT1367" t="s">
        <v>71</v>
      </c>
      <c r="AY1367" t="s">
        <v>72</v>
      </c>
      <c r="AZ1367" t="s">
        <v>73</v>
      </c>
      <c r="BA1367" t="s">
        <v>73</v>
      </c>
      <c r="BB1367" t="s">
        <v>73</v>
      </c>
      <c r="BC1367" s="1">
        <v>0</v>
      </c>
      <c r="BD1367" s="1">
        <v>0</v>
      </c>
      <c r="BG1367" t="s">
        <v>1912</v>
      </c>
    </row>
    <row r="1368" spans="1:59" x14ac:dyDescent="0.2">
      <c r="A1368" t="s">
        <v>50</v>
      </c>
      <c r="B1368" t="s">
        <v>51</v>
      </c>
      <c r="C1368">
        <v>201801</v>
      </c>
      <c r="D1368" t="s">
        <v>137</v>
      </c>
      <c r="E1368">
        <v>506735</v>
      </c>
      <c r="F1368">
        <v>0</v>
      </c>
      <c r="G1368">
        <v>4</v>
      </c>
      <c r="H1368">
        <v>8926644</v>
      </c>
      <c r="I1368">
        <v>11342</v>
      </c>
      <c r="J1368" t="s">
        <v>75</v>
      </c>
      <c r="K1368" t="s">
        <v>1801</v>
      </c>
      <c r="N1368" t="s">
        <v>1802</v>
      </c>
      <c r="O1368" t="s">
        <v>56</v>
      </c>
      <c r="P1368" t="s">
        <v>114</v>
      </c>
      <c r="Q1368">
        <v>5</v>
      </c>
      <c r="R1368">
        <v>6</v>
      </c>
      <c r="S1368">
        <v>30</v>
      </c>
      <c r="T1368">
        <v>375</v>
      </c>
      <c r="U1368">
        <v>2250</v>
      </c>
      <c r="V1368">
        <v>6</v>
      </c>
      <c r="X1368">
        <v>5191</v>
      </c>
      <c r="Y1368" t="s">
        <v>109</v>
      </c>
      <c r="Z1368" t="s">
        <v>59</v>
      </c>
      <c r="AA1368">
        <v>8926644</v>
      </c>
      <c r="AB1368" t="s">
        <v>60</v>
      </c>
      <c r="AC1368" t="s">
        <v>61</v>
      </c>
      <c r="AD1368" t="s">
        <v>78</v>
      </c>
      <c r="AE1368">
        <v>31054507</v>
      </c>
      <c r="AF1368">
        <v>5019</v>
      </c>
      <c r="AG1368" t="s">
        <v>63</v>
      </c>
      <c r="AH1368" s="1">
        <v>43213</v>
      </c>
      <c r="AI1368">
        <v>2250</v>
      </c>
      <c r="AJ1368">
        <v>0</v>
      </c>
      <c r="AK1368" t="s">
        <v>141</v>
      </c>
      <c r="AL1368" t="s">
        <v>65</v>
      </c>
      <c r="AM1368" t="s">
        <v>66</v>
      </c>
      <c r="AN1368" t="s">
        <v>134</v>
      </c>
      <c r="AO1368" t="s">
        <v>135</v>
      </c>
      <c r="AP1368" t="s">
        <v>69</v>
      </c>
      <c r="AQ1368" t="s">
        <v>69</v>
      </c>
      <c r="AR1368" t="s">
        <v>69</v>
      </c>
      <c r="AS1368" t="s">
        <v>70</v>
      </c>
      <c r="AT1368" t="s">
        <v>71</v>
      </c>
      <c r="AY1368" t="s">
        <v>72</v>
      </c>
      <c r="AZ1368" t="s">
        <v>1910</v>
      </c>
      <c r="BA1368" t="s">
        <v>1910</v>
      </c>
      <c r="BB1368" t="s">
        <v>117</v>
      </c>
      <c r="BG1368" t="s">
        <v>2146</v>
      </c>
    </row>
    <row r="1369" spans="1:59" x14ac:dyDescent="0.2">
      <c r="A1369" t="s">
        <v>50</v>
      </c>
      <c r="B1369" t="s">
        <v>51</v>
      </c>
      <c r="C1369">
        <v>201801</v>
      </c>
      <c r="D1369" t="s">
        <v>137</v>
      </c>
      <c r="E1369">
        <v>506735</v>
      </c>
      <c r="F1369">
        <v>0</v>
      </c>
      <c r="G1369">
        <v>3</v>
      </c>
      <c r="H1369">
        <v>8926644</v>
      </c>
      <c r="I1369">
        <v>11342</v>
      </c>
      <c r="J1369" t="s">
        <v>75</v>
      </c>
      <c r="K1369" t="s">
        <v>1069</v>
      </c>
      <c r="N1369" t="s">
        <v>1070</v>
      </c>
      <c r="O1369" t="s">
        <v>56</v>
      </c>
      <c r="P1369" t="s">
        <v>57</v>
      </c>
      <c r="Q1369">
        <v>1</v>
      </c>
      <c r="R1369">
        <v>5</v>
      </c>
      <c r="S1369">
        <v>5</v>
      </c>
      <c r="T1369">
        <v>19</v>
      </c>
      <c r="U1369">
        <v>95</v>
      </c>
      <c r="V1369">
        <v>5</v>
      </c>
      <c r="X1369">
        <v>5235</v>
      </c>
      <c r="Y1369" t="s">
        <v>58</v>
      </c>
      <c r="Z1369" t="s">
        <v>59</v>
      </c>
      <c r="AA1369">
        <v>8926644</v>
      </c>
      <c r="AB1369" t="s">
        <v>60</v>
      </c>
      <c r="AC1369" t="s">
        <v>61</v>
      </c>
      <c r="AD1369" t="s">
        <v>78</v>
      </c>
      <c r="AE1369">
        <v>31053603</v>
      </c>
      <c r="AF1369">
        <v>5019</v>
      </c>
      <c r="AG1369" t="s">
        <v>63</v>
      </c>
      <c r="AH1369" s="1">
        <v>43213</v>
      </c>
      <c r="AI1369">
        <v>95</v>
      </c>
      <c r="AJ1369">
        <v>0</v>
      </c>
      <c r="AK1369" t="s">
        <v>141</v>
      </c>
      <c r="AL1369" t="s">
        <v>65</v>
      </c>
      <c r="AM1369" t="s">
        <v>66</v>
      </c>
      <c r="AN1369" t="s">
        <v>79</v>
      </c>
      <c r="AO1369" t="s">
        <v>80</v>
      </c>
      <c r="AP1369" t="s">
        <v>69</v>
      </c>
      <c r="AQ1369" t="s">
        <v>69</v>
      </c>
      <c r="AR1369" t="s">
        <v>69</v>
      </c>
      <c r="AS1369" t="s">
        <v>70</v>
      </c>
      <c r="AT1369" t="s">
        <v>71</v>
      </c>
      <c r="AY1369" t="s">
        <v>72</v>
      </c>
      <c r="AZ1369" t="s">
        <v>1910</v>
      </c>
      <c r="BA1369" t="s">
        <v>1910</v>
      </c>
      <c r="BB1369" t="s">
        <v>81</v>
      </c>
      <c r="BC1369" s="1">
        <v>42794</v>
      </c>
      <c r="BD1369" s="1">
        <v>43159</v>
      </c>
      <c r="BG1369" t="s">
        <v>2146</v>
      </c>
    </row>
    <row r="1370" spans="1:59" x14ac:dyDescent="0.2">
      <c r="A1370" t="s">
        <v>50</v>
      </c>
      <c r="B1370" t="s">
        <v>51</v>
      </c>
      <c r="C1370">
        <v>201801</v>
      </c>
      <c r="D1370" t="s">
        <v>137</v>
      </c>
      <c r="E1370">
        <v>506735</v>
      </c>
      <c r="F1370">
        <v>0</v>
      </c>
      <c r="G1370">
        <v>2</v>
      </c>
      <c r="H1370">
        <v>8926644</v>
      </c>
      <c r="I1370">
        <v>11342</v>
      </c>
      <c r="J1370" t="s">
        <v>75</v>
      </c>
      <c r="K1370" t="s">
        <v>1803</v>
      </c>
      <c r="N1370" t="s">
        <v>1804</v>
      </c>
      <c r="O1370" t="s">
        <v>56</v>
      </c>
      <c r="P1370" t="s">
        <v>57</v>
      </c>
      <c r="Q1370">
        <v>1</v>
      </c>
      <c r="R1370">
        <v>5</v>
      </c>
      <c r="S1370">
        <v>5</v>
      </c>
      <c r="T1370">
        <v>19</v>
      </c>
      <c r="U1370">
        <v>95</v>
      </c>
      <c r="V1370">
        <v>5</v>
      </c>
      <c r="X1370">
        <v>5235</v>
      </c>
      <c r="Y1370" t="s">
        <v>58</v>
      </c>
      <c r="Z1370" t="s">
        <v>59</v>
      </c>
      <c r="AA1370">
        <v>8926644</v>
      </c>
      <c r="AB1370" t="s">
        <v>60</v>
      </c>
      <c r="AC1370" t="s">
        <v>61</v>
      </c>
      <c r="AD1370" t="s">
        <v>78</v>
      </c>
      <c r="AE1370">
        <v>31053603</v>
      </c>
      <c r="AF1370">
        <v>5019</v>
      </c>
      <c r="AG1370" t="s">
        <v>63</v>
      </c>
      <c r="AH1370" s="1">
        <v>43213</v>
      </c>
      <c r="AI1370">
        <v>95</v>
      </c>
      <c r="AJ1370">
        <v>0</v>
      </c>
      <c r="AK1370" t="s">
        <v>141</v>
      </c>
      <c r="AL1370" t="s">
        <v>65</v>
      </c>
      <c r="AM1370" t="s">
        <v>66</v>
      </c>
      <c r="AN1370" t="s">
        <v>79</v>
      </c>
      <c r="AO1370" t="s">
        <v>80</v>
      </c>
      <c r="AP1370" t="s">
        <v>69</v>
      </c>
      <c r="AQ1370" t="s">
        <v>69</v>
      </c>
      <c r="AR1370" t="s">
        <v>69</v>
      </c>
      <c r="AS1370" t="s">
        <v>70</v>
      </c>
      <c r="AT1370" t="s">
        <v>71</v>
      </c>
      <c r="AY1370" t="s">
        <v>72</v>
      </c>
      <c r="AZ1370" t="s">
        <v>1910</v>
      </c>
      <c r="BA1370" t="s">
        <v>1910</v>
      </c>
      <c r="BB1370" t="s">
        <v>81</v>
      </c>
      <c r="BC1370" s="1">
        <v>42794</v>
      </c>
      <c r="BD1370" s="1">
        <v>43159</v>
      </c>
      <c r="BG1370" t="s">
        <v>2146</v>
      </c>
    </row>
    <row r="1371" spans="1:59" x14ac:dyDescent="0.2">
      <c r="A1371" t="s">
        <v>50</v>
      </c>
      <c r="B1371" t="s">
        <v>51</v>
      </c>
      <c r="C1371">
        <v>201801</v>
      </c>
      <c r="D1371" t="s">
        <v>137</v>
      </c>
      <c r="E1371">
        <v>506735</v>
      </c>
      <c r="F1371">
        <v>1</v>
      </c>
      <c r="G1371">
        <v>1</v>
      </c>
      <c r="H1371">
        <v>8926644</v>
      </c>
      <c r="I1371">
        <v>11342</v>
      </c>
      <c r="J1371" t="s">
        <v>75</v>
      </c>
      <c r="K1371" t="s">
        <v>1805</v>
      </c>
      <c r="N1371" t="s">
        <v>1806</v>
      </c>
      <c r="O1371" t="s">
        <v>56</v>
      </c>
      <c r="P1371" t="s">
        <v>57</v>
      </c>
      <c r="Q1371">
        <v>1</v>
      </c>
      <c r="R1371">
        <v>5</v>
      </c>
      <c r="S1371">
        <v>5</v>
      </c>
      <c r="T1371">
        <v>19</v>
      </c>
      <c r="U1371">
        <v>95</v>
      </c>
      <c r="V1371">
        <v>5</v>
      </c>
      <c r="X1371">
        <v>5235</v>
      </c>
      <c r="Y1371" t="s">
        <v>58</v>
      </c>
      <c r="Z1371" t="s">
        <v>59</v>
      </c>
      <c r="AA1371">
        <v>8926644</v>
      </c>
      <c r="AB1371" t="s">
        <v>60</v>
      </c>
      <c r="AC1371" t="s">
        <v>61</v>
      </c>
      <c r="AD1371" t="s">
        <v>78</v>
      </c>
      <c r="AE1371">
        <v>31053603</v>
      </c>
      <c r="AF1371">
        <v>5019</v>
      </c>
      <c r="AG1371" t="s">
        <v>63</v>
      </c>
      <c r="AH1371" s="1">
        <v>43213</v>
      </c>
      <c r="AI1371">
        <v>95</v>
      </c>
      <c r="AJ1371">
        <v>0</v>
      </c>
      <c r="AK1371" t="s">
        <v>141</v>
      </c>
      <c r="AL1371" t="s">
        <v>65</v>
      </c>
      <c r="AM1371" t="s">
        <v>66</v>
      </c>
      <c r="AN1371" t="s">
        <v>79</v>
      </c>
      <c r="AO1371" t="s">
        <v>80</v>
      </c>
      <c r="AP1371" t="s">
        <v>69</v>
      </c>
      <c r="AQ1371" t="s">
        <v>69</v>
      </c>
      <c r="AR1371" t="s">
        <v>69</v>
      </c>
      <c r="AS1371" t="s">
        <v>70</v>
      </c>
      <c r="AT1371" t="s">
        <v>71</v>
      </c>
      <c r="AY1371" t="s">
        <v>72</v>
      </c>
      <c r="AZ1371" t="s">
        <v>1910</v>
      </c>
      <c r="BA1371" t="s">
        <v>1910</v>
      </c>
      <c r="BB1371" t="s">
        <v>81</v>
      </c>
      <c r="BC1371" s="1">
        <v>42794</v>
      </c>
      <c r="BD1371" s="1">
        <v>43159</v>
      </c>
      <c r="BG1371" t="s">
        <v>2146</v>
      </c>
    </row>
    <row r="1372" spans="1:59" x14ac:dyDescent="0.2">
      <c r="A1372" t="s">
        <v>50</v>
      </c>
      <c r="B1372" t="s">
        <v>51</v>
      </c>
      <c r="C1372">
        <v>201801</v>
      </c>
      <c r="D1372" t="s">
        <v>137</v>
      </c>
      <c r="E1372">
        <v>504829</v>
      </c>
      <c r="F1372">
        <v>1</v>
      </c>
      <c r="G1372">
        <v>1</v>
      </c>
      <c r="H1372">
        <v>8924877</v>
      </c>
      <c r="I1372">
        <v>10263</v>
      </c>
      <c r="J1372" t="s">
        <v>118</v>
      </c>
      <c r="K1372" t="s">
        <v>919</v>
      </c>
      <c r="N1372" t="s">
        <v>920</v>
      </c>
      <c r="O1372" t="s">
        <v>87</v>
      </c>
      <c r="P1372" t="s">
        <v>88</v>
      </c>
      <c r="Q1372">
        <v>1</v>
      </c>
      <c r="R1372">
        <v>4</v>
      </c>
      <c r="S1372">
        <v>4</v>
      </c>
      <c r="T1372">
        <v>1490</v>
      </c>
      <c r="U1372">
        <v>5960</v>
      </c>
      <c r="V1372">
        <v>4</v>
      </c>
      <c r="X1372">
        <v>5210</v>
      </c>
      <c r="Y1372" t="s">
        <v>103</v>
      </c>
      <c r="Z1372" t="s">
        <v>59</v>
      </c>
      <c r="AA1372">
        <v>8924877</v>
      </c>
      <c r="AB1372" t="s">
        <v>60</v>
      </c>
      <c r="AC1372" t="s">
        <v>61</v>
      </c>
      <c r="AD1372" t="s">
        <v>78</v>
      </c>
      <c r="AE1372">
        <v>37076220</v>
      </c>
      <c r="AF1372">
        <v>5019</v>
      </c>
      <c r="AG1372" t="s">
        <v>63</v>
      </c>
      <c r="AH1372" s="1">
        <v>43195</v>
      </c>
      <c r="AI1372">
        <v>5960</v>
      </c>
      <c r="AJ1372">
        <v>20</v>
      </c>
      <c r="AK1372" t="s">
        <v>141</v>
      </c>
      <c r="AL1372" t="s">
        <v>65</v>
      </c>
      <c r="AM1372" t="s">
        <v>66</v>
      </c>
      <c r="AN1372" t="s">
        <v>104</v>
      </c>
      <c r="AO1372" t="s">
        <v>105</v>
      </c>
      <c r="AP1372" t="s">
        <v>69</v>
      </c>
      <c r="AQ1372" t="s">
        <v>69</v>
      </c>
      <c r="AR1372" t="s">
        <v>69</v>
      </c>
      <c r="AS1372" t="s">
        <v>70</v>
      </c>
      <c r="AT1372" t="s">
        <v>71</v>
      </c>
      <c r="AY1372" t="s">
        <v>72</v>
      </c>
      <c r="AZ1372" t="s">
        <v>73</v>
      </c>
      <c r="BA1372" t="s">
        <v>1910</v>
      </c>
      <c r="BB1372" t="s">
        <v>921</v>
      </c>
      <c r="BC1372" s="1">
        <v>0</v>
      </c>
      <c r="BD1372" s="1">
        <v>0</v>
      </c>
      <c r="BG1372" t="s">
        <v>2147</v>
      </c>
    </row>
    <row r="1373" spans="1:59" x14ac:dyDescent="0.2">
      <c r="A1373" t="s">
        <v>50</v>
      </c>
      <c r="B1373" t="s">
        <v>51</v>
      </c>
      <c r="C1373">
        <v>201801</v>
      </c>
      <c r="D1373" t="s">
        <v>137</v>
      </c>
      <c r="E1373">
        <v>506734</v>
      </c>
      <c r="F1373">
        <v>0</v>
      </c>
      <c r="G1373">
        <v>5</v>
      </c>
      <c r="H1373">
        <v>8926596</v>
      </c>
      <c r="I1373">
        <v>11342</v>
      </c>
      <c r="J1373" t="s">
        <v>75</v>
      </c>
      <c r="K1373" t="s">
        <v>333</v>
      </c>
      <c r="N1373" t="s">
        <v>334</v>
      </c>
      <c r="O1373" t="s">
        <v>87</v>
      </c>
      <c r="P1373" t="s">
        <v>88</v>
      </c>
      <c r="Q1373">
        <v>1</v>
      </c>
      <c r="R1373">
        <v>5</v>
      </c>
      <c r="S1373">
        <v>5</v>
      </c>
      <c r="T1373">
        <v>41.8</v>
      </c>
      <c r="U1373">
        <v>209</v>
      </c>
      <c r="V1373">
        <v>5</v>
      </c>
      <c r="X1373">
        <v>5192</v>
      </c>
      <c r="Y1373" t="s">
        <v>89</v>
      </c>
      <c r="Z1373" t="s">
        <v>59</v>
      </c>
      <c r="AA1373">
        <v>8926596</v>
      </c>
      <c r="AB1373" t="s">
        <v>60</v>
      </c>
      <c r="AC1373" t="s">
        <v>61</v>
      </c>
      <c r="AD1373" t="s">
        <v>78</v>
      </c>
      <c r="AE1373">
        <v>31053602</v>
      </c>
      <c r="AF1373">
        <v>5019</v>
      </c>
      <c r="AG1373" t="s">
        <v>63</v>
      </c>
      <c r="AH1373" s="1">
        <v>43213</v>
      </c>
      <c r="AI1373">
        <v>209</v>
      </c>
      <c r="AJ1373">
        <v>0</v>
      </c>
      <c r="AK1373" t="s">
        <v>141</v>
      </c>
      <c r="AL1373" t="s">
        <v>65</v>
      </c>
      <c r="AM1373" t="s">
        <v>66</v>
      </c>
      <c r="AN1373" t="s">
        <v>90</v>
      </c>
      <c r="AO1373" t="s">
        <v>91</v>
      </c>
      <c r="AP1373" t="s">
        <v>69</v>
      </c>
      <c r="AQ1373" t="s">
        <v>69</v>
      </c>
      <c r="AR1373" t="s">
        <v>69</v>
      </c>
      <c r="AS1373" t="s">
        <v>70</v>
      </c>
      <c r="AT1373" t="s">
        <v>71</v>
      </c>
      <c r="AY1373" t="s">
        <v>72</v>
      </c>
      <c r="AZ1373" t="s">
        <v>1910</v>
      </c>
      <c r="BA1373" t="s">
        <v>1910</v>
      </c>
      <c r="BB1373" t="s">
        <v>81</v>
      </c>
      <c r="BC1373" s="1">
        <v>42794</v>
      </c>
      <c r="BD1373" s="1">
        <v>43159</v>
      </c>
      <c r="BG1373" t="s">
        <v>2148</v>
      </c>
    </row>
    <row r="1374" spans="1:59" x14ac:dyDescent="0.2">
      <c r="A1374" t="s">
        <v>50</v>
      </c>
      <c r="B1374" t="s">
        <v>51</v>
      </c>
      <c r="C1374">
        <v>201801</v>
      </c>
      <c r="D1374" t="s">
        <v>137</v>
      </c>
      <c r="E1374">
        <v>506734</v>
      </c>
      <c r="F1374">
        <v>0</v>
      </c>
      <c r="G1374">
        <v>4</v>
      </c>
      <c r="H1374">
        <v>8926596</v>
      </c>
      <c r="I1374">
        <v>11342</v>
      </c>
      <c r="J1374" t="s">
        <v>75</v>
      </c>
      <c r="K1374" t="s">
        <v>461</v>
      </c>
      <c r="N1374" t="s">
        <v>462</v>
      </c>
      <c r="O1374" t="s">
        <v>87</v>
      </c>
      <c r="P1374" t="s">
        <v>88</v>
      </c>
      <c r="Q1374">
        <v>1</v>
      </c>
      <c r="R1374">
        <v>5</v>
      </c>
      <c r="S1374">
        <v>5</v>
      </c>
      <c r="T1374">
        <v>41.8</v>
      </c>
      <c r="U1374">
        <v>209</v>
      </c>
      <c r="V1374">
        <v>5</v>
      </c>
      <c r="X1374">
        <v>5192</v>
      </c>
      <c r="Y1374" t="s">
        <v>89</v>
      </c>
      <c r="Z1374" t="s">
        <v>59</v>
      </c>
      <c r="AA1374">
        <v>8926596</v>
      </c>
      <c r="AB1374" t="s">
        <v>60</v>
      </c>
      <c r="AC1374" t="s">
        <v>61</v>
      </c>
      <c r="AD1374" t="s">
        <v>78</v>
      </c>
      <c r="AE1374">
        <v>31053602</v>
      </c>
      <c r="AF1374">
        <v>5019</v>
      </c>
      <c r="AG1374" t="s">
        <v>63</v>
      </c>
      <c r="AH1374" s="1">
        <v>43213</v>
      </c>
      <c r="AI1374">
        <v>209</v>
      </c>
      <c r="AJ1374">
        <v>0</v>
      </c>
      <c r="AK1374" t="s">
        <v>141</v>
      </c>
      <c r="AL1374" t="s">
        <v>65</v>
      </c>
      <c r="AM1374" t="s">
        <v>66</v>
      </c>
      <c r="AN1374" t="s">
        <v>90</v>
      </c>
      <c r="AO1374" t="s">
        <v>91</v>
      </c>
      <c r="AP1374" t="s">
        <v>69</v>
      </c>
      <c r="AQ1374" t="s">
        <v>69</v>
      </c>
      <c r="AR1374" t="s">
        <v>69</v>
      </c>
      <c r="AS1374" t="s">
        <v>70</v>
      </c>
      <c r="AT1374" t="s">
        <v>71</v>
      </c>
      <c r="AY1374" t="s">
        <v>72</v>
      </c>
      <c r="AZ1374" t="s">
        <v>1910</v>
      </c>
      <c r="BA1374" t="s">
        <v>1910</v>
      </c>
      <c r="BB1374" t="s">
        <v>81</v>
      </c>
      <c r="BC1374" s="1">
        <v>42794</v>
      </c>
      <c r="BD1374" s="1">
        <v>43159</v>
      </c>
      <c r="BG1374" t="s">
        <v>2148</v>
      </c>
    </row>
    <row r="1375" spans="1:59" x14ac:dyDescent="0.2">
      <c r="A1375" t="s">
        <v>50</v>
      </c>
      <c r="B1375" t="s">
        <v>51</v>
      </c>
      <c r="C1375">
        <v>201801</v>
      </c>
      <c r="D1375" t="s">
        <v>137</v>
      </c>
      <c r="E1375">
        <v>506734</v>
      </c>
      <c r="F1375">
        <v>0</v>
      </c>
      <c r="G1375">
        <v>3</v>
      </c>
      <c r="H1375">
        <v>8926596</v>
      </c>
      <c r="I1375">
        <v>11342</v>
      </c>
      <c r="J1375" t="s">
        <v>75</v>
      </c>
      <c r="K1375" t="s">
        <v>468</v>
      </c>
      <c r="N1375" t="s">
        <v>469</v>
      </c>
      <c r="O1375" t="s">
        <v>87</v>
      </c>
      <c r="P1375" t="s">
        <v>88</v>
      </c>
      <c r="Q1375">
        <v>1</v>
      </c>
      <c r="R1375">
        <v>5</v>
      </c>
      <c r="S1375">
        <v>5</v>
      </c>
      <c r="T1375">
        <v>41.8</v>
      </c>
      <c r="U1375">
        <v>209</v>
      </c>
      <c r="V1375">
        <v>5</v>
      </c>
      <c r="X1375">
        <v>5192</v>
      </c>
      <c r="Y1375" t="s">
        <v>89</v>
      </c>
      <c r="Z1375" t="s">
        <v>59</v>
      </c>
      <c r="AA1375">
        <v>8926596</v>
      </c>
      <c r="AB1375" t="s">
        <v>60</v>
      </c>
      <c r="AC1375" t="s">
        <v>61</v>
      </c>
      <c r="AD1375" t="s">
        <v>78</v>
      </c>
      <c r="AE1375">
        <v>31053602</v>
      </c>
      <c r="AF1375">
        <v>5019</v>
      </c>
      <c r="AG1375" t="s">
        <v>63</v>
      </c>
      <c r="AH1375" s="1">
        <v>43213</v>
      </c>
      <c r="AI1375">
        <v>209</v>
      </c>
      <c r="AJ1375">
        <v>0</v>
      </c>
      <c r="AK1375" t="s">
        <v>141</v>
      </c>
      <c r="AL1375" t="s">
        <v>65</v>
      </c>
      <c r="AM1375" t="s">
        <v>66</v>
      </c>
      <c r="AN1375" t="s">
        <v>90</v>
      </c>
      <c r="AO1375" t="s">
        <v>91</v>
      </c>
      <c r="AP1375" t="s">
        <v>69</v>
      </c>
      <c r="AQ1375" t="s">
        <v>69</v>
      </c>
      <c r="AR1375" t="s">
        <v>69</v>
      </c>
      <c r="AS1375" t="s">
        <v>70</v>
      </c>
      <c r="AT1375" t="s">
        <v>71</v>
      </c>
      <c r="AY1375" t="s">
        <v>72</v>
      </c>
      <c r="AZ1375" t="s">
        <v>1910</v>
      </c>
      <c r="BA1375" t="s">
        <v>1910</v>
      </c>
      <c r="BB1375" t="s">
        <v>81</v>
      </c>
      <c r="BC1375" s="1">
        <v>42794</v>
      </c>
      <c r="BD1375" s="1">
        <v>43159</v>
      </c>
      <c r="BG1375" t="s">
        <v>2148</v>
      </c>
    </row>
    <row r="1376" spans="1:59" x14ac:dyDescent="0.2">
      <c r="A1376" t="s">
        <v>50</v>
      </c>
      <c r="B1376" t="s">
        <v>51</v>
      </c>
      <c r="C1376">
        <v>201801</v>
      </c>
      <c r="D1376" t="s">
        <v>137</v>
      </c>
      <c r="E1376">
        <v>506734</v>
      </c>
      <c r="F1376">
        <v>0</v>
      </c>
      <c r="G1376">
        <v>2</v>
      </c>
      <c r="H1376">
        <v>8926596</v>
      </c>
      <c r="I1376">
        <v>11342</v>
      </c>
      <c r="J1376" t="s">
        <v>75</v>
      </c>
      <c r="K1376" t="s">
        <v>470</v>
      </c>
      <c r="N1376" t="s">
        <v>471</v>
      </c>
      <c r="O1376" t="s">
        <v>87</v>
      </c>
      <c r="P1376" t="s">
        <v>88</v>
      </c>
      <c r="Q1376">
        <v>1</v>
      </c>
      <c r="R1376">
        <v>5</v>
      </c>
      <c r="S1376">
        <v>5</v>
      </c>
      <c r="T1376">
        <v>41.8</v>
      </c>
      <c r="U1376">
        <v>209</v>
      </c>
      <c r="V1376">
        <v>5</v>
      </c>
      <c r="X1376">
        <v>5192</v>
      </c>
      <c r="Y1376" t="s">
        <v>89</v>
      </c>
      <c r="Z1376" t="s">
        <v>59</v>
      </c>
      <c r="AA1376">
        <v>8926596</v>
      </c>
      <c r="AB1376" t="s">
        <v>60</v>
      </c>
      <c r="AC1376" t="s">
        <v>61</v>
      </c>
      <c r="AD1376" t="s">
        <v>78</v>
      </c>
      <c r="AE1376">
        <v>31053602</v>
      </c>
      <c r="AF1376">
        <v>5019</v>
      </c>
      <c r="AG1376" t="s">
        <v>63</v>
      </c>
      <c r="AH1376" s="1">
        <v>43213</v>
      </c>
      <c r="AI1376">
        <v>209</v>
      </c>
      <c r="AJ1376">
        <v>0</v>
      </c>
      <c r="AK1376" t="s">
        <v>141</v>
      </c>
      <c r="AL1376" t="s">
        <v>65</v>
      </c>
      <c r="AM1376" t="s">
        <v>66</v>
      </c>
      <c r="AN1376" t="s">
        <v>90</v>
      </c>
      <c r="AO1376" t="s">
        <v>91</v>
      </c>
      <c r="AP1376" t="s">
        <v>69</v>
      </c>
      <c r="AQ1376" t="s">
        <v>69</v>
      </c>
      <c r="AR1376" t="s">
        <v>69</v>
      </c>
      <c r="AS1376" t="s">
        <v>70</v>
      </c>
      <c r="AT1376" t="s">
        <v>71</v>
      </c>
      <c r="AY1376" t="s">
        <v>72</v>
      </c>
      <c r="AZ1376" t="s">
        <v>1910</v>
      </c>
      <c r="BA1376" t="s">
        <v>1910</v>
      </c>
      <c r="BB1376" t="s">
        <v>81</v>
      </c>
      <c r="BC1376" s="1">
        <v>42794</v>
      </c>
      <c r="BD1376" s="1">
        <v>43159</v>
      </c>
      <c r="BG1376" t="s">
        <v>2148</v>
      </c>
    </row>
    <row r="1377" spans="1:59" x14ac:dyDescent="0.2">
      <c r="A1377" t="s">
        <v>50</v>
      </c>
      <c r="B1377" t="s">
        <v>51</v>
      </c>
      <c r="C1377">
        <v>201801</v>
      </c>
      <c r="D1377" t="s">
        <v>137</v>
      </c>
      <c r="E1377">
        <v>506734</v>
      </c>
      <c r="F1377">
        <v>0</v>
      </c>
      <c r="G1377">
        <v>1</v>
      </c>
      <c r="H1377">
        <v>8926596</v>
      </c>
      <c r="I1377">
        <v>11342</v>
      </c>
      <c r="J1377" t="s">
        <v>75</v>
      </c>
      <c r="K1377" t="s">
        <v>1554</v>
      </c>
      <c r="N1377" t="s">
        <v>1555</v>
      </c>
      <c r="O1377" t="s">
        <v>87</v>
      </c>
      <c r="P1377" t="s">
        <v>88</v>
      </c>
      <c r="Q1377">
        <v>1</v>
      </c>
      <c r="R1377">
        <v>1</v>
      </c>
      <c r="S1377">
        <v>1</v>
      </c>
      <c r="T1377">
        <v>41.8</v>
      </c>
      <c r="U1377">
        <v>41.8</v>
      </c>
      <c r="V1377">
        <v>1</v>
      </c>
      <c r="X1377">
        <v>5192</v>
      </c>
      <c r="Y1377" t="s">
        <v>89</v>
      </c>
      <c r="Z1377" t="s">
        <v>59</v>
      </c>
      <c r="AA1377">
        <v>8926596</v>
      </c>
      <c r="AB1377" t="s">
        <v>60</v>
      </c>
      <c r="AC1377" t="s">
        <v>61</v>
      </c>
      <c r="AD1377" t="s">
        <v>78</v>
      </c>
      <c r="AE1377">
        <v>31053602</v>
      </c>
      <c r="AF1377">
        <v>5019</v>
      </c>
      <c r="AG1377" t="s">
        <v>63</v>
      </c>
      <c r="AH1377" s="1">
        <v>43213</v>
      </c>
      <c r="AI1377">
        <v>41.8</v>
      </c>
      <c r="AJ1377">
        <v>0</v>
      </c>
      <c r="AK1377" t="s">
        <v>141</v>
      </c>
      <c r="AL1377" t="s">
        <v>65</v>
      </c>
      <c r="AM1377" t="s">
        <v>66</v>
      </c>
      <c r="AN1377" t="s">
        <v>90</v>
      </c>
      <c r="AO1377" t="s">
        <v>91</v>
      </c>
      <c r="AP1377" t="s">
        <v>69</v>
      </c>
      <c r="AQ1377" t="s">
        <v>69</v>
      </c>
      <c r="AR1377" t="s">
        <v>69</v>
      </c>
      <c r="AS1377" t="s">
        <v>70</v>
      </c>
      <c r="AT1377" t="s">
        <v>71</v>
      </c>
      <c r="AY1377" t="s">
        <v>72</v>
      </c>
      <c r="AZ1377" t="s">
        <v>1910</v>
      </c>
      <c r="BA1377" t="s">
        <v>1910</v>
      </c>
      <c r="BB1377" t="s">
        <v>81</v>
      </c>
      <c r="BC1377" s="1">
        <v>42794</v>
      </c>
      <c r="BD1377" s="1">
        <v>43159</v>
      </c>
      <c r="BG1377" t="s">
        <v>2148</v>
      </c>
    </row>
    <row r="1378" spans="1:59" x14ac:dyDescent="0.2">
      <c r="A1378" t="s">
        <v>50</v>
      </c>
      <c r="B1378" t="s">
        <v>51</v>
      </c>
      <c r="C1378">
        <v>201801</v>
      </c>
      <c r="D1378" t="s">
        <v>137</v>
      </c>
      <c r="E1378">
        <v>506734</v>
      </c>
      <c r="F1378">
        <v>0</v>
      </c>
      <c r="G1378">
        <v>11</v>
      </c>
      <c r="H1378">
        <v>8926596</v>
      </c>
      <c r="I1378">
        <v>11342</v>
      </c>
      <c r="J1378" t="s">
        <v>75</v>
      </c>
      <c r="K1378" t="s">
        <v>1550</v>
      </c>
      <c r="N1378" t="s">
        <v>1551</v>
      </c>
      <c r="O1378" t="s">
        <v>87</v>
      </c>
      <c r="P1378" t="s">
        <v>88</v>
      </c>
      <c r="Q1378">
        <v>1</v>
      </c>
      <c r="R1378">
        <v>5</v>
      </c>
      <c r="S1378">
        <v>5</v>
      </c>
      <c r="T1378">
        <v>41.8</v>
      </c>
      <c r="U1378">
        <v>209</v>
      </c>
      <c r="V1378">
        <v>5</v>
      </c>
      <c r="X1378">
        <v>5192</v>
      </c>
      <c r="Y1378" t="s">
        <v>89</v>
      </c>
      <c r="Z1378" t="s">
        <v>59</v>
      </c>
      <c r="AA1378">
        <v>8926596</v>
      </c>
      <c r="AB1378" t="s">
        <v>60</v>
      </c>
      <c r="AC1378" t="s">
        <v>61</v>
      </c>
      <c r="AD1378" t="s">
        <v>78</v>
      </c>
      <c r="AE1378">
        <v>31053602</v>
      </c>
      <c r="AF1378">
        <v>5019</v>
      </c>
      <c r="AG1378" t="s">
        <v>63</v>
      </c>
      <c r="AH1378" s="1">
        <v>43213</v>
      </c>
      <c r="AI1378">
        <v>209</v>
      </c>
      <c r="AJ1378">
        <v>0</v>
      </c>
      <c r="AK1378" t="s">
        <v>141</v>
      </c>
      <c r="AL1378" t="s">
        <v>65</v>
      </c>
      <c r="AM1378" t="s">
        <v>66</v>
      </c>
      <c r="AN1378" t="s">
        <v>90</v>
      </c>
      <c r="AO1378" t="s">
        <v>91</v>
      </c>
      <c r="AP1378" t="s">
        <v>69</v>
      </c>
      <c r="AQ1378" t="s">
        <v>69</v>
      </c>
      <c r="AR1378" t="s">
        <v>69</v>
      </c>
      <c r="AS1378" t="s">
        <v>70</v>
      </c>
      <c r="AT1378" t="s">
        <v>71</v>
      </c>
      <c r="AY1378" t="s">
        <v>72</v>
      </c>
      <c r="AZ1378" t="s">
        <v>1910</v>
      </c>
      <c r="BA1378" t="s">
        <v>1910</v>
      </c>
      <c r="BB1378" t="s">
        <v>81</v>
      </c>
      <c r="BC1378" s="1">
        <v>42794</v>
      </c>
      <c r="BD1378" s="1">
        <v>43159</v>
      </c>
      <c r="BG1378" t="s">
        <v>2148</v>
      </c>
    </row>
    <row r="1379" spans="1:59" x14ac:dyDescent="0.2">
      <c r="A1379" t="s">
        <v>50</v>
      </c>
      <c r="B1379" t="s">
        <v>51</v>
      </c>
      <c r="C1379">
        <v>201801</v>
      </c>
      <c r="D1379" t="s">
        <v>137</v>
      </c>
      <c r="E1379">
        <v>506734</v>
      </c>
      <c r="F1379">
        <v>0</v>
      </c>
      <c r="G1379">
        <v>10</v>
      </c>
      <c r="H1379">
        <v>8926596</v>
      </c>
      <c r="I1379">
        <v>11342</v>
      </c>
      <c r="J1379" t="s">
        <v>75</v>
      </c>
      <c r="K1379" t="s">
        <v>1085</v>
      </c>
      <c r="N1379" t="s">
        <v>1086</v>
      </c>
      <c r="O1379" t="s">
        <v>87</v>
      </c>
      <c r="P1379" t="s">
        <v>88</v>
      </c>
      <c r="Q1379">
        <v>1</v>
      </c>
      <c r="R1379">
        <v>5</v>
      </c>
      <c r="S1379">
        <v>5</v>
      </c>
      <c r="T1379">
        <v>41.8</v>
      </c>
      <c r="U1379">
        <v>209</v>
      </c>
      <c r="V1379">
        <v>5</v>
      </c>
      <c r="X1379">
        <v>5192</v>
      </c>
      <c r="Y1379" t="s">
        <v>89</v>
      </c>
      <c r="Z1379" t="s">
        <v>59</v>
      </c>
      <c r="AA1379">
        <v>8926596</v>
      </c>
      <c r="AB1379" t="s">
        <v>60</v>
      </c>
      <c r="AC1379" t="s">
        <v>61</v>
      </c>
      <c r="AD1379" t="s">
        <v>78</v>
      </c>
      <c r="AE1379">
        <v>31053602</v>
      </c>
      <c r="AF1379">
        <v>5019</v>
      </c>
      <c r="AG1379" t="s">
        <v>63</v>
      </c>
      <c r="AH1379" s="1">
        <v>43213</v>
      </c>
      <c r="AI1379">
        <v>209</v>
      </c>
      <c r="AJ1379">
        <v>0</v>
      </c>
      <c r="AK1379" t="s">
        <v>141</v>
      </c>
      <c r="AL1379" t="s">
        <v>65</v>
      </c>
      <c r="AM1379" t="s">
        <v>66</v>
      </c>
      <c r="AN1379" t="s">
        <v>90</v>
      </c>
      <c r="AO1379" t="s">
        <v>91</v>
      </c>
      <c r="AP1379" t="s">
        <v>69</v>
      </c>
      <c r="AQ1379" t="s">
        <v>69</v>
      </c>
      <c r="AR1379" t="s">
        <v>69</v>
      </c>
      <c r="AS1379" t="s">
        <v>70</v>
      </c>
      <c r="AT1379" t="s">
        <v>71</v>
      </c>
      <c r="AY1379" t="s">
        <v>72</v>
      </c>
      <c r="AZ1379" t="s">
        <v>1910</v>
      </c>
      <c r="BA1379" t="s">
        <v>1910</v>
      </c>
      <c r="BB1379" t="s">
        <v>81</v>
      </c>
      <c r="BC1379" s="1">
        <v>42794</v>
      </c>
      <c r="BD1379" s="1">
        <v>43159</v>
      </c>
      <c r="BG1379" t="s">
        <v>2148</v>
      </c>
    </row>
    <row r="1380" spans="1:59" x14ac:dyDescent="0.2">
      <c r="A1380" t="s">
        <v>50</v>
      </c>
      <c r="B1380" t="s">
        <v>51</v>
      </c>
      <c r="C1380">
        <v>201801</v>
      </c>
      <c r="D1380" t="s">
        <v>137</v>
      </c>
      <c r="E1380">
        <v>506734</v>
      </c>
      <c r="F1380">
        <v>0</v>
      </c>
      <c r="G1380">
        <v>9</v>
      </c>
      <c r="H1380">
        <v>8926596</v>
      </c>
      <c r="I1380">
        <v>11342</v>
      </c>
      <c r="J1380" t="s">
        <v>75</v>
      </c>
      <c r="K1380" t="s">
        <v>196</v>
      </c>
      <c r="N1380" t="s">
        <v>197</v>
      </c>
      <c r="O1380" t="s">
        <v>87</v>
      </c>
      <c r="P1380" t="s">
        <v>88</v>
      </c>
      <c r="Q1380">
        <v>1</v>
      </c>
      <c r="R1380">
        <v>5</v>
      </c>
      <c r="S1380">
        <v>5</v>
      </c>
      <c r="T1380">
        <v>41.8</v>
      </c>
      <c r="U1380">
        <v>209</v>
      </c>
      <c r="V1380">
        <v>5</v>
      </c>
      <c r="X1380">
        <v>5192</v>
      </c>
      <c r="Y1380" t="s">
        <v>89</v>
      </c>
      <c r="Z1380" t="s">
        <v>59</v>
      </c>
      <c r="AA1380">
        <v>8926596</v>
      </c>
      <c r="AB1380" t="s">
        <v>60</v>
      </c>
      <c r="AC1380" t="s">
        <v>61</v>
      </c>
      <c r="AD1380" t="s">
        <v>78</v>
      </c>
      <c r="AE1380">
        <v>31053602</v>
      </c>
      <c r="AF1380">
        <v>5019</v>
      </c>
      <c r="AG1380" t="s">
        <v>63</v>
      </c>
      <c r="AH1380" s="1">
        <v>43213</v>
      </c>
      <c r="AI1380">
        <v>209</v>
      </c>
      <c r="AJ1380">
        <v>0</v>
      </c>
      <c r="AK1380" t="s">
        <v>141</v>
      </c>
      <c r="AL1380" t="s">
        <v>65</v>
      </c>
      <c r="AM1380" t="s">
        <v>66</v>
      </c>
      <c r="AN1380" t="s">
        <v>90</v>
      </c>
      <c r="AO1380" t="s">
        <v>91</v>
      </c>
      <c r="AP1380" t="s">
        <v>69</v>
      </c>
      <c r="AQ1380" t="s">
        <v>69</v>
      </c>
      <c r="AR1380" t="s">
        <v>69</v>
      </c>
      <c r="AS1380" t="s">
        <v>70</v>
      </c>
      <c r="AT1380" t="s">
        <v>71</v>
      </c>
      <c r="AY1380" t="s">
        <v>72</v>
      </c>
      <c r="AZ1380" t="s">
        <v>1910</v>
      </c>
      <c r="BA1380" t="s">
        <v>1910</v>
      </c>
      <c r="BB1380" t="s">
        <v>81</v>
      </c>
      <c r="BC1380" s="1">
        <v>42794</v>
      </c>
      <c r="BD1380" s="1">
        <v>43159</v>
      </c>
      <c r="BG1380" t="s">
        <v>2148</v>
      </c>
    </row>
    <row r="1381" spans="1:59" x14ac:dyDescent="0.2">
      <c r="A1381" t="s">
        <v>50</v>
      </c>
      <c r="B1381" t="s">
        <v>51</v>
      </c>
      <c r="C1381">
        <v>201801</v>
      </c>
      <c r="D1381" t="s">
        <v>137</v>
      </c>
      <c r="E1381">
        <v>506734</v>
      </c>
      <c r="F1381">
        <v>0</v>
      </c>
      <c r="G1381">
        <v>8</v>
      </c>
      <c r="H1381">
        <v>8926596</v>
      </c>
      <c r="I1381">
        <v>11342</v>
      </c>
      <c r="J1381" t="s">
        <v>75</v>
      </c>
      <c r="K1381" t="s">
        <v>1103</v>
      </c>
      <c r="N1381" t="s">
        <v>1104</v>
      </c>
      <c r="O1381" t="s">
        <v>87</v>
      </c>
      <c r="P1381" t="s">
        <v>88</v>
      </c>
      <c r="Q1381">
        <v>1</v>
      </c>
      <c r="R1381">
        <v>5</v>
      </c>
      <c r="S1381">
        <v>5</v>
      </c>
      <c r="T1381">
        <v>41.8</v>
      </c>
      <c r="U1381">
        <v>209</v>
      </c>
      <c r="V1381">
        <v>5</v>
      </c>
      <c r="X1381">
        <v>5192</v>
      </c>
      <c r="Y1381" t="s">
        <v>89</v>
      </c>
      <c r="Z1381" t="s">
        <v>59</v>
      </c>
      <c r="AA1381">
        <v>8926596</v>
      </c>
      <c r="AB1381" t="s">
        <v>60</v>
      </c>
      <c r="AC1381" t="s">
        <v>61</v>
      </c>
      <c r="AD1381" t="s">
        <v>78</v>
      </c>
      <c r="AE1381">
        <v>31053602</v>
      </c>
      <c r="AF1381">
        <v>5019</v>
      </c>
      <c r="AG1381" t="s">
        <v>63</v>
      </c>
      <c r="AH1381" s="1">
        <v>43213</v>
      </c>
      <c r="AI1381">
        <v>209</v>
      </c>
      <c r="AJ1381">
        <v>0</v>
      </c>
      <c r="AK1381" t="s">
        <v>141</v>
      </c>
      <c r="AL1381" t="s">
        <v>65</v>
      </c>
      <c r="AM1381" t="s">
        <v>66</v>
      </c>
      <c r="AN1381" t="s">
        <v>90</v>
      </c>
      <c r="AO1381" t="s">
        <v>91</v>
      </c>
      <c r="AP1381" t="s">
        <v>69</v>
      </c>
      <c r="AQ1381" t="s">
        <v>69</v>
      </c>
      <c r="AR1381" t="s">
        <v>69</v>
      </c>
      <c r="AS1381" t="s">
        <v>70</v>
      </c>
      <c r="AT1381" t="s">
        <v>71</v>
      </c>
      <c r="AY1381" t="s">
        <v>72</v>
      </c>
      <c r="AZ1381" t="s">
        <v>1910</v>
      </c>
      <c r="BA1381" t="s">
        <v>1910</v>
      </c>
      <c r="BB1381" t="s">
        <v>81</v>
      </c>
      <c r="BC1381" s="1">
        <v>42794</v>
      </c>
      <c r="BD1381" s="1">
        <v>43159</v>
      </c>
      <c r="BG1381" t="s">
        <v>2148</v>
      </c>
    </row>
    <row r="1382" spans="1:59" x14ac:dyDescent="0.2">
      <c r="A1382" t="s">
        <v>50</v>
      </c>
      <c r="B1382" t="s">
        <v>51</v>
      </c>
      <c r="C1382">
        <v>201801</v>
      </c>
      <c r="D1382" t="s">
        <v>137</v>
      </c>
      <c r="E1382">
        <v>506734</v>
      </c>
      <c r="F1382">
        <v>0</v>
      </c>
      <c r="G1382">
        <v>7</v>
      </c>
      <c r="H1382">
        <v>8926596</v>
      </c>
      <c r="I1382">
        <v>11342</v>
      </c>
      <c r="J1382" t="s">
        <v>75</v>
      </c>
      <c r="K1382" t="s">
        <v>198</v>
      </c>
      <c r="N1382" t="s">
        <v>199</v>
      </c>
      <c r="O1382" t="s">
        <v>87</v>
      </c>
      <c r="P1382" t="s">
        <v>88</v>
      </c>
      <c r="Q1382">
        <v>1</v>
      </c>
      <c r="R1382">
        <v>5</v>
      </c>
      <c r="S1382">
        <v>5</v>
      </c>
      <c r="T1382">
        <v>41.8</v>
      </c>
      <c r="U1382">
        <v>209</v>
      </c>
      <c r="V1382">
        <v>5</v>
      </c>
      <c r="X1382">
        <v>5192</v>
      </c>
      <c r="Y1382" t="s">
        <v>89</v>
      </c>
      <c r="Z1382" t="s">
        <v>59</v>
      </c>
      <c r="AA1382">
        <v>8926596</v>
      </c>
      <c r="AB1382" t="s">
        <v>60</v>
      </c>
      <c r="AC1382" t="s">
        <v>61</v>
      </c>
      <c r="AD1382" t="s">
        <v>78</v>
      </c>
      <c r="AE1382">
        <v>31053602</v>
      </c>
      <c r="AF1382">
        <v>5019</v>
      </c>
      <c r="AG1382" t="s">
        <v>63</v>
      </c>
      <c r="AH1382" s="1">
        <v>43213</v>
      </c>
      <c r="AI1382">
        <v>209</v>
      </c>
      <c r="AJ1382">
        <v>0</v>
      </c>
      <c r="AK1382" t="s">
        <v>141</v>
      </c>
      <c r="AL1382" t="s">
        <v>65</v>
      </c>
      <c r="AM1382" t="s">
        <v>66</v>
      </c>
      <c r="AN1382" t="s">
        <v>90</v>
      </c>
      <c r="AO1382" t="s">
        <v>91</v>
      </c>
      <c r="AP1382" t="s">
        <v>69</v>
      </c>
      <c r="AQ1382" t="s">
        <v>69</v>
      </c>
      <c r="AR1382" t="s">
        <v>69</v>
      </c>
      <c r="AS1382" t="s">
        <v>70</v>
      </c>
      <c r="AT1382" t="s">
        <v>71</v>
      </c>
      <c r="AY1382" t="s">
        <v>72</v>
      </c>
      <c r="AZ1382" t="s">
        <v>1910</v>
      </c>
      <c r="BA1382" t="s">
        <v>1910</v>
      </c>
      <c r="BB1382" t="s">
        <v>81</v>
      </c>
      <c r="BC1382" s="1">
        <v>42794</v>
      </c>
      <c r="BD1382" s="1">
        <v>43159</v>
      </c>
      <c r="BG1382" t="s">
        <v>2148</v>
      </c>
    </row>
    <row r="1383" spans="1:59" x14ac:dyDescent="0.2">
      <c r="A1383" t="s">
        <v>50</v>
      </c>
      <c r="B1383" t="s">
        <v>51</v>
      </c>
      <c r="C1383">
        <v>201801</v>
      </c>
      <c r="D1383" t="s">
        <v>137</v>
      </c>
      <c r="E1383">
        <v>506734</v>
      </c>
      <c r="F1383">
        <v>0</v>
      </c>
      <c r="G1383">
        <v>6</v>
      </c>
      <c r="H1383">
        <v>8926596</v>
      </c>
      <c r="I1383">
        <v>11342</v>
      </c>
      <c r="J1383" t="s">
        <v>75</v>
      </c>
      <c r="K1383" t="s">
        <v>457</v>
      </c>
      <c r="N1383" t="s">
        <v>458</v>
      </c>
      <c r="O1383" t="s">
        <v>87</v>
      </c>
      <c r="P1383" t="s">
        <v>88</v>
      </c>
      <c r="Q1383">
        <v>1</v>
      </c>
      <c r="R1383">
        <v>5</v>
      </c>
      <c r="S1383">
        <v>5</v>
      </c>
      <c r="T1383">
        <v>41.8</v>
      </c>
      <c r="U1383">
        <v>209</v>
      </c>
      <c r="V1383">
        <v>5</v>
      </c>
      <c r="X1383">
        <v>5192</v>
      </c>
      <c r="Y1383" t="s">
        <v>89</v>
      </c>
      <c r="Z1383" t="s">
        <v>59</v>
      </c>
      <c r="AA1383">
        <v>8926596</v>
      </c>
      <c r="AB1383" t="s">
        <v>60</v>
      </c>
      <c r="AC1383" t="s">
        <v>61</v>
      </c>
      <c r="AD1383" t="s">
        <v>78</v>
      </c>
      <c r="AE1383">
        <v>31053602</v>
      </c>
      <c r="AF1383">
        <v>5019</v>
      </c>
      <c r="AG1383" t="s">
        <v>63</v>
      </c>
      <c r="AH1383" s="1">
        <v>43213</v>
      </c>
      <c r="AI1383">
        <v>209</v>
      </c>
      <c r="AJ1383">
        <v>0</v>
      </c>
      <c r="AK1383" t="s">
        <v>141</v>
      </c>
      <c r="AL1383" t="s">
        <v>65</v>
      </c>
      <c r="AM1383" t="s">
        <v>66</v>
      </c>
      <c r="AN1383" t="s">
        <v>90</v>
      </c>
      <c r="AO1383" t="s">
        <v>91</v>
      </c>
      <c r="AP1383" t="s">
        <v>69</v>
      </c>
      <c r="AQ1383" t="s">
        <v>69</v>
      </c>
      <c r="AR1383" t="s">
        <v>69</v>
      </c>
      <c r="AS1383" t="s">
        <v>70</v>
      </c>
      <c r="AT1383" t="s">
        <v>71</v>
      </c>
      <c r="AY1383" t="s">
        <v>72</v>
      </c>
      <c r="AZ1383" t="s">
        <v>1910</v>
      </c>
      <c r="BA1383" t="s">
        <v>1910</v>
      </c>
      <c r="BB1383" t="s">
        <v>81</v>
      </c>
      <c r="BC1383" s="1">
        <v>42794</v>
      </c>
      <c r="BD1383" s="1">
        <v>43159</v>
      </c>
      <c r="BG1383" t="s">
        <v>2148</v>
      </c>
    </row>
    <row r="1384" spans="1:59" x14ac:dyDescent="0.2">
      <c r="A1384" t="s">
        <v>50</v>
      </c>
      <c r="B1384" t="s">
        <v>51</v>
      </c>
      <c r="C1384">
        <v>201801</v>
      </c>
      <c r="D1384" t="s">
        <v>137</v>
      </c>
      <c r="E1384">
        <v>506734</v>
      </c>
      <c r="F1384">
        <v>0</v>
      </c>
      <c r="G1384">
        <v>15</v>
      </c>
      <c r="H1384">
        <v>8926596</v>
      </c>
      <c r="I1384">
        <v>11342</v>
      </c>
      <c r="J1384" t="s">
        <v>75</v>
      </c>
      <c r="K1384" t="s">
        <v>1807</v>
      </c>
      <c r="N1384" t="s">
        <v>1808</v>
      </c>
      <c r="O1384" t="s">
        <v>56</v>
      </c>
      <c r="P1384" t="s">
        <v>57</v>
      </c>
      <c r="Q1384">
        <v>1</v>
      </c>
      <c r="R1384">
        <v>5</v>
      </c>
      <c r="S1384">
        <v>5</v>
      </c>
      <c r="T1384">
        <v>41.8</v>
      </c>
      <c r="U1384">
        <v>209</v>
      </c>
      <c r="V1384">
        <v>5</v>
      </c>
      <c r="X1384">
        <v>5235</v>
      </c>
      <c r="Y1384" t="s">
        <v>58</v>
      </c>
      <c r="Z1384" t="s">
        <v>59</v>
      </c>
      <c r="AA1384">
        <v>8926596</v>
      </c>
      <c r="AB1384" t="s">
        <v>60</v>
      </c>
      <c r="AC1384" t="s">
        <v>61</v>
      </c>
      <c r="AD1384" t="s">
        <v>78</v>
      </c>
      <c r="AE1384">
        <v>31053602</v>
      </c>
      <c r="AF1384">
        <v>5019</v>
      </c>
      <c r="AG1384" t="s">
        <v>63</v>
      </c>
      <c r="AH1384" s="1">
        <v>43213</v>
      </c>
      <c r="AI1384">
        <v>209</v>
      </c>
      <c r="AJ1384">
        <v>0</v>
      </c>
      <c r="AK1384" t="s">
        <v>141</v>
      </c>
      <c r="AL1384" t="s">
        <v>65</v>
      </c>
      <c r="AM1384" t="s">
        <v>66</v>
      </c>
      <c r="AN1384" t="s">
        <v>79</v>
      </c>
      <c r="AO1384" t="s">
        <v>80</v>
      </c>
      <c r="AP1384" t="s">
        <v>69</v>
      </c>
      <c r="AQ1384" t="s">
        <v>69</v>
      </c>
      <c r="AR1384" t="s">
        <v>69</v>
      </c>
      <c r="AS1384" t="s">
        <v>70</v>
      </c>
      <c r="AT1384" t="s">
        <v>71</v>
      </c>
      <c r="AY1384" t="s">
        <v>72</v>
      </c>
      <c r="AZ1384" t="s">
        <v>1910</v>
      </c>
      <c r="BA1384" t="s">
        <v>1910</v>
      </c>
      <c r="BB1384" t="s">
        <v>81</v>
      </c>
      <c r="BC1384" s="1">
        <v>42794</v>
      </c>
      <c r="BD1384" s="1">
        <v>43159</v>
      </c>
      <c r="BG1384" t="s">
        <v>2148</v>
      </c>
    </row>
    <row r="1385" spans="1:59" x14ac:dyDescent="0.2">
      <c r="A1385" t="s">
        <v>50</v>
      </c>
      <c r="B1385" t="s">
        <v>51</v>
      </c>
      <c r="C1385">
        <v>201801</v>
      </c>
      <c r="D1385" t="s">
        <v>137</v>
      </c>
      <c r="E1385">
        <v>506734</v>
      </c>
      <c r="F1385">
        <v>0</v>
      </c>
      <c r="G1385">
        <v>14</v>
      </c>
      <c r="H1385">
        <v>8926596</v>
      </c>
      <c r="I1385">
        <v>11342</v>
      </c>
      <c r="J1385" t="s">
        <v>75</v>
      </c>
      <c r="K1385" t="s">
        <v>1496</v>
      </c>
      <c r="N1385" t="s">
        <v>1497</v>
      </c>
      <c r="O1385" t="s">
        <v>56</v>
      </c>
      <c r="P1385" t="s">
        <v>57</v>
      </c>
      <c r="Q1385">
        <v>1</v>
      </c>
      <c r="R1385">
        <v>5</v>
      </c>
      <c r="S1385">
        <v>5</v>
      </c>
      <c r="T1385">
        <v>41.8</v>
      </c>
      <c r="U1385">
        <v>209</v>
      </c>
      <c r="V1385">
        <v>5</v>
      </c>
      <c r="X1385">
        <v>5235</v>
      </c>
      <c r="Y1385" t="s">
        <v>58</v>
      </c>
      <c r="Z1385" t="s">
        <v>59</v>
      </c>
      <c r="AA1385">
        <v>8926596</v>
      </c>
      <c r="AB1385" t="s">
        <v>60</v>
      </c>
      <c r="AC1385" t="s">
        <v>61</v>
      </c>
      <c r="AD1385" t="s">
        <v>78</v>
      </c>
      <c r="AE1385">
        <v>31053602</v>
      </c>
      <c r="AF1385">
        <v>5019</v>
      </c>
      <c r="AG1385" t="s">
        <v>63</v>
      </c>
      <c r="AH1385" s="1">
        <v>43213</v>
      </c>
      <c r="AI1385">
        <v>209</v>
      </c>
      <c r="AJ1385">
        <v>0</v>
      </c>
      <c r="AK1385" t="s">
        <v>141</v>
      </c>
      <c r="AL1385" t="s">
        <v>65</v>
      </c>
      <c r="AM1385" t="s">
        <v>66</v>
      </c>
      <c r="AN1385" t="s">
        <v>79</v>
      </c>
      <c r="AO1385" t="s">
        <v>80</v>
      </c>
      <c r="AP1385" t="s">
        <v>69</v>
      </c>
      <c r="AQ1385" t="s">
        <v>69</v>
      </c>
      <c r="AR1385" t="s">
        <v>69</v>
      </c>
      <c r="AS1385" t="s">
        <v>70</v>
      </c>
      <c r="AT1385" t="s">
        <v>71</v>
      </c>
      <c r="AY1385" t="s">
        <v>72</v>
      </c>
      <c r="AZ1385" t="s">
        <v>1910</v>
      </c>
      <c r="BA1385" t="s">
        <v>1910</v>
      </c>
      <c r="BB1385" t="s">
        <v>81</v>
      </c>
      <c r="BC1385" s="1">
        <v>42794</v>
      </c>
      <c r="BD1385" s="1">
        <v>43159</v>
      </c>
      <c r="BG1385" t="s">
        <v>2148</v>
      </c>
    </row>
    <row r="1386" spans="1:59" x14ac:dyDescent="0.2">
      <c r="A1386" t="s">
        <v>50</v>
      </c>
      <c r="B1386" t="s">
        <v>51</v>
      </c>
      <c r="C1386">
        <v>201801</v>
      </c>
      <c r="D1386" t="s">
        <v>137</v>
      </c>
      <c r="E1386">
        <v>506734</v>
      </c>
      <c r="F1386">
        <v>0</v>
      </c>
      <c r="G1386">
        <v>13</v>
      </c>
      <c r="H1386">
        <v>8926596</v>
      </c>
      <c r="I1386">
        <v>11342</v>
      </c>
      <c r="J1386" t="s">
        <v>75</v>
      </c>
      <c r="K1386" t="s">
        <v>1809</v>
      </c>
      <c r="N1386" t="s">
        <v>1810</v>
      </c>
      <c r="O1386" t="s">
        <v>56</v>
      </c>
      <c r="P1386" t="s">
        <v>57</v>
      </c>
      <c r="Q1386">
        <v>1</v>
      </c>
      <c r="R1386">
        <v>5</v>
      </c>
      <c r="S1386">
        <v>5</v>
      </c>
      <c r="T1386">
        <v>41.8</v>
      </c>
      <c r="U1386">
        <v>209</v>
      </c>
      <c r="V1386">
        <v>5</v>
      </c>
      <c r="X1386">
        <v>5192</v>
      </c>
      <c r="Y1386" t="s">
        <v>89</v>
      </c>
      <c r="Z1386" t="s">
        <v>59</v>
      </c>
      <c r="AA1386">
        <v>8926596</v>
      </c>
      <c r="AB1386" t="s">
        <v>60</v>
      </c>
      <c r="AC1386" t="s">
        <v>61</v>
      </c>
      <c r="AD1386" t="s">
        <v>78</v>
      </c>
      <c r="AE1386">
        <v>31053602</v>
      </c>
      <c r="AF1386">
        <v>5019</v>
      </c>
      <c r="AG1386" t="s">
        <v>63</v>
      </c>
      <c r="AH1386" s="1">
        <v>43213</v>
      </c>
      <c r="AI1386">
        <v>209</v>
      </c>
      <c r="AJ1386">
        <v>0</v>
      </c>
      <c r="AK1386" t="s">
        <v>141</v>
      </c>
      <c r="AL1386" t="s">
        <v>65</v>
      </c>
      <c r="AM1386" t="s">
        <v>66</v>
      </c>
      <c r="AN1386" t="s">
        <v>354</v>
      </c>
      <c r="AO1386" t="s">
        <v>355</v>
      </c>
      <c r="AP1386" t="s">
        <v>69</v>
      </c>
      <c r="AQ1386" t="s">
        <v>69</v>
      </c>
      <c r="AR1386" t="s">
        <v>69</v>
      </c>
      <c r="AS1386" t="s">
        <v>70</v>
      </c>
      <c r="AT1386" t="s">
        <v>71</v>
      </c>
      <c r="AY1386" t="s">
        <v>72</v>
      </c>
      <c r="AZ1386" t="s">
        <v>1910</v>
      </c>
      <c r="BA1386" t="s">
        <v>1910</v>
      </c>
      <c r="BB1386" t="s">
        <v>117</v>
      </c>
      <c r="BG1386" t="s">
        <v>2148</v>
      </c>
    </row>
    <row r="1387" spans="1:59" x14ac:dyDescent="0.2">
      <c r="A1387" t="s">
        <v>50</v>
      </c>
      <c r="B1387" t="s">
        <v>51</v>
      </c>
      <c r="C1387">
        <v>201801</v>
      </c>
      <c r="D1387" t="s">
        <v>137</v>
      </c>
      <c r="E1387">
        <v>506734</v>
      </c>
      <c r="F1387">
        <v>1</v>
      </c>
      <c r="G1387">
        <v>12</v>
      </c>
      <c r="H1387">
        <v>8926596</v>
      </c>
      <c r="I1387">
        <v>11342</v>
      </c>
      <c r="J1387" t="s">
        <v>75</v>
      </c>
      <c r="K1387" t="s">
        <v>1552</v>
      </c>
      <c r="N1387" t="s">
        <v>1553</v>
      </c>
      <c r="O1387" t="s">
        <v>56</v>
      </c>
      <c r="P1387" t="s">
        <v>57</v>
      </c>
      <c r="Q1387">
        <v>1</v>
      </c>
      <c r="R1387">
        <v>5</v>
      </c>
      <c r="S1387">
        <v>5</v>
      </c>
      <c r="T1387">
        <v>41.8</v>
      </c>
      <c r="U1387">
        <v>209</v>
      </c>
      <c r="V1387">
        <v>5</v>
      </c>
      <c r="X1387">
        <v>5192</v>
      </c>
      <c r="Y1387" t="s">
        <v>89</v>
      </c>
      <c r="Z1387" t="s">
        <v>59</v>
      </c>
      <c r="AA1387">
        <v>8926596</v>
      </c>
      <c r="AB1387" t="s">
        <v>60</v>
      </c>
      <c r="AC1387" t="s">
        <v>61</v>
      </c>
      <c r="AD1387" t="s">
        <v>78</v>
      </c>
      <c r="AE1387">
        <v>31053602</v>
      </c>
      <c r="AF1387">
        <v>5019</v>
      </c>
      <c r="AG1387" t="s">
        <v>63</v>
      </c>
      <c r="AH1387" s="1">
        <v>43213</v>
      </c>
      <c r="AI1387">
        <v>209</v>
      </c>
      <c r="AJ1387">
        <v>0</v>
      </c>
      <c r="AK1387" t="s">
        <v>141</v>
      </c>
      <c r="AL1387" t="s">
        <v>65</v>
      </c>
      <c r="AM1387" t="s">
        <v>66</v>
      </c>
      <c r="AN1387" t="s">
        <v>90</v>
      </c>
      <c r="AO1387" t="s">
        <v>91</v>
      </c>
      <c r="AP1387" t="s">
        <v>69</v>
      </c>
      <c r="AQ1387" t="s">
        <v>69</v>
      </c>
      <c r="AR1387" t="s">
        <v>69</v>
      </c>
      <c r="AS1387" t="s">
        <v>70</v>
      </c>
      <c r="AT1387" t="s">
        <v>71</v>
      </c>
      <c r="AY1387" t="s">
        <v>72</v>
      </c>
      <c r="AZ1387" t="s">
        <v>1910</v>
      </c>
      <c r="BA1387" t="s">
        <v>1910</v>
      </c>
      <c r="BB1387" t="s">
        <v>81</v>
      </c>
      <c r="BC1387" s="1">
        <v>42794</v>
      </c>
      <c r="BD1387" s="1">
        <v>43159</v>
      </c>
      <c r="BG1387" t="s">
        <v>2148</v>
      </c>
    </row>
    <row r="1388" spans="1:59" x14ac:dyDescent="0.2">
      <c r="A1388" t="s">
        <v>50</v>
      </c>
      <c r="B1388" t="s">
        <v>51</v>
      </c>
      <c r="C1388">
        <v>201801</v>
      </c>
      <c r="D1388" t="s">
        <v>137</v>
      </c>
      <c r="E1388">
        <v>506730</v>
      </c>
      <c r="F1388">
        <v>1</v>
      </c>
      <c r="G1388">
        <v>1</v>
      </c>
      <c r="H1388">
        <v>8926501</v>
      </c>
      <c r="I1388">
        <v>10263</v>
      </c>
      <c r="J1388" t="s">
        <v>118</v>
      </c>
      <c r="K1388" t="s">
        <v>1811</v>
      </c>
      <c r="N1388" t="s">
        <v>1812</v>
      </c>
      <c r="O1388" t="s">
        <v>56</v>
      </c>
      <c r="P1388" t="s">
        <v>57</v>
      </c>
      <c r="Q1388">
        <v>1</v>
      </c>
      <c r="R1388">
        <v>3</v>
      </c>
      <c r="S1388">
        <v>3</v>
      </c>
      <c r="T1388">
        <v>840</v>
      </c>
      <c r="U1388">
        <v>2520</v>
      </c>
      <c r="V1388">
        <v>3</v>
      </c>
      <c r="X1388">
        <v>5191</v>
      </c>
      <c r="Y1388" t="s">
        <v>109</v>
      </c>
      <c r="Z1388" t="s">
        <v>59</v>
      </c>
      <c r="AA1388">
        <v>8926501</v>
      </c>
      <c r="AB1388" t="s">
        <v>60</v>
      </c>
      <c r="AC1388" t="s">
        <v>61</v>
      </c>
      <c r="AD1388" t="s">
        <v>78</v>
      </c>
      <c r="AE1388">
        <v>37076700</v>
      </c>
      <c r="AF1388">
        <v>5019</v>
      </c>
      <c r="AG1388" t="s">
        <v>63</v>
      </c>
      <c r="AH1388" s="1">
        <v>43213</v>
      </c>
      <c r="AI1388">
        <v>2520</v>
      </c>
      <c r="AJ1388">
        <v>0</v>
      </c>
      <c r="AK1388" t="s">
        <v>141</v>
      </c>
      <c r="AL1388" t="s">
        <v>65</v>
      </c>
      <c r="AM1388" t="s">
        <v>66</v>
      </c>
      <c r="AN1388" t="s">
        <v>134</v>
      </c>
      <c r="AO1388" t="s">
        <v>135</v>
      </c>
      <c r="AP1388" t="s">
        <v>69</v>
      </c>
      <c r="AQ1388" t="s">
        <v>69</v>
      </c>
      <c r="AR1388" t="s">
        <v>69</v>
      </c>
      <c r="AS1388" t="s">
        <v>70</v>
      </c>
      <c r="AT1388" t="s">
        <v>71</v>
      </c>
      <c r="AY1388" t="s">
        <v>72</v>
      </c>
      <c r="AZ1388" t="s">
        <v>1910</v>
      </c>
      <c r="BA1388" t="s">
        <v>1910</v>
      </c>
      <c r="BB1388" t="s">
        <v>117</v>
      </c>
      <c r="BG1388" t="s">
        <v>2149</v>
      </c>
    </row>
    <row r="1389" spans="1:59" x14ac:dyDescent="0.2">
      <c r="A1389" t="s">
        <v>50</v>
      </c>
      <c r="B1389" t="s">
        <v>51</v>
      </c>
      <c r="C1389">
        <v>201801</v>
      </c>
      <c r="D1389" t="s">
        <v>137</v>
      </c>
      <c r="E1389">
        <v>506717</v>
      </c>
      <c r="F1389">
        <v>0</v>
      </c>
      <c r="G1389">
        <v>2</v>
      </c>
      <c r="H1389">
        <v>8926637</v>
      </c>
      <c r="I1389">
        <v>35893</v>
      </c>
      <c r="J1389" t="s">
        <v>212</v>
      </c>
      <c r="K1389" t="s">
        <v>674</v>
      </c>
      <c r="N1389" t="s">
        <v>675</v>
      </c>
      <c r="O1389" t="s">
        <v>101</v>
      </c>
      <c r="P1389" t="s">
        <v>676</v>
      </c>
      <c r="Q1389">
        <v>500</v>
      </c>
      <c r="R1389">
        <v>20</v>
      </c>
      <c r="S1389">
        <v>10000</v>
      </c>
      <c r="T1389">
        <v>2.6</v>
      </c>
      <c r="U1389">
        <v>52</v>
      </c>
      <c r="V1389">
        <v>20</v>
      </c>
      <c r="X1389">
        <v>5900</v>
      </c>
      <c r="Y1389" t="s">
        <v>177</v>
      </c>
      <c r="Z1389" t="s">
        <v>59</v>
      </c>
      <c r="AA1389">
        <v>8926637</v>
      </c>
      <c r="AB1389" t="s">
        <v>60</v>
      </c>
      <c r="AC1389" t="s">
        <v>61</v>
      </c>
      <c r="AD1389" t="s">
        <v>213</v>
      </c>
      <c r="AE1389">
        <v>38557684</v>
      </c>
      <c r="AF1389">
        <v>5019</v>
      </c>
      <c r="AG1389" t="s">
        <v>63</v>
      </c>
      <c r="AH1389" s="1">
        <v>43213</v>
      </c>
      <c r="AI1389">
        <v>52</v>
      </c>
      <c r="AJ1389">
        <v>0</v>
      </c>
      <c r="AK1389" t="s">
        <v>64</v>
      </c>
      <c r="AL1389" t="s">
        <v>65</v>
      </c>
      <c r="AM1389" t="s">
        <v>66</v>
      </c>
      <c r="AN1389" t="s">
        <v>73</v>
      </c>
      <c r="AO1389" t="s">
        <v>73</v>
      </c>
      <c r="AP1389" t="s">
        <v>69</v>
      </c>
      <c r="AQ1389" t="s">
        <v>69</v>
      </c>
      <c r="AR1389" t="s">
        <v>69</v>
      </c>
      <c r="AS1389" t="s">
        <v>70</v>
      </c>
      <c r="AT1389" t="s">
        <v>71</v>
      </c>
      <c r="AY1389" t="s">
        <v>72</v>
      </c>
      <c r="AZ1389" t="s">
        <v>73</v>
      </c>
      <c r="BA1389" t="s">
        <v>73</v>
      </c>
      <c r="BB1389" t="s">
        <v>73</v>
      </c>
      <c r="BG1389" t="s">
        <v>73</v>
      </c>
    </row>
    <row r="1390" spans="1:59" x14ac:dyDescent="0.2">
      <c r="A1390" t="s">
        <v>50</v>
      </c>
      <c r="B1390" t="s">
        <v>51</v>
      </c>
      <c r="C1390">
        <v>201801</v>
      </c>
      <c r="D1390" t="s">
        <v>137</v>
      </c>
      <c r="E1390">
        <v>506717</v>
      </c>
      <c r="F1390">
        <v>1</v>
      </c>
      <c r="G1390">
        <v>1</v>
      </c>
      <c r="H1390">
        <v>8926637</v>
      </c>
      <c r="I1390">
        <v>35893</v>
      </c>
      <c r="J1390" t="s">
        <v>212</v>
      </c>
      <c r="K1390" t="s">
        <v>1813</v>
      </c>
      <c r="N1390" t="s">
        <v>1814</v>
      </c>
      <c r="O1390" t="s">
        <v>56</v>
      </c>
      <c r="P1390" t="s">
        <v>57</v>
      </c>
      <c r="Q1390">
        <v>1</v>
      </c>
      <c r="R1390">
        <v>2</v>
      </c>
      <c r="S1390">
        <v>2</v>
      </c>
      <c r="T1390">
        <v>8.44</v>
      </c>
      <c r="U1390">
        <v>16.88</v>
      </c>
      <c r="V1390">
        <v>2</v>
      </c>
      <c r="X1390">
        <v>5900</v>
      </c>
      <c r="Y1390" t="s">
        <v>177</v>
      </c>
      <c r="Z1390" t="s">
        <v>59</v>
      </c>
      <c r="AA1390">
        <v>8926637</v>
      </c>
      <c r="AB1390" t="s">
        <v>60</v>
      </c>
      <c r="AC1390" t="s">
        <v>61</v>
      </c>
      <c r="AD1390" t="s">
        <v>213</v>
      </c>
      <c r="AE1390">
        <v>38557684</v>
      </c>
      <c r="AF1390">
        <v>5019</v>
      </c>
      <c r="AG1390" t="s">
        <v>63</v>
      </c>
      <c r="AH1390" s="1">
        <v>43213</v>
      </c>
      <c r="AI1390">
        <v>16.88</v>
      </c>
      <c r="AJ1390">
        <v>0</v>
      </c>
      <c r="AK1390" t="s">
        <v>64</v>
      </c>
      <c r="AL1390" t="s">
        <v>65</v>
      </c>
      <c r="AM1390" t="s">
        <v>66</v>
      </c>
      <c r="AN1390" t="s">
        <v>73</v>
      </c>
      <c r="AO1390" t="s">
        <v>73</v>
      </c>
      <c r="AP1390" t="s">
        <v>69</v>
      </c>
      <c r="AQ1390" t="s">
        <v>69</v>
      </c>
      <c r="AR1390" t="s">
        <v>69</v>
      </c>
      <c r="AS1390" t="s">
        <v>70</v>
      </c>
      <c r="AT1390" t="s">
        <v>71</v>
      </c>
      <c r="AY1390" t="s">
        <v>72</v>
      </c>
      <c r="AZ1390" t="s">
        <v>73</v>
      </c>
      <c r="BA1390" t="s">
        <v>73</v>
      </c>
      <c r="BB1390" t="s">
        <v>73</v>
      </c>
      <c r="BG1390" t="s">
        <v>73</v>
      </c>
    </row>
    <row r="1391" spans="1:59" x14ac:dyDescent="0.2">
      <c r="A1391" t="s">
        <v>50</v>
      </c>
      <c r="B1391" t="s">
        <v>51</v>
      </c>
      <c r="C1391">
        <v>201801</v>
      </c>
      <c r="D1391" t="s">
        <v>137</v>
      </c>
      <c r="E1391">
        <v>506716</v>
      </c>
      <c r="F1391">
        <v>1</v>
      </c>
      <c r="G1391">
        <v>1</v>
      </c>
      <c r="H1391">
        <v>8926645</v>
      </c>
      <c r="I1391">
        <v>34758</v>
      </c>
      <c r="J1391" t="s">
        <v>151</v>
      </c>
      <c r="K1391" t="s">
        <v>152</v>
      </c>
      <c r="N1391" t="s">
        <v>153</v>
      </c>
      <c r="O1391" t="s">
        <v>56</v>
      </c>
      <c r="P1391" t="s">
        <v>154</v>
      </c>
      <c r="Q1391">
        <v>12</v>
      </c>
      <c r="R1391">
        <v>10</v>
      </c>
      <c r="S1391">
        <v>120</v>
      </c>
      <c r="T1391">
        <v>88.6</v>
      </c>
      <c r="U1391">
        <v>886</v>
      </c>
      <c r="V1391">
        <v>10</v>
      </c>
      <c r="X1391">
        <v>5260</v>
      </c>
      <c r="Y1391" t="s">
        <v>155</v>
      </c>
      <c r="Z1391" t="s">
        <v>59</v>
      </c>
      <c r="AA1391">
        <v>8926645</v>
      </c>
      <c r="AB1391" t="s">
        <v>60</v>
      </c>
      <c r="AC1391" t="s">
        <v>61</v>
      </c>
      <c r="AD1391" t="s">
        <v>62</v>
      </c>
      <c r="AE1391">
        <v>32052887</v>
      </c>
      <c r="AF1391">
        <v>5019</v>
      </c>
      <c r="AG1391" t="s">
        <v>63</v>
      </c>
      <c r="AH1391" s="1">
        <v>43213</v>
      </c>
      <c r="AI1391">
        <v>886</v>
      </c>
      <c r="AJ1391">
        <v>20</v>
      </c>
      <c r="AK1391" t="s">
        <v>141</v>
      </c>
      <c r="AL1391" t="s">
        <v>65</v>
      </c>
      <c r="AM1391" t="s">
        <v>66</v>
      </c>
      <c r="AN1391" t="s">
        <v>156</v>
      </c>
      <c r="AO1391" t="s">
        <v>157</v>
      </c>
      <c r="AP1391" t="s">
        <v>69</v>
      </c>
      <c r="AQ1391" t="s">
        <v>69</v>
      </c>
      <c r="AR1391" t="s">
        <v>69</v>
      </c>
      <c r="AS1391" t="s">
        <v>70</v>
      </c>
      <c r="AT1391" t="s">
        <v>71</v>
      </c>
      <c r="AY1391" t="s">
        <v>72</v>
      </c>
      <c r="AZ1391" t="s">
        <v>73</v>
      </c>
      <c r="BA1391" t="s">
        <v>1910</v>
      </c>
      <c r="BB1391" t="s">
        <v>73</v>
      </c>
      <c r="BG1391" t="s">
        <v>73</v>
      </c>
    </row>
    <row r="1392" spans="1:59" x14ac:dyDescent="0.2">
      <c r="A1392" t="s">
        <v>50</v>
      </c>
      <c r="B1392" t="s">
        <v>51</v>
      </c>
      <c r="C1392">
        <v>201801</v>
      </c>
      <c r="D1392" t="s">
        <v>137</v>
      </c>
      <c r="E1392">
        <v>506715</v>
      </c>
      <c r="F1392">
        <v>0</v>
      </c>
      <c r="G1392">
        <v>3</v>
      </c>
      <c r="H1392">
        <v>8926628</v>
      </c>
      <c r="I1392">
        <v>25606</v>
      </c>
      <c r="J1392" t="s">
        <v>136</v>
      </c>
      <c r="K1392" t="s">
        <v>1815</v>
      </c>
      <c r="N1392" t="s">
        <v>1816</v>
      </c>
      <c r="O1392" t="s">
        <v>56</v>
      </c>
      <c r="P1392" t="s">
        <v>114</v>
      </c>
      <c r="Q1392">
        <v>5</v>
      </c>
      <c r="R1392">
        <v>2</v>
      </c>
      <c r="S1392">
        <v>10</v>
      </c>
      <c r="T1392">
        <v>189.5</v>
      </c>
      <c r="U1392">
        <v>379</v>
      </c>
      <c r="V1392">
        <v>2</v>
      </c>
      <c r="X1392">
        <v>5050</v>
      </c>
      <c r="Y1392" t="s">
        <v>364</v>
      </c>
      <c r="Z1392" t="s">
        <v>59</v>
      </c>
      <c r="AA1392">
        <v>8926628</v>
      </c>
      <c r="AB1392" t="s">
        <v>60</v>
      </c>
      <c r="AC1392" t="s">
        <v>61</v>
      </c>
      <c r="AD1392" t="s">
        <v>62</v>
      </c>
      <c r="AE1392">
        <v>37552904</v>
      </c>
      <c r="AF1392">
        <v>5019</v>
      </c>
      <c r="AG1392" t="s">
        <v>63</v>
      </c>
      <c r="AH1392" s="1">
        <v>43213</v>
      </c>
      <c r="AI1392">
        <v>290</v>
      </c>
      <c r="AJ1392">
        <v>0</v>
      </c>
      <c r="AK1392" t="s">
        <v>64</v>
      </c>
      <c r="AL1392" t="s">
        <v>65</v>
      </c>
      <c r="AM1392" t="s">
        <v>66</v>
      </c>
      <c r="AN1392" t="s">
        <v>704</v>
      </c>
      <c r="AO1392" t="s">
        <v>705</v>
      </c>
      <c r="AP1392" t="s">
        <v>69</v>
      </c>
      <c r="AQ1392" t="s">
        <v>69</v>
      </c>
      <c r="AR1392" t="s">
        <v>69</v>
      </c>
      <c r="AS1392" t="s">
        <v>70</v>
      </c>
      <c r="AT1392" t="s">
        <v>71</v>
      </c>
      <c r="AY1392" t="s">
        <v>72</v>
      </c>
      <c r="AZ1392" t="s">
        <v>1910</v>
      </c>
      <c r="BA1392" t="s">
        <v>1910</v>
      </c>
      <c r="BB1392" t="s">
        <v>769</v>
      </c>
      <c r="BC1392" s="1">
        <v>41773</v>
      </c>
      <c r="BD1392" s="1">
        <v>42124</v>
      </c>
      <c r="BG1392" t="s">
        <v>73</v>
      </c>
    </row>
    <row r="1393" spans="1:59" x14ac:dyDescent="0.2">
      <c r="A1393" t="s">
        <v>50</v>
      </c>
      <c r="B1393" t="s">
        <v>51</v>
      </c>
      <c r="C1393">
        <v>201801</v>
      </c>
      <c r="D1393" t="s">
        <v>137</v>
      </c>
      <c r="E1393">
        <v>506715</v>
      </c>
      <c r="F1393">
        <v>0</v>
      </c>
      <c r="G1393">
        <v>2</v>
      </c>
      <c r="H1393">
        <v>8926628</v>
      </c>
      <c r="I1393">
        <v>25606</v>
      </c>
      <c r="J1393" t="s">
        <v>136</v>
      </c>
      <c r="K1393" t="s">
        <v>1817</v>
      </c>
      <c r="N1393" t="s">
        <v>1818</v>
      </c>
      <c r="O1393" t="s">
        <v>56</v>
      </c>
      <c r="P1393" t="s">
        <v>114</v>
      </c>
      <c r="Q1393">
        <v>5</v>
      </c>
      <c r="R1393">
        <v>1</v>
      </c>
      <c r="S1393">
        <v>5</v>
      </c>
      <c r="T1393">
        <v>261.93</v>
      </c>
      <c r="U1393">
        <v>261.93</v>
      </c>
      <c r="V1393">
        <v>1</v>
      </c>
      <c r="X1393">
        <v>5235</v>
      </c>
      <c r="Y1393" t="s">
        <v>58</v>
      </c>
      <c r="Z1393" t="s">
        <v>59</v>
      </c>
      <c r="AA1393">
        <v>8926628</v>
      </c>
      <c r="AB1393" t="s">
        <v>60</v>
      </c>
      <c r="AC1393" t="s">
        <v>61</v>
      </c>
      <c r="AD1393" t="s">
        <v>62</v>
      </c>
      <c r="AE1393">
        <v>37552837</v>
      </c>
      <c r="AF1393">
        <v>5019</v>
      </c>
      <c r="AG1393" t="s">
        <v>63</v>
      </c>
      <c r="AH1393" s="1">
        <v>43213</v>
      </c>
      <c r="AI1393">
        <v>261.93</v>
      </c>
      <c r="AJ1393">
        <v>0</v>
      </c>
      <c r="AK1393" t="s">
        <v>64</v>
      </c>
      <c r="AL1393" t="s">
        <v>65</v>
      </c>
      <c r="AM1393" t="s">
        <v>66</v>
      </c>
      <c r="AN1393" t="s">
        <v>115</v>
      </c>
      <c r="AO1393" t="s">
        <v>116</v>
      </c>
      <c r="AP1393" t="s">
        <v>69</v>
      </c>
      <c r="AQ1393" t="s">
        <v>69</v>
      </c>
      <c r="AR1393" t="s">
        <v>69</v>
      </c>
      <c r="AS1393" t="s">
        <v>70</v>
      </c>
      <c r="AT1393" t="s">
        <v>71</v>
      </c>
      <c r="AY1393" t="s">
        <v>72</v>
      </c>
      <c r="AZ1393" t="s">
        <v>73</v>
      </c>
      <c r="BA1393" t="s">
        <v>1910</v>
      </c>
      <c r="BB1393" t="s">
        <v>117</v>
      </c>
      <c r="BG1393" t="s">
        <v>73</v>
      </c>
    </row>
    <row r="1394" spans="1:59" x14ac:dyDescent="0.2">
      <c r="A1394" t="s">
        <v>50</v>
      </c>
      <c r="B1394" t="s">
        <v>51</v>
      </c>
      <c r="C1394">
        <v>201801</v>
      </c>
      <c r="D1394" t="s">
        <v>137</v>
      </c>
      <c r="E1394">
        <v>506715</v>
      </c>
      <c r="F1394">
        <v>1</v>
      </c>
      <c r="G1394">
        <v>1</v>
      </c>
      <c r="H1394">
        <v>8926628</v>
      </c>
      <c r="I1394">
        <v>25606</v>
      </c>
      <c r="J1394" t="s">
        <v>136</v>
      </c>
      <c r="K1394" t="s">
        <v>1819</v>
      </c>
      <c r="N1394" t="s">
        <v>1820</v>
      </c>
      <c r="O1394" t="s">
        <v>56</v>
      </c>
      <c r="P1394" t="s">
        <v>114</v>
      </c>
      <c r="Q1394">
        <v>5</v>
      </c>
      <c r="R1394">
        <v>1</v>
      </c>
      <c r="S1394">
        <v>5</v>
      </c>
      <c r="T1394">
        <v>198.5</v>
      </c>
      <c r="U1394">
        <v>198.5</v>
      </c>
      <c r="V1394">
        <v>1</v>
      </c>
      <c r="X1394">
        <v>5235</v>
      </c>
      <c r="Y1394" t="s">
        <v>58</v>
      </c>
      <c r="Z1394" t="s">
        <v>59</v>
      </c>
      <c r="AA1394">
        <v>8926628</v>
      </c>
      <c r="AB1394" t="s">
        <v>60</v>
      </c>
      <c r="AC1394" t="s">
        <v>61</v>
      </c>
      <c r="AD1394" t="s">
        <v>62</v>
      </c>
      <c r="AE1394">
        <v>37552837</v>
      </c>
      <c r="AF1394">
        <v>5019</v>
      </c>
      <c r="AG1394" t="s">
        <v>63</v>
      </c>
      <c r="AH1394" s="1">
        <v>43213</v>
      </c>
      <c r="AI1394">
        <v>198.5</v>
      </c>
      <c r="AJ1394">
        <v>0</v>
      </c>
      <c r="AK1394" t="s">
        <v>64</v>
      </c>
      <c r="AL1394" t="s">
        <v>65</v>
      </c>
      <c r="AM1394" t="s">
        <v>66</v>
      </c>
      <c r="AN1394" t="s">
        <v>115</v>
      </c>
      <c r="AO1394" t="s">
        <v>116</v>
      </c>
      <c r="AP1394" t="s">
        <v>69</v>
      </c>
      <c r="AQ1394" t="s">
        <v>69</v>
      </c>
      <c r="AR1394" t="s">
        <v>69</v>
      </c>
      <c r="AS1394" t="s">
        <v>70</v>
      </c>
      <c r="AT1394" t="s">
        <v>71</v>
      </c>
      <c r="AY1394" t="s">
        <v>72</v>
      </c>
      <c r="AZ1394" t="s">
        <v>1910</v>
      </c>
      <c r="BA1394" t="s">
        <v>1910</v>
      </c>
      <c r="BB1394" t="s">
        <v>117</v>
      </c>
      <c r="BG1394" t="s">
        <v>73</v>
      </c>
    </row>
    <row r="1395" spans="1:59" x14ac:dyDescent="0.2">
      <c r="A1395" t="s">
        <v>50</v>
      </c>
      <c r="B1395" t="s">
        <v>51</v>
      </c>
      <c r="C1395">
        <v>201801</v>
      </c>
      <c r="D1395" t="s">
        <v>137</v>
      </c>
      <c r="E1395">
        <v>506713</v>
      </c>
      <c r="F1395">
        <v>1</v>
      </c>
      <c r="G1395">
        <v>1</v>
      </c>
      <c r="H1395">
        <v>8926650</v>
      </c>
      <c r="I1395">
        <v>42809</v>
      </c>
      <c r="J1395" t="s">
        <v>218</v>
      </c>
      <c r="K1395" t="s">
        <v>1821</v>
      </c>
      <c r="N1395" t="s">
        <v>1822</v>
      </c>
      <c r="O1395" t="s">
        <v>87</v>
      </c>
      <c r="P1395" t="s">
        <v>88</v>
      </c>
      <c r="Q1395">
        <v>1</v>
      </c>
      <c r="R1395">
        <v>3</v>
      </c>
      <c r="S1395">
        <v>3</v>
      </c>
      <c r="T1395">
        <v>235</v>
      </c>
      <c r="U1395">
        <v>705</v>
      </c>
      <c r="V1395">
        <v>3</v>
      </c>
      <c r="X1395">
        <v>5197</v>
      </c>
      <c r="Y1395" t="s">
        <v>1823</v>
      </c>
      <c r="Z1395" t="s">
        <v>59</v>
      </c>
      <c r="AA1395">
        <v>8926650</v>
      </c>
      <c r="AB1395" t="s">
        <v>60</v>
      </c>
      <c r="AC1395" t="s">
        <v>61</v>
      </c>
      <c r="AD1395" t="s">
        <v>62</v>
      </c>
      <c r="AE1395">
        <v>30549718</v>
      </c>
      <c r="AF1395">
        <v>5019</v>
      </c>
      <c r="AG1395" t="s">
        <v>63</v>
      </c>
      <c r="AH1395" s="1">
        <v>43213</v>
      </c>
      <c r="AI1395">
        <v>705</v>
      </c>
      <c r="AJ1395">
        <v>0</v>
      </c>
      <c r="AK1395" t="s">
        <v>141</v>
      </c>
      <c r="AL1395" t="s">
        <v>65</v>
      </c>
      <c r="AM1395" t="s">
        <v>66</v>
      </c>
      <c r="AN1395" t="s">
        <v>73</v>
      </c>
      <c r="AO1395" t="s">
        <v>73</v>
      </c>
      <c r="AP1395" t="s">
        <v>69</v>
      </c>
      <c r="AQ1395" t="s">
        <v>69</v>
      </c>
      <c r="AR1395" t="s">
        <v>69</v>
      </c>
      <c r="AS1395" t="s">
        <v>70</v>
      </c>
      <c r="AT1395" t="s">
        <v>71</v>
      </c>
      <c r="AY1395" t="s">
        <v>72</v>
      </c>
      <c r="AZ1395" t="s">
        <v>73</v>
      </c>
      <c r="BA1395" t="s">
        <v>1910</v>
      </c>
      <c r="BB1395" t="s">
        <v>73</v>
      </c>
      <c r="BG1395" t="s">
        <v>73</v>
      </c>
    </row>
    <row r="1396" spans="1:59" x14ac:dyDescent="0.2">
      <c r="A1396" t="s">
        <v>50</v>
      </c>
      <c r="B1396" t="s">
        <v>51</v>
      </c>
      <c r="C1396">
        <v>201801</v>
      </c>
      <c r="D1396" t="s">
        <v>137</v>
      </c>
      <c r="E1396">
        <v>506712</v>
      </c>
      <c r="F1396">
        <v>1</v>
      </c>
      <c r="G1396">
        <v>1</v>
      </c>
      <c r="H1396">
        <v>8926652</v>
      </c>
      <c r="I1396">
        <v>16899</v>
      </c>
      <c r="J1396" t="s">
        <v>53</v>
      </c>
      <c r="K1396" t="s">
        <v>158</v>
      </c>
      <c r="N1396" t="s">
        <v>159</v>
      </c>
      <c r="O1396" t="s">
        <v>56</v>
      </c>
      <c r="P1396" t="s">
        <v>160</v>
      </c>
      <c r="Q1396">
        <v>20</v>
      </c>
      <c r="R1396">
        <v>3</v>
      </c>
      <c r="S1396">
        <v>60</v>
      </c>
      <c r="T1396">
        <v>253</v>
      </c>
      <c r="U1396">
        <v>759</v>
      </c>
      <c r="V1396">
        <v>3</v>
      </c>
      <c r="X1396">
        <v>5275</v>
      </c>
      <c r="Y1396" t="s">
        <v>161</v>
      </c>
      <c r="Z1396" t="s">
        <v>59</v>
      </c>
      <c r="AA1396">
        <v>8926652</v>
      </c>
      <c r="AB1396" t="s">
        <v>60</v>
      </c>
      <c r="AC1396" t="s">
        <v>61</v>
      </c>
      <c r="AD1396" t="s">
        <v>62</v>
      </c>
      <c r="AE1396">
        <v>31533473</v>
      </c>
      <c r="AF1396">
        <v>5019</v>
      </c>
      <c r="AG1396" t="s">
        <v>63</v>
      </c>
      <c r="AH1396" s="1">
        <v>43213</v>
      </c>
      <c r="AI1396">
        <v>759</v>
      </c>
      <c r="AJ1396">
        <v>20</v>
      </c>
      <c r="AK1396" t="s">
        <v>141</v>
      </c>
      <c r="AL1396" t="s">
        <v>65</v>
      </c>
      <c r="AM1396" t="s">
        <v>66</v>
      </c>
      <c r="AN1396" t="s">
        <v>162</v>
      </c>
      <c r="AO1396" t="s">
        <v>163</v>
      </c>
      <c r="AP1396" t="s">
        <v>69</v>
      </c>
      <c r="AQ1396" t="s">
        <v>69</v>
      </c>
      <c r="AR1396" t="s">
        <v>69</v>
      </c>
      <c r="AS1396" t="s">
        <v>70</v>
      </c>
      <c r="AT1396" t="s">
        <v>71</v>
      </c>
      <c r="AY1396" t="s">
        <v>72</v>
      </c>
      <c r="AZ1396" t="s">
        <v>73</v>
      </c>
      <c r="BA1396" t="s">
        <v>1910</v>
      </c>
      <c r="BB1396" t="s">
        <v>164</v>
      </c>
      <c r="BC1396" s="1">
        <v>0</v>
      </c>
      <c r="BD1396" s="1">
        <v>0</v>
      </c>
      <c r="BG1396" t="s">
        <v>73</v>
      </c>
    </row>
    <row r="1397" spans="1:59" x14ac:dyDescent="0.2">
      <c r="A1397" t="s">
        <v>50</v>
      </c>
      <c r="B1397" t="s">
        <v>51</v>
      </c>
      <c r="C1397">
        <v>201801</v>
      </c>
      <c r="D1397" t="s">
        <v>137</v>
      </c>
      <c r="E1397">
        <v>506705</v>
      </c>
      <c r="F1397">
        <v>1</v>
      </c>
      <c r="G1397">
        <v>1</v>
      </c>
      <c r="H1397">
        <v>8926594</v>
      </c>
      <c r="I1397">
        <v>24713</v>
      </c>
      <c r="J1397" t="s">
        <v>905</v>
      </c>
      <c r="K1397" t="s">
        <v>906</v>
      </c>
      <c r="N1397" t="s">
        <v>907</v>
      </c>
      <c r="O1397" t="s">
        <v>56</v>
      </c>
      <c r="P1397" t="s">
        <v>114</v>
      </c>
      <c r="Q1397">
        <v>5</v>
      </c>
      <c r="R1397">
        <v>6</v>
      </c>
      <c r="S1397">
        <v>30</v>
      </c>
      <c r="T1397">
        <v>138.75</v>
      </c>
      <c r="U1397">
        <v>832.5</v>
      </c>
      <c r="V1397">
        <v>6</v>
      </c>
      <c r="X1397">
        <v>5275</v>
      </c>
      <c r="Y1397" t="s">
        <v>161</v>
      </c>
      <c r="Z1397" t="s">
        <v>59</v>
      </c>
      <c r="AA1397">
        <v>8926594</v>
      </c>
      <c r="AB1397" t="s">
        <v>60</v>
      </c>
      <c r="AC1397" t="s">
        <v>61</v>
      </c>
      <c r="AD1397" t="s">
        <v>62</v>
      </c>
      <c r="AE1397">
        <v>37552794</v>
      </c>
      <c r="AF1397">
        <v>5019</v>
      </c>
      <c r="AG1397" t="s">
        <v>63</v>
      </c>
      <c r="AH1397" s="1">
        <v>43213</v>
      </c>
      <c r="AI1397">
        <v>832.5</v>
      </c>
      <c r="AJ1397">
        <v>20</v>
      </c>
      <c r="AK1397" t="s">
        <v>141</v>
      </c>
      <c r="AL1397" t="s">
        <v>65</v>
      </c>
      <c r="AM1397" t="s">
        <v>66</v>
      </c>
      <c r="AN1397" t="s">
        <v>908</v>
      </c>
      <c r="AO1397" t="s">
        <v>909</v>
      </c>
      <c r="AP1397" t="s">
        <v>69</v>
      </c>
      <c r="AQ1397" t="s">
        <v>69</v>
      </c>
      <c r="AR1397" t="s">
        <v>69</v>
      </c>
      <c r="AS1397" t="s">
        <v>70</v>
      </c>
      <c r="AT1397" t="s">
        <v>71</v>
      </c>
      <c r="AY1397" t="s">
        <v>72</v>
      </c>
      <c r="AZ1397" t="s">
        <v>73</v>
      </c>
      <c r="BA1397" t="s">
        <v>1910</v>
      </c>
      <c r="BB1397" t="s">
        <v>73</v>
      </c>
      <c r="BG1397" t="s">
        <v>73</v>
      </c>
    </row>
    <row r="1398" spans="1:59" x14ac:dyDescent="0.2">
      <c r="A1398" t="s">
        <v>50</v>
      </c>
      <c r="B1398" t="s">
        <v>51</v>
      </c>
      <c r="C1398">
        <v>201801</v>
      </c>
      <c r="D1398" t="s">
        <v>137</v>
      </c>
      <c r="E1398">
        <v>506703</v>
      </c>
      <c r="F1398">
        <v>1</v>
      </c>
      <c r="G1398">
        <v>1</v>
      </c>
      <c r="H1398">
        <v>8926598</v>
      </c>
      <c r="I1398">
        <v>10263</v>
      </c>
      <c r="J1398" t="s">
        <v>118</v>
      </c>
      <c r="K1398" t="s">
        <v>1824</v>
      </c>
      <c r="N1398" t="s">
        <v>1825</v>
      </c>
      <c r="O1398" t="s">
        <v>56</v>
      </c>
      <c r="P1398" t="s">
        <v>114</v>
      </c>
      <c r="Q1398">
        <v>5</v>
      </c>
      <c r="R1398">
        <v>10</v>
      </c>
      <c r="S1398">
        <v>50</v>
      </c>
      <c r="T1398">
        <v>90</v>
      </c>
      <c r="U1398">
        <v>900</v>
      </c>
      <c r="V1398">
        <v>10</v>
      </c>
      <c r="X1398">
        <v>5210</v>
      </c>
      <c r="Y1398" t="s">
        <v>103</v>
      </c>
      <c r="Z1398" t="s">
        <v>59</v>
      </c>
      <c r="AA1398">
        <v>8926598</v>
      </c>
      <c r="AB1398" t="s">
        <v>60</v>
      </c>
      <c r="AC1398" t="s">
        <v>61</v>
      </c>
      <c r="AD1398" t="s">
        <v>78</v>
      </c>
      <c r="AE1398">
        <v>37076699</v>
      </c>
      <c r="AF1398">
        <v>5019</v>
      </c>
      <c r="AG1398" t="s">
        <v>63</v>
      </c>
      <c r="AH1398" s="1">
        <v>43213</v>
      </c>
      <c r="AI1398">
        <v>900</v>
      </c>
      <c r="AJ1398">
        <v>0</v>
      </c>
      <c r="AK1398" t="s">
        <v>64</v>
      </c>
      <c r="AL1398" t="s">
        <v>65</v>
      </c>
      <c r="AM1398" t="s">
        <v>66</v>
      </c>
      <c r="AN1398" t="s">
        <v>104</v>
      </c>
      <c r="AO1398" t="s">
        <v>105</v>
      </c>
      <c r="AP1398" t="s">
        <v>69</v>
      </c>
      <c r="AQ1398" t="s">
        <v>69</v>
      </c>
      <c r="AR1398" t="s">
        <v>69</v>
      </c>
      <c r="AS1398" t="s">
        <v>70</v>
      </c>
      <c r="AT1398" t="s">
        <v>71</v>
      </c>
      <c r="AY1398" t="s">
        <v>72</v>
      </c>
      <c r="AZ1398" t="s">
        <v>1910</v>
      </c>
      <c r="BA1398" t="s">
        <v>1910</v>
      </c>
      <c r="BB1398" t="s">
        <v>1826</v>
      </c>
      <c r="BC1398" s="1">
        <v>42576</v>
      </c>
      <c r="BD1398" s="1">
        <v>43283</v>
      </c>
      <c r="BG1398" t="s">
        <v>73</v>
      </c>
    </row>
    <row r="1399" spans="1:59" x14ac:dyDescent="0.2">
      <c r="A1399" t="s">
        <v>50</v>
      </c>
      <c r="B1399" t="s">
        <v>51</v>
      </c>
      <c r="C1399">
        <v>201801</v>
      </c>
      <c r="D1399" t="s">
        <v>137</v>
      </c>
      <c r="E1399">
        <v>506697</v>
      </c>
      <c r="F1399">
        <v>1</v>
      </c>
      <c r="G1399">
        <v>1</v>
      </c>
      <c r="H1399">
        <v>8926493</v>
      </c>
      <c r="I1399">
        <v>25820</v>
      </c>
      <c r="J1399" t="s">
        <v>165</v>
      </c>
      <c r="K1399" t="s">
        <v>1827</v>
      </c>
      <c r="N1399" t="s">
        <v>1828</v>
      </c>
      <c r="O1399" t="s">
        <v>87</v>
      </c>
      <c r="P1399" t="s">
        <v>88</v>
      </c>
      <c r="Q1399">
        <v>1</v>
      </c>
      <c r="R1399">
        <v>5</v>
      </c>
      <c r="S1399">
        <v>5</v>
      </c>
      <c r="T1399">
        <v>90</v>
      </c>
      <c r="U1399">
        <v>450</v>
      </c>
      <c r="V1399">
        <v>5</v>
      </c>
      <c r="X1399">
        <v>5235</v>
      </c>
      <c r="Y1399" t="s">
        <v>58</v>
      </c>
      <c r="Z1399" t="s">
        <v>59</v>
      </c>
      <c r="AA1399">
        <v>8926493</v>
      </c>
      <c r="AB1399" t="s">
        <v>60</v>
      </c>
      <c r="AC1399" t="s">
        <v>61</v>
      </c>
      <c r="AD1399" t="s">
        <v>62</v>
      </c>
      <c r="AE1399">
        <v>37553133</v>
      </c>
      <c r="AF1399">
        <v>5019</v>
      </c>
      <c r="AG1399" t="s">
        <v>63</v>
      </c>
      <c r="AH1399" s="1">
        <v>43213</v>
      </c>
      <c r="AI1399">
        <v>270</v>
      </c>
      <c r="AJ1399">
        <v>20</v>
      </c>
      <c r="AK1399" t="s">
        <v>64</v>
      </c>
      <c r="AL1399" t="s">
        <v>65</v>
      </c>
      <c r="AM1399" t="s">
        <v>66</v>
      </c>
      <c r="AN1399" t="s">
        <v>168</v>
      </c>
      <c r="AO1399" t="s">
        <v>169</v>
      </c>
      <c r="AP1399" t="s">
        <v>69</v>
      </c>
      <c r="AQ1399" t="s">
        <v>69</v>
      </c>
      <c r="AR1399" t="s">
        <v>69</v>
      </c>
      <c r="AS1399" t="s">
        <v>70</v>
      </c>
      <c r="AT1399" t="s">
        <v>71</v>
      </c>
      <c r="AY1399" t="s">
        <v>72</v>
      </c>
      <c r="AZ1399" t="s">
        <v>73</v>
      </c>
      <c r="BA1399" t="s">
        <v>1910</v>
      </c>
      <c r="BB1399" t="s">
        <v>117</v>
      </c>
      <c r="BG1399" t="s">
        <v>73</v>
      </c>
    </row>
    <row r="1400" spans="1:59" x14ac:dyDescent="0.2">
      <c r="A1400" t="s">
        <v>50</v>
      </c>
      <c r="B1400" t="s">
        <v>51</v>
      </c>
      <c r="C1400">
        <v>201801</v>
      </c>
      <c r="D1400" t="s">
        <v>137</v>
      </c>
      <c r="E1400">
        <v>506643</v>
      </c>
      <c r="F1400">
        <v>0</v>
      </c>
      <c r="G1400">
        <v>5</v>
      </c>
      <c r="H1400">
        <v>8926631</v>
      </c>
      <c r="I1400">
        <v>40995</v>
      </c>
      <c r="J1400" t="s">
        <v>221</v>
      </c>
      <c r="K1400" t="s">
        <v>244</v>
      </c>
      <c r="N1400" t="s">
        <v>245</v>
      </c>
      <c r="O1400" t="s">
        <v>56</v>
      </c>
      <c r="P1400" t="s">
        <v>246</v>
      </c>
      <c r="Q1400">
        <v>3</v>
      </c>
      <c r="R1400">
        <v>6</v>
      </c>
      <c r="S1400">
        <v>18</v>
      </c>
      <c r="T1400">
        <v>17.920000000000002</v>
      </c>
      <c r="U1400">
        <v>107.52</v>
      </c>
      <c r="V1400">
        <v>6</v>
      </c>
      <c r="X1400">
        <v>5181</v>
      </c>
      <c r="Y1400" t="s">
        <v>224</v>
      </c>
      <c r="Z1400" t="s">
        <v>59</v>
      </c>
      <c r="AA1400">
        <v>8926631</v>
      </c>
      <c r="AB1400" t="s">
        <v>60</v>
      </c>
      <c r="AC1400" t="s">
        <v>61</v>
      </c>
      <c r="AD1400" t="s">
        <v>62</v>
      </c>
      <c r="AE1400">
        <v>37552867</v>
      </c>
      <c r="AF1400">
        <v>5019</v>
      </c>
      <c r="AG1400" t="s">
        <v>63</v>
      </c>
      <c r="AH1400" s="1">
        <v>43213</v>
      </c>
      <c r="AI1400">
        <v>107.52</v>
      </c>
      <c r="AJ1400">
        <v>0</v>
      </c>
      <c r="AK1400" t="s">
        <v>141</v>
      </c>
      <c r="AL1400" t="s">
        <v>65</v>
      </c>
      <c r="AM1400" t="s">
        <v>66</v>
      </c>
      <c r="AN1400" t="s">
        <v>225</v>
      </c>
      <c r="AO1400" t="s">
        <v>226</v>
      </c>
      <c r="AP1400" t="s">
        <v>69</v>
      </c>
      <c r="AQ1400" t="s">
        <v>69</v>
      </c>
      <c r="AR1400" t="s">
        <v>69</v>
      </c>
      <c r="AS1400" t="s">
        <v>70</v>
      </c>
      <c r="AT1400" t="s">
        <v>71</v>
      </c>
      <c r="AY1400" t="s">
        <v>72</v>
      </c>
      <c r="AZ1400" t="s">
        <v>1910</v>
      </c>
      <c r="BA1400" t="s">
        <v>1910</v>
      </c>
      <c r="BB1400" t="s">
        <v>229</v>
      </c>
      <c r="BC1400" s="1">
        <v>43132</v>
      </c>
      <c r="BD1400" s="1">
        <v>43220</v>
      </c>
      <c r="BG1400" t="s">
        <v>73</v>
      </c>
    </row>
    <row r="1401" spans="1:59" x14ac:dyDescent="0.2">
      <c r="A1401" t="s">
        <v>50</v>
      </c>
      <c r="B1401" t="s">
        <v>51</v>
      </c>
      <c r="C1401">
        <v>201801</v>
      </c>
      <c r="D1401" t="s">
        <v>137</v>
      </c>
      <c r="E1401">
        <v>506643</v>
      </c>
      <c r="F1401">
        <v>0</v>
      </c>
      <c r="G1401">
        <v>4</v>
      </c>
      <c r="H1401">
        <v>8926631</v>
      </c>
      <c r="I1401">
        <v>40995</v>
      </c>
      <c r="J1401" t="s">
        <v>221</v>
      </c>
      <c r="K1401" t="s">
        <v>1471</v>
      </c>
      <c r="N1401" t="s">
        <v>1472</v>
      </c>
      <c r="O1401" t="s">
        <v>56</v>
      </c>
      <c r="P1401" t="s">
        <v>114</v>
      </c>
      <c r="Q1401">
        <v>5</v>
      </c>
      <c r="R1401">
        <v>6</v>
      </c>
      <c r="S1401">
        <v>30</v>
      </c>
      <c r="T1401">
        <v>37.6</v>
      </c>
      <c r="U1401">
        <v>225.6</v>
      </c>
      <c r="V1401">
        <v>6</v>
      </c>
      <c r="X1401">
        <v>5235</v>
      </c>
      <c r="Y1401" t="s">
        <v>58</v>
      </c>
      <c r="Z1401" t="s">
        <v>59</v>
      </c>
      <c r="AA1401">
        <v>8926631</v>
      </c>
      <c r="AB1401" t="s">
        <v>60</v>
      </c>
      <c r="AC1401" t="s">
        <v>61</v>
      </c>
      <c r="AD1401" t="s">
        <v>62</v>
      </c>
      <c r="AE1401">
        <v>37554494</v>
      </c>
      <c r="AF1401">
        <v>5019</v>
      </c>
      <c r="AG1401" t="s">
        <v>63</v>
      </c>
      <c r="AH1401" s="1">
        <v>43213</v>
      </c>
      <c r="AI1401">
        <v>225.6</v>
      </c>
      <c r="AJ1401">
        <v>0</v>
      </c>
      <c r="AK1401" t="s">
        <v>141</v>
      </c>
      <c r="AL1401" t="s">
        <v>65</v>
      </c>
      <c r="AM1401" t="s">
        <v>66</v>
      </c>
      <c r="AN1401" t="s">
        <v>115</v>
      </c>
      <c r="AO1401" t="s">
        <v>116</v>
      </c>
      <c r="AP1401" t="s">
        <v>69</v>
      </c>
      <c r="AQ1401" t="s">
        <v>69</v>
      </c>
      <c r="AR1401" t="s">
        <v>69</v>
      </c>
      <c r="AS1401" t="s">
        <v>70</v>
      </c>
      <c r="AT1401" t="s">
        <v>71</v>
      </c>
      <c r="AY1401" t="s">
        <v>72</v>
      </c>
      <c r="AZ1401" t="s">
        <v>1910</v>
      </c>
      <c r="BA1401" t="s">
        <v>1910</v>
      </c>
      <c r="BB1401" t="s">
        <v>117</v>
      </c>
      <c r="BG1401" t="s">
        <v>73</v>
      </c>
    </row>
    <row r="1402" spans="1:59" x14ac:dyDescent="0.2">
      <c r="A1402" t="s">
        <v>50</v>
      </c>
      <c r="B1402" t="s">
        <v>51</v>
      </c>
      <c r="C1402">
        <v>201801</v>
      </c>
      <c r="D1402" t="s">
        <v>137</v>
      </c>
      <c r="E1402">
        <v>506643</v>
      </c>
      <c r="F1402">
        <v>0</v>
      </c>
      <c r="G1402">
        <v>3</v>
      </c>
      <c r="H1402">
        <v>8926631</v>
      </c>
      <c r="I1402">
        <v>40995</v>
      </c>
      <c r="J1402" t="s">
        <v>221</v>
      </c>
      <c r="K1402" t="s">
        <v>232</v>
      </c>
      <c r="N1402" t="s">
        <v>233</v>
      </c>
      <c r="O1402" t="s">
        <v>56</v>
      </c>
      <c r="P1402" t="s">
        <v>114</v>
      </c>
      <c r="Q1402">
        <v>5</v>
      </c>
      <c r="R1402">
        <v>6</v>
      </c>
      <c r="S1402">
        <v>30</v>
      </c>
      <c r="T1402">
        <v>29.87</v>
      </c>
      <c r="U1402">
        <v>179.22</v>
      </c>
      <c r="V1402">
        <v>6</v>
      </c>
      <c r="X1402">
        <v>5275</v>
      </c>
      <c r="Y1402" t="s">
        <v>161</v>
      </c>
      <c r="Z1402" t="s">
        <v>59</v>
      </c>
      <c r="AA1402">
        <v>8926631</v>
      </c>
      <c r="AB1402" t="s">
        <v>60</v>
      </c>
      <c r="AC1402" t="s">
        <v>61</v>
      </c>
      <c r="AD1402" t="s">
        <v>62</v>
      </c>
      <c r="AE1402">
        <v>37552867</v>
      </c>
      <c r="AF1402">
        <v>5019</v>
      </c>
      <c r="AG1402" t="s">
        <v>63</v>
      </c>
      <c r="AH1402" s="1">
        <v>43213</v>
      </c>
      <c r="AI1402">
        <v>179.22</v>
      </c>
      <c r="AJ1402">
        <v>0</v>
      </c>
      <c r="AK1402" t="s">
        <v>141</v>
      </c>
      <c r="AL1402" t="s">
        <v>65</v>
      </c>
      <c r="AM1402" t="s">
        <v>66</v>
      </c>
      <c r="AN1402" t="s">
        <v>73</v>
      </c>
      <c r="AO1402" t="s">
        <v>73</v>
      </c>
      <c r="AP1402" t="s">
        <v>69</v>
      </c>
      <c r="AQ1402" t="s">
        <v>69</v>
      </c>
      <c r="AR1402" t="s">
        <v>69</v>
      </c>
      <c r="AS1402" t="s">
        <v>70</v>
      </c>
      <c r="AT1402" t="s">
        <v>71</v>
      </c>
      <c r="AY1402" t="s">
        <v>72</v>
      </c>
      <c r="AZ1402" t="s">
        <v>1910</v>
      </c>
      <c r="BA1402" t="s">
        <v>73</v>
      </c>
      <c r="BB1402" t="s">
        <v>73</v>
      </c>
      <c r="BG1402" t="s">
        <v>73</v>
      </c>
    </row>
    <row r="1403" spans="1:59" x14ac:dyDescent="0.2">
      <c r="A1403" t="s">
        <v>50</v>
      </c>
      <c r="B1403" t="s">
        <v>51</v>
      </c>
      <c r="C1403">
        <v>201801</v>
      </c>
      <c r="D1403" t="s">
        <v>137</v>
      </c>
      <c r="E1403">
        <v>506643</v>
      </c>
      <c r="F1403">
        <v>0</v>
      </c>
      <c r="G1403">
        <v>2</v>
      </c>
      <c r="H1403">
        <v>8926631</v>
      </c>
      <c r="I1403">
        <v>40995</v>
      </c>
      <c r="J1403" t="s">
        <v>221</v>
      </c>
      <c r="K1403" t="s">
        <v>236</v>
      </c>
      <c r="N1403" t="s">
        <v>237</v>
      </c>
      <c r="O1403" t="s">
        <v>56</v>
      </c>
      <c r="P1403" t="s">
        <v>114</v>
      </c>
      <c r="Q1403">
        <v>5</v>
      </c>
      <c r="R1403">
        <v>6</v>
      </c>
      <c r="S1403">
        <v>30</v>
      </c>
      <c r="T1403">
        <v>29.87</v>
      </c>
      <c r="U1403">
        <v>179.22</v>
      </c>
      <c r="V1403">
        <v>6</v>
      </c>
      <c r="X1403">
        <v>5181</v>
      </c>
      <c r="Y1403" t="s">
        <v>224</v>
      </c>
      <c r="Z1403" t="s">
        <v>59</v>
      </c>
      <c r="AA1403">
        <v>8926631</v>
      </c>
      <c r="AB1403" t="s">
        <v>60</v>
      </c>
      <c r="AC1403" t="s">
        <v>61</v>
      </c>
      <c r="AD1403" t="s">
        <v>62</v>
      </c>
      <c r="AE1403">
        <v>37552867</v>
      </c>
      <c r="AF1403">
        <v>5019</v>
      </c>
      <c r="AG1403" t="s">
        <v>63</v>
      </c>
      <c r="AH1403" s="1">
        <v>43213</v>
      </c>
      <c r="AI1403">
        <v>179.22</v>
      </c>
      <c r="AJ1403">
        <v>0</v>
      </c>
      <c r="AK1403" t="s">
        <v>141</v>
      </c>
      <c r="AL1403" t="s">
        <v>65</v>
      </c>
      <c r="AM1403" t="s">
        <v>66</v>
      </c>
      <c r="AN1403" t="s">
        <v>73</v>
      </c>
      <c r="AO1403" t="s">
        <v>73</v>
      </c>
      <c r="AP1403" t="s">
        <v>69</v>
      </c>
      <c r="AQ1403" t="s">
        <v>69</v>
      </c>
      <c r="AR1403" t="s">
        <v>69</v>
      </c>
      <c r="AS1403" t="s">
        <v>70</v>
      </c>
      <c r="AT1403" t="s">
        <v>71</v>
      </c>
      <c r="AY1403" t="s">
        <v>72</v>
      </c>
      <c r="AZ1403" t="s">
        <v>73</v>
      </c>
      <c r="BA1403" t="s">
        <v>73</v>
      </c>
      <c r="BB1403" t="s">
        <v>73</v>
      </c>
      <c r="BG1403" t="s">
        <v>73</v>
      </c>
    </row>
    <row r="1404" spans="1:59" x14ac:dyDescent="0.2">
      <c r="A1404" t="s">
        <v>50</v>
      </c>
      <c r="B1404" t="s">
        <v>51</v>
      </c>
      <c r="C1404">
        <v>201801</v>
      </c>
      <c r="D1404" t="s">
        <v>137</v>
      </c>
      <c r="E1404">
        <v>506643</v>
      </c>
      <c r="F1404">
        <v>1</v>
      </c>
      <c r="G1404">
        <v>1</v>
      </c>
      <c r="H1404">
        <v>8926631</v>
      </c>
      <c r="I1404">
        <v>40995</v>
      </c>
      <c r="J1404" t="s">
        <v>221</v>
      </c>
      <c r="K1404" t="s">
        <v>227</v>
      </c>
      <c r="N1404" t="s">
        <v>228</v>
      </c>
      <c r="O1404" t="s">
        <v>56</v>
      </c>
      <c r="P1404" t="s">
        <v>114</v>
      </c>
      <c r="Q1404">
        <v>5</v>
      </c>
      <c r="R1404">
        <v>6</v>
      </c>
      <c r="S1404">
        <v>30</v>
      </c>
      <c r="T1404">
        <v>29.87</v>
      </c>
      <c r="U1404">
        <v>179.22</v>
      </c>
      <c r="V1404">
        <v>6</v>
      </c>
      <c r="X1404">
        <v>5181</v>
      </c>
      <c r="Y1404" t="s">
        <v>224</v>
      </c>
      <c r="Z1404" t="s">
        <v>59</v>
      </c>
      <c r="AA1404">
        <v>8926631</v>
      </c>
      <c r="AB1404" t="s">
        <v>60</v>
      </c>
      <c r="AC1404" t="s">
        <v>61</v>
      </c>
      <c r="AD1404" t="s">
        <v>62</v>
      </c>
      <c r="AE1404">
        <v>37552867</v>
      </c>
      <c r="AF1404">
        <v>5019</v>
      </c>
      <c r="AG1404" t="s">
        <v>63</v>
      </c>
      <c r="AH1404" s="1">
        <v>43213</v>
      </c>
      <c r="AI1404">
        <v>179.22</v>
      </c>
      <c r="AJ1404">
        <v>0</v>
      </c>
      <c r="AK1404" t="s">
        <v>141</v>
      </c>
      <c r="AL1404" t="s">
        <v>65</v>
      </c>
      <c r="AM1404" t="s">
        <v>66</v>
      </c>
      <c r="AN1404" t="s">
        <v>225</v>
      </c>
      <c r="AO1404" t="s">
        <v>226</v>
      </c>
      <c r="AP1404" t="s">
        <v>69</v>
      </c>
      <c r="AQ1404" t="s">
        <v>69</v>
      </c>
      <c r="AR1404" t="s">
        <v>69</v>
      </c>
      <c r="AS1404" t="s">
        <v>70</v>
      </c>
      <c r="AT1404" t="s">
        <v>71</v>
      </c>
      <c r="AY1404" t="s">
        <v>72</v>
      </c>
      <c r="AZ1404" t="s">
        <v>1910</v>
      </c>
      <c r="BA1404" t="s">
        <v>1910</v>
      </c>
      <c r="BB1404" t="s">
        <v>229</v>
      </c>
      <c r="BC1404" s="1">
        <v>42282</v>
      </c>
      <c r="BD1404" s="1">
        <v>42674</v>
      </c>
      <c r="BG1404" t="s">
        <v>73</v>
      </c>
    </row>
    <row r="1405" spans="1:59" x14ac:dyDescent="0.2">
      <c r="A1405" t="s">
        <v>50</v>
      </c>
      <c r="B1405" t="s">
        <v>51</v>
      </c>
      <c r="C1405">
        <v>201801</v>
      </c>
      <c r="D1405" t="s">
        <v>137</v>
      </c>
      <c r="E1405">
        <v>506294</v>
      </c>
      <c r="F1405">
        <v>0</v>
      </c>
      <c r="G1405">
        <v>11</v>
      </c>
      <c r="H1405">
        <v>8926229</v>
      </c>
      <c r="I1405">
        <v>28779</v>
      </c>
      <c r="J1405" t="s">
        <v>84</v>
      </c>
      <c r="K1405" t="s">
        <v>603</v>
      </c>
      <c r="N1405" t="s">
        <v>604</v>
      </c>
      <c r="O1405" t="s">
        <v>87</v>
      </c>
      <c r="P1405" t="s">
        <v>594</v>
      </c>
      <c r="Q1405">
        <v>1</v>
      </c>
      <c r="R1405">
        <v>3</v>
      </c>
      <c r="S1405">
        <v>3</v>
      </c>
      <c r="T1405">
        <v>210</v>
      </c>
      <c r="U1405">
        <v>630</v>
      </c>
      <c r="V1405">
        <v>3</v>
      </c>
      <c r="X1405">
        <v>5195</v>
      </c>
      <c r="Y1405" t="s">
        <v>308</v>
      </c>
      <c r="Z1405" t="s">
        <v>59</v>
      </c>
      <c r="AA1405">
        <v>8926229</v>
      </c>
      <c r="AB1405" t="s">
        <v>60</v>
      </c>
      <c r="AC1405" t="s">
        <v>61</v>
      </c>
      <c r="AD1405" t="s">
        <v>78</v>
      </c>
      <c r="AE1405">
        <v>30549635</v>
      </c>
      <c r="AF1405">
        <v>5019</v>
      </c>
      <c r="AG1405" t="s">
        <v>63</v>
      </c>
      <c r="AH1405" s="1">
        <v>43209</v>
      </c>
      <c r="AI1405">
        <v>630</v>
      </c>
      <c r="AJ1405">
        <v>20</v>
      </c>
      <c r="AK1405" t="s">
        <v>141</v>
      </c>
      <c r="AL1405" t="s">
        <v>65</v>
      </c>
      <c r="AM1405" t="s">
        <v>66</v>
      </c>
      <c r="AN1405" t="s">
        <v>309</v>
      </c>
      <c r="AO1405" t="s">
        <v>310</v>
      </c>
      <c r="AP1405" t="s">
        <v>69</v>
      </c>
      <c r="AQ1405" t="s">
        <v>69</v>
      </c>
      <c r="AR1405" t="s">
        <v>69</v>
      </c>
      <c r="AS1405" t="s">
        <v>70</v>
      </c>
      <c r="AT1405" t="s">
        <v>71</v>
      </c>
      <c r="AY1405" t="s">
        <v>72</v>
      </c>
      <c r="AZ1405" t="s">
        <v>73</v>
      </c>
      <c r="BA1405" t="s">
        <v>1910</v>
      </c>
      <c r="BB1405" t="s">
        <v>73</v>
      </c>
      <c r="BG1405" t="s">
        <v>2150</v>
      </c>
    </row>
    <row r="1406" spans="1:59" x14ac:dyDescent="0.2">
      <c r="A1406" t="s">
        <v>50</v>
      </c>
      <c r="B1406" t="s">
        <v>51</v>
      </c>
      <c r="C1406">
        <v>201801</v>
      </c>
      <c r="D1406" t="s">
        <v>137</v>
      </c>
      <c r="E1406">
        <v>506294</v>
      </c>
      <c r="F1406">
        <v>0</v>
      </c>
      <c r="G1406">
        <v>10</v>
      </c>
      <c r="H1406">
        <v>8926229</v>
      </c>
      <c r="I1406">
        <v>28779</v>
      </c>
      <c r="J1406" t="s">
        <v>84</v>
      </c>
      <c r="K1406" t="s">
        <v>605</v>
      </c>
      <c r="N1406" t="s">
        <v>606</v>
      </c>
      <c r="O1406" t="s">
        <v>87</v>
      </c>
      <c r="P1406" t="s">
        <v>594</v>
      </c>
      <c r="Q1406">
        <v>1</v>
      </c>
      <c r="R1406">
        <v>2</v>
      </c>
      <c r="S1406">
        <v>2</v>
      </c>
      <c r="T1406">
        <v>210</v>
      </c>
      <c r="U1406">
        <v>420</v>
      </c>
      <c r="V1406">
        <v>2</v>
      </c>
      <c r="X1406">
        <v>5195</v>
      </c>
      <c r="Y1406" t="s">
        <v>308</v>
      </c>
      <c r="Z1406" t="s">
        <v>59</v>
      </c>
      <c r="AA1406">
        <v>8926229</v>
      </c>
      <c r="AB1406" t="s">
        <v>60</v>
      </c>
      <c r="AC1406" t="s">
        <v>61</v>
      </c>
      <c r="AD1406" t="s">
        <v>78</v>
      </c>
      <c r="AE1406">
        <v>30549635</v>
      </c>
      <c r="AF1406">
        <v>5019</v>
      </c>
      <c r="AG1406" t="s">
        <v>63</v>
      </c>
      <c r="AH1406" s="1">
        <v>43209</v>
      </c>
      <c r="AI1406">
        <v>420</v>
      </c>
      <c r="AJ1406">
        <v>20</v>
      </c>
      <c r="AK1406" t="s">
        <v>141</v>
      </c>
      <c r="AL1406" t="s">
        <v>65</v>
      </c>
      <c r="AM1406" t="s">
        <v>66</v>
      </c>
      <c r="AN1406" t="s">
        <v>309</v>
      </c>
      <c r="AO1406" t="s">
        <v>310</v>
      </c>
      <c r="AP1406" t="s">
        <v>69</v>
      </c>
      <c r="AQ1406" t="s">
        <v>69</v>
      </c>
      <c r="AR1406" t="s">
        <v>69</v>
      </c>
      <c r="AS1406" t="s">
        <v>70</v>
      </c>
      <c r="AT1406" t="s">
        <v>71</v>
      </c>
      <c r="AY1406" t="s">
        <v>72</v>
      </c>
      <c r="AZ1406" t="s">
        <v>73</v>
      </c>
      <c r="BA1406" t="s">
        <v>1910</v>
      </c>
      <c r="BB1406" t="s">
        <v>73</v>
      </c>
      <c r="BG1406" t="s">
        <v>2150</v>
      </c>
    </row>
    <row r="1407" spans="1:59" x14ac:dyDescent="0.2">
      <c r="A1407" t="s">
        <v>50</v>
      </c>
      <c r="B1407" t="s">
        <v>51</v>
      </c>
      <c r="C1407">
        <v>201801</v>
      </c>
      <c r="D1407" t="s">
        <v>137</v>
      </c>
      <c r="E1407">
        <v>506294</v>
      </c>
      <c r="F1407">
        <v>0</v>
      </c>
      <c r="G1407">
        <v>9</v>
      </c>
      <c r="H1407">
        <v>8926229</v>
      </c>
      <c r="I1407">
        <v>28779</v>
      </c>
      <c r="J1407" t="s">
        <v>84</v>
      </c>
      <c r="K1407" t="s">
        <v>605</v>
      </c>
      <c r="N1407" t="s">
        <v>606</v>
      </c>
      <c r="O1407" t="s">
        <v>87</v>
      </c>
      <c r="P1407" t="s">
        <v>594</v>
      </c>
      <c r="Q1407">
        <v>1</v>
      </c>
      <c r="R1407">
        <v>2</v>
      </c>
      <c r="S1407">
        <v>2</v>
      </c>
      <c r="T1407">
        <v>210</v>
      </c>
      <c r="U1407">
        <v>420</v>
      </c>
      <c r="V1407">
        <v>2</v>
      </c>
      <c r="X1407">
        <v>5195</v>
      </c>
      <c r="Y1407" t="s">
        <v>308</v>
      </c>
      <c r="Z1407" t="s">
        <v>59</v>
      </c>
      <c r="AA1407">
        <v>8926229</v>
      </c>
      <c r="AB1407" t="s">
        <v>60</v>
      </c>
      <c r="AC1407" t="s">
        <v>61</v>
      </c>
      <c r="AD1407" t="s">
        <v>78</v>
      </c>
      <c r="AE1407">
        <v>30549635</v>
      </c>
      <c r="AF1407">
        <v>5019</v>
      </c>
      <c r="AG1407" t="s">
        <v>63</v>
      </c>
      <c r="AH1407" s="1">
        <v>43209</v>
      </c>
      <c r="AI1407">
        <v>420</v>
      </c>
      <c r="AJ1407">
        <v>20</v>
      </c>
      <c r="AK1407" t="s">
        <v>141</v>
      </c>
      <c r="AL1407" t="s">
        <v>65</v>
      </c>
      <c r="AM1407" t="s">
        <v>66</v>
      </c>
      <c r="AN1407" t="s">
        <v>309</v>
      </c>
      <c r="AO1407" t="s">
        <v>310</v>
      </c>
      <c r="AP1407" t="s">
        <v>69</v>
      </c>
      <c r="AQ1407" t="s">
        <v>69</v>
      </c>
      <c r="AR1407" t="s">
        <v>69</v>
      </c>
      <c r="AS1407" t="s">
        <v>70</v>
      </c>
      <c r="AT1407" t="s">
        <v>71</v>
      </c>
      <c r="AY1407" t="s">
        <v>72</v>
      </c>
      <c r="AZ1407" t="s">
        <v>73</v>
      </c>
      <c r="BA1407" t="s">
        <v>1910</v>
      </c>
      <c r="BB1407" t="s">
        <v>73</v>
      </c>
      <c r="BG1407" t="s">
        <v>2150</v>
      </c>
    </row>
    <row r="1408" spans="1:59" x14ac:dyDescent="0.2">
      <c r="A1408" t="s">
        <v>50</v>
      </c>
      <c r="B1408" t="s">
        <v>51</v>
      </c>
      <c r="C1408">
        <v>201801</v>
      </c>
      <c r="D1408" t="s">
        <v>137</v>
      </c>
      <c r="E1408">
        <v>506294</v>
      </c>
      <c r="F1408">
        <v>0</v>
      </c>
      <c r="G1408">
        <v>8</v>
      </c>
      <c r="H1408">
        <v>8926229</v>
      </c>
      <c r="I1408">
        <v>28779</v>
      </c>
      <c r="J1408" t="s">
        <v>84</v>
      </c>
      <c r="K1408" t="s">
        <v>595</v>
      </c>
      <c r="N1408" t="s">
        <v>596</v>
      </c>
      <c r="O1408" t="s">
        <v>87</v>
      </c>
      <c r="P1408" t="s">
        <v>594</v>
      </c>
      <c r="Q1408">
        <v>1</v>
      </c>
      <c r="R1408">
        <v>1</v>
      </c>
      <c r="S1408">
        <v>1</v>
      </c>
      <c r="T1408">
        <v>210</v>
      </c>
      <c r="U1408">
        <v>210</v>
      </c>
      <c r="V1408">
        <v>1</v>
      </c>
      <c r="X1408">
        <v>5195</v>
      </c>
      <c r="Y1408" t="s">
        <v>308</v>
      </c>
      <c r="Z1408" t="s">
        <v>59</v>
      </c>
      <c r="AA1408">
        <v>8926229</v>
      </c>
      <c r="AB1408" t="s">
        <v>60</v>
      </c>
      <c r="AC1408" t="s">
        <v>61</v>
      </c>
      <c r="AD1408" t="s">
        <v>78</v>
      </c>
      <c r="AE1408">
        <v>30549635</v>
      </c>
      <c r="AF1408">
        <v>5019</v>
      </c>
      <c r="AG1408" t="s">
        <v>63</v>
      </c>
      <c r="AH1408" s="1">
        <v>43209</v>
      </c>
      <c r="AI1408">
        <v>210</v>
      </c>
      <c r="AJ1408">
        <v>20</v>
      </c>
      <c r="AK1408" t="s">
        <v>141</v>
      </c>
      <c r="AL1408" t="s">
        <v>65</v>
      </c>
      <c r="AM1408" t="s">
        <v>66</v>
      </c>
      <c r="AN1408" t="s">
        <v>309</v>
      </c>
      <c r="AO1408" t="s">
        <v>310</v>
      </c>
      <c r="AP1408" t="s">
        <v>69</v>
      </c>
      <c r="AQ1408" t="s">
        <v>69</v>
      </c>
      <c r="AR1408" t="s">
        <v>69</v>
      </c>
      <c r="AS1408" t="s">
        <v>70</v>
      </c>
      <c r="AT1408" t="s">
        <v>71</v>
      </c>
      <c r="AY1408" t="s">
        <v>72</v>
      </c>
      <c r="AZ1408" t="s">
        <v>73</v>
      </c>
      <c r="BA1408" t="s">
        <v>1910</v>
      </c>
      <c r="BB1408" t="s">
        <v>73</v>
      </c>
      <c r="BG1408" t="s">
        <v>2150</v>
      </c>
    </row>
    <row r="1409" spans="1:59" x14ac:dyDescent="0.2">
      <c r="A1409" t="s">
        <v>50</v>
      </c>
      <c r="B1409" t="s">
        <v>51</v>
      </c>
      <c r="C1409">
        <v>201801</v>
      </c>
      <c r="D1409" t="s">
        <v>137</v>
      </c>
      <c r="E1409">
        <v>506294</v>
      </c>
      <c r="F1409">
        <v>0</v>
      </c>
      <c r="G1409">
        <v>7</v>
      </c>
      <c r="H1409">
        <v>8926229</v>
      </c>
      <c r="I1409">
        <v>28779</v>
      </c>
      <c r="J1409" t="s">
        <v>84</v>
      </c>
      <c r="K1409" t="s">
        <v>975</v>
      </c>
      <c r="N1409" t="s">
        <v>976</v>
      </c>
      <c r="O1409" t="s">
        <v>87</v>
      </c>
      <c r="P1409" t="s">
        <v>594</v>
      </c>
      <c r="Q1409">
        <v>1</v>
      </c>
      <c r="R1409">
        <v>2</v>
      </c>
      <c r="S1409">
        <v>2</v>
      </c>
      <c r="T1409">
        <v>210</v>
      </c>
      <c r="U1409">
        <v>420</v>
      </c>
      <c r="V1409">
        <v>2</v>
      </c>
      <c r="X1409">
        <v>5195</v>
      </c>
      <c r="Y1409" t="s">
        <v>308</v>
      </c>
      <c r="Z1409" t="s">
        <v>59</v>
      </c>
      <c r="AA1409">
        <v>8926229</v>
      </c>
      <c r="AB1409" t="s">
        <v>60</v>
      </c>
      <c r="AC1409" t="s">
        <v>61</v>
      </c>
      <c r="AD1409" t="s">
        <v>78</v>
      </c>
      <c r="AE1409">
        <v>30549635</v>
      </c>
      <c r="AF1409">
        <v>5019</v>
      </c>
      <c r="AG1409" t="s">
        <v>63</v>
      </c>
      <c r="AH1409" s="1">
        <v>43209</v>
      </c>
      <c r="AI1409">
        <v>420</v>
      </c>
      <c r="AJ1409">
        <v>20</v>
      </c>
      <c r="AK1409" t="s">
        <v>141</v>
      </c>
      <c r="AL1409" t="s">
        <v>65</v>
      </c>
      <c r="AM1409" t="s">
        <v>66</v>
      </c>
      <c r="AN1409" t="s">
        <v>309</v>
      </c>
      <c r="AO1409" t="s">
        <v>310</v>
      </c>
      <c r="AP1409" t="s">
        <v>69</v>
      </c>
      <c r="AQ1409" t="s">
        <v>69</v>
      </c>
      <c r="AR1409" t="s">
        <v>69</v>
      </c>
      <c r="AS1409" t="s">
        <v>70</v>
      </c>
      <c r="AT1409" t="s">
        <v>71</v>
      </c>
      <c r="AY1409" t="s">
        <v>72</v>
      </c>
      <c r="AZ1409" t="s">
        <v>73</v>
      </c>
      <c r="BA1409" t="s">
        <v>1910</v>
      </c>
      <c r="BB1409" t="s">
        <v>73</v>
      </c>
      <c r="BG1409" t="s">
        <v>2150</v>
      </c>
    </row>
    <row r="1410" spans="1:59" x14ac:dyDescent="0.2">
      <c r="A1410" t="s">
        <v>50</v>
      </c>
      <c r="B1410" t="s">
        <v>51</v>
      </c>
      <c r="C1410">
        <v>201801</v>
      </c>
      <c r="D1410" t="s">
        <v>137</v>
      </c>
      <c r="E1410">
        <v>506294</v>
      </c>
      <c r="F1410">
        <v>0</v>
      </c>
      <c r="G1410">
        <v>6</v>
      </c>
      <c r="H1410">
        <v>8926229</v>
      </c>
      <c r="I1410">
        <v>28779</v>
      </c>
      <c r="J1410" t="s">
        <v>84</v>
      </c>
      <c r="K1410" t="s">
        <v>1829</v>
      </c>
      <c r="N1410" t="s">
        <v>1830</v>
      </c>
      <c r="O1410" t="s">
        <v>87</v>
      </c>
      <c r="P1410" t="s">
        <v>594</v>
      </c>
      <c r="Q1410">
        <v>1</v>
      </c>
      <c r="R1410">
        <v>1</v>
      </c>
      <c r="S1410">
        <v>1</v>
      </c>
      <c r="T1410">
        <v>210</v>
      </c>
      <c r="U1410">
        <v>210</v>
      </c>
      <c r="V1410">
        <v>1</v>
      </c>
      <c r="X1410">
        <v>5195</v>
      </c>
      <c r="Y1410" t="s">
        <v>308</v>
      </c>
      <c r="Z1410" t="s">
        <v>59</v>
      </c>
      <c r="AA1410">
        <v>8926229</v>
      </c>
      <c r="AB1410" t="s">
        <v>60</v>
      </c>
      <c r="AC1410" t="s">
        <v>61</v>
      </c>
      <c r="AD1410" t="s">
        <v>78</v>
      </c>
      <c r="AE1410">
        <v>30549635</v>
      </c>
      <c r="AF1410">
        <v>5019</v>
      </c>
      <c r="AG1410" t="s">
        <v>63</v>
      </c>
      <c r="AH1410" s="1">
        <v>43209</v>
      </c>
      <c r="AI1410">
        <v>210</v>
      </c>
      <c r="AJ1410">
        <v>20</v>
      </c>
      <c r="AK1410" t="s">
        <v>141</v>
      </c>
      <c r="AL1410" t="s">
        <v>65</v>
      </c>
      <c r="AM1410" t="s">
        <v>66</v>
      </c>
      <c r="AN1410" t="s">
        <v>309</v>
      </c>
      <c r="AO1410" t="s">
        <v>310</v>
      </c>
      <c r="AP1410" t="s">
        <v>69</v>
      </c>
      <c r="AQ1410" t="s">
        <v>69</v>
      </c>
      <c r="AR1410" t="s">
        <v>69</v>
      </c>
      <c r="AS1410" t="s">
        <v>70</v>
      </c>
      <c r="AT1410" t="s">
        <v>71</v>
      </c>
      <c r="AY1410" t="s">
        <v>72</v>
      </c>
      <c r="AZ1410" t="s">
        <v>73</v>
      </c>
      <c r="BA1410" t="s">
        <v>1910</v>
      </c>
      <c r="BB1410" t="s">
        <v>73</v>
      </c>
      <c r="BG1410" t="s">
        <v>2150</v>
      </c>
    </row>
    <row r="1411" spans="1:59" x14ac:dyDescent="0.2">
      <c r="A1411" t="s">
        <v>50</v>
      </c>
      <c r="B1411" t="s">
        <v>51</v>
      </c>
      <c r="C1411">
        <v>201801</v>
      </c>
      <c r="D1411" t="s">
        <v>137</v>
      </c>
      <c r="E1411">
        <v>506294</v>
      </c>
      <c r="F1411">
        <v>0</v>
      </c>
      <c r="G1411">
        <v>12</v>
      </c>
      <c r="H1411">
        <v>8926229</v>
      </c>
      <c r="I1411">
        <v>28779</v>
      </c>
      <c r="J1411" t="s">
        <v>84</v>
      </c>
      <c r="K1411" t="s">
        <v>603</v>
      </c>
      <c r="N1411" t="s">
        <v>604</v>
      </c>
      <c r="O1411" t="s">
        <v>87</v>
      </c>
      <c r="P1411" t="s">
        <v>594</v>
      </c>
      <c r="Q1411">
        <v>1</v>
      </c>
      <c r="R1411">
        <v>2</v>
      </c>
      <c r="S1411">
        <v>2</v>
      </c>
      <c r="T1411">
        <v>210</v>
      </c>
      <c r="U1411">
        <v>420</v>
      </c>
      <c r="V1411">
        <v>2</v>
      </c>
      <c r="X1411">
        <v>5195</v>
      </c>
      <c r="Y1411" t="s">
        <v>308</v>
      </c>
      <c r="Z1411" t="s">
        <v>59</v>
      </c>
      <c r="AA1411">
        <v>8926229</v>
      </c>
      <c r="AB1411" t="s">
        <v>60</v>
      </c>
      <c r="AC1411" t="s">
        <v>61</v>
      </c>
      <c r="AD1411" t="s">
        <v>78</v>
      </c>
      <c r="AE1411">
        <v>30549635</v>
      </c>
      <c r="AF1411">
        <v>5019</v>
      </c>
      <c r="AG1411" t="s">
        <v>63</v>
      </c>
      <c r="AH1411" s="1">
        <v>43209</v>
      </c>
      <c r="AI1411">
        <v>420</v>
      </c>
      <c r="AJ1411">
        <v>20</v>
      </c>
      <c r="AK1411" t="s">
        <v>141</v>
      </c>
      <c r="AL1411" t="s">
        <v>65</v>
      </c>
      <c r="AM1411" t="s">
        <v>66</v>
      </c>
      <c r="AN1411" t="s">
        <v>309</v>
      </c>
      <c r="AO1411" t="s">
        <v>310</v>
      </c>
      <c r="AP1411" t="s">
        <v>69</v>
      </c>
      <c r="AQ1411" t="s">
        <v>69</v>
      </c>
      <c r="AR1411" t="s">
        <v>69</v>
      </c>
      <c r="AS1411" t="s">
        <v>70</v>
      </c>
      <c r="AT1411" t="s">
        <v>71</v>
      </c>
      <c r="AY1411" t="s">
        <v>72</v>
      </c>
      <c r="AZ1411" t="s">
        <v>73</v>
      </c>
      <c r="BA1411" t="s">
        <v>1910</v>
      </c>
      <c r="BB1411" t="s">
        <v>73</v>
      </c>
      <c r="BG1411" t="s">
        <v>2150</v>
      </c>
    </row>
    <row r="1412" spans="1:59" x14ac:dyDescent="0.2">
      <c r="A1412" t="s">
        <v>50</v>
      </c>
      <c r="B1412" t="s">
        <v>51</v>
      </c>
      <c r="C1412">
        <v>201801</v>
      </c>
      <c r="D1412" t="s">
        <v>137</v>
      </c>
      <c r="E1412">
        <v>506294</v>
      </c>
      <c r="F1412">
        <v>0</v>
      </c>
      <c r="G1412">
        <v>5</v>
      </c>
      <c r="H1412">
        <v>8926229</v>
      </c>
      <c r="I1412">
        <v>28779</v>
      </c>
      <c r="J1412" t="s">
        <v>84</v>
      </c>
      <c r="K1412" t="s">
        <v>973</v>
      </c>
      <c r="N1412" t="s">
        <v>974</v>
      </c>
      <c r="O1412" t="s">
        <v>87</v>
      </c>
      <c r="P1412" t="s">
        <v>594</v>
      </c>
      <c r="Q1412">
        <v>1</v>
      </c>
      <c r="R1412">
        <v>2</v>
      </c>
      <c r="S1412">
        <v>2</v>
      </c>
      <c r="T1412">
        <v>210</v>
      </c>
      <c r="U1412">
        <v>420</v>
      </c>
      <c r="V1412">
        <v>2</v>
      </c>
      <c r="X1412">
        <v>5195</v>
      </c>
      <c r="Y1412" t="s">
        <v>308</v>
      </c>
      <c r="Z1412" t="s">
        <v>59</v>
      </c>
      <c r="AA1412">
        <v>8926229</v>
      </c>
      <c r="AB1412" t="s">
        <v>60</v>
      </c>
      <c r="AC1412" t="s">
        <v>61</v>
      </c>
      <c r="AD1412" t="s">
        <v>78</v>
      </c>
      <c r="AE1412">
        <v>30549635</v>
      </c>
      <c r="AF1412">
        <v>5019</v>
      </c>
      <c r="AG1412" t="s">
        <v>63</v>
      </c>
      <c r="AH1412" s="1">
        <v>43209</v>
      </c>
      <c r="AI1412">
        <v>420</v>
      </c>
      <c r="AJ1412">
        <v>20</v>
      </c>
      <c r="AK1412" t="s">
        <v>141</v>
      </c>
      <c r="AL1412" t="s">
        <v>65</v>
      </c>
      <c r="AM1412" t="s">
        <v>66</v>
      </c>
      <c r="AN1412" t="s">
        <v>309</v>
      </c>
      <c r="AO1412" t="s">
        <v>310</v>
      </c>
      <c r="AP1412" t="s">
        <v>69</v>
      </c>
      <c r="AQ1412" t="s">
        <v>69</v>
      </c>
      <c r="AR1412" t="s">
        <v>69</v>
      </c>
      <c r="AS1412" t="s">
        <v>70</v>
      </c>
      <c r="AT1412" t="s">
        <v>71</v>
      </c>
      <c r="AY1412" t="s">
        <v>72</v>
      </c>
      <c r="AZ1412" t="s">
        <v>73</v>
      </c>
      <c r="BA1412" t="s">
        <v>1910</v>
      </c>
      <c r="BB1412" t="s">
        <v>73</v>
      </c>
      <c r="BG1412" t="s">
        <v>2150</v>
      </c>
    </row>
    <row r="1413" spans="1:59" x14ac:dyDescent="0.2">
      <c r="A1413" t="s">
        <v>50</v>
      </c>
      <c r="B1413" t="s">
        <v>51</v>
      </c>
      <c r="C1413">
        <v>201801</v>
      </c>
      <c r="D1413" t="s">
        <v>137</v>
      </c>
      <c r="E1413">
        <v>506294</v>
      </c>
      <c r="F1413">
        <v>0</v>
      </c>
      <c r="G1413">
        <v>4</v>
      </c>
      <c r="H1413">
        <v>8926229</v>
      </c>
      <c r="I1413">
        <v>28779</v>
      </c>
      <c r="J1413" t="s">
        <v>84</v>
      </c>
      <c r="K1413" t="s">
        <v>973</v>
      </c>
      <c r="N1413" t="s">
        <v>974</v>
      </c>
      <c r="O1413" t="s">
        <v>87</v>
      </c>
      <c r="P1413" t="s">
        <v>594</v>
      </c>
      <c r="Q1413">
        <v>1</v>
      </c>
      <c r="R1413">
        <v>2</v>
      </c>
      <c r="S1413">
        <v>2</v>
      </c>
      <c r="T1413">
        <v>210</v>
      </c>
      <c r="U1413">
        <v>420</v>
      </c>
      <c r="V1413">
        <v>2</v>
      </c>
      <c r="X1413">
        <v>5195</v>
      </c>
      <c r="Y1413" t="s">
        <v>308</v>
      </c>
      <c r="Z1413" t="s">
        <v>59</v>
      </c>
      <c r="AA1413">
        <v>8926229</v>
      </c>
      <c r="AB1413" t="s">
        <v>60</v>
      </c>
      <c r="AC1413" t="s">
        <v>61</v>
      </c>
      <c r="AD1413" t="s">
        <v>78</v>
      </c>
      <c r="AE1413">
        <v>30549635</v>
      </c>
      <c r="AF1413">
        <v>5019</v>
      </c>
      <c r="AG1413" t="s">
        <v>63</v>
      </c>
      <c r="AH1413" s="1">
        <v>43209</v>
      </c>
      <c r="AI1413">
        <v>420</v>
      </c>
      <c r="AJ1413">
        <v>20</v>
      </c>
      <c r="AK1413" t="s">
        <v>141</v>
      </c>
      <c r="AL1413" t="s">
        <v>65</v>
      </c>
      <c r="AM1413" t="s">
        <v>66</v>
      </c>
      <c r="AN1413" t="s">
        <v>309</v>
      </c>
      <c r="AO1413" t="s">
        <v>310</v>
      </c>
      <c r="AP1413" t="s">
        <v>69</v>
      </c>
      <c r="AQ1413" t="s">
        <v>69</v>
      </c>
      <c r="AR1413" t="s">
        <v>69</v>
      </c>
      <c r="AS1413" t="s">
        <v>70</v>
      </c>
      <c r="AT1413" t="s">
        <v>71</v>
      </c>
      <c r="AY1413" t="s">
        <v>72</v>
      </c>
      <c r="AZ1413" t="s">
        <v>73</v>
      </c>
      <c r="BA1413" t="s">
        <v>1910</v>
      </c>
      <c r="BB1413" t="s">
        <v>73</v>
      </c>
      <c r="BG1413" t="s">
        <v>2150</v>
      </c>
    </row>
    <row r="1414" spans="1:59" x14ac:dyDescent="0.2">
      <c r="A1414" t="s">
        <v>50</v>
      </c>
      <c r="B1414" t="s">
        <v>51</v>
      </c>
      <c r="C1414">
        <v>201801</v>
      </c>
      <c r="D1414" t="s">
        <v>137</v>
      </c>
      <c r="E1414">
        <v>506294</v>
      </c>
      <c r="F1414">
        <v>0</v>
      </c>
      <c r="G1414">
        <v>3</v>
      </c>
      <c r="H1414">
        <v>8926229</v>
      </c>
      <c r="I1414">
        <v>28779</v>
      </c>
      <c r="J1414" t="s">
        <v>84</v>
      </c>
      <c r="K1414" t="s">
        <v>601</v>
      </c>
      <c r="N1414" t="s">
        <v>602</v>
      </c>
      <c r="O1414" t="s">
        <v>87</v>
      </c>
      <c r="P1414" t="s">
        <v>594</v>
      </c>
      <c r="Q1414">
        <v>1</v>
      </c>
      <c r="R1414">
        <v>2</v>
      </c>
      <c r="S1414">
        <v>2</v>
      </c>
      <c r="T1414">
        <v>210</v>
      </c>
      <c r="U1414">
        <v>420</v>
      </c>
      <c r="V1414">
        <v>2</v>
      </c>
      <c r="X1414">
        <v>5195</v>
      </c>
      <c r="Y1414" t="s">
        <v>308</v>
      </c>
      <c r="Z1414" t="s">
        <v>59</v>
      </c>
      <c r="AA1414">
        <v>8926229</v>
      </c>
      <c r="AB1414" t="s">
        <v>60</v>
      </c>
      <c r="AC1414" t="s">
        <v>61</v>
      </c>
      <c r="AD1414" t="s">
        <v>78</v>
      </c>
      <c r="AE1414">
        <v>30549635</v>
      </c>
      <c r="AF1414">
        <v>5019</v>
      </c>
      <c r="AG1414" t="s">
        <v>63</v>
      </c>
      <c r="AH1414" s="1">
        <v>43209</v>
      </c>
      <c r="AI1414">
        <v>420</v>
      </c>
      <c r="AJ1414">
        <v>20</v>
      </c>
      <c r="AK1414" t="s">
        <v>141</v>
      </c>
      <c r="AL1414" t="s">
        <v>65</v>
      </c>
      <c r="AM1414" t="s">
        <v>66</v>
      </c>
      <c r="AN1414" t="s">
        <v>309</v>
      </c>
      <c r="AO1414" t="s">
        <v>310</v>
      </c>
      <c r="AP1414" t="s">
        <v>69</v>
      </c>
      <c r="AQ1414" t="s">
        <v>69</v>
      </c>
      <c r="AR1414" t="s">
        <v>69</v>
      </c>
      <c r="AS1414" t="s">
        <v>70</v>
      </c>
      <c r="AT1414" t="s">
        <v>71</v>
      </c>
      <c r="AY1414" t="s">
        <v>72</v>
      </c>
      <c r="AZ1414" t="s">
        <v>73</v>
      </c>
      <c r="BA1414" t="s">
        <v>1910</v>
      </c>
      <c r="BB1414" t="s">
        <v>73</v>
      </c>
      <c r="BG1414" t="s">
        <v>2150</v>
      </c>
    </row>
    <row r="1415" spans="1:59" x14ac:dyDescent="0.2">
      <c r="A1415" t="s">
        <v>50</v>
      </c>
      <c r="B1415" t="s">
        <v>51</v>
      </c>
      <c r="C1415">
        <v>201801</v>
      </c>
      <c r="D1415" t="s">
        <v>137</v>
      </c>
      <c r="E1415">
        <v>506294</v>
      </c>
      <c r="F1415">
        <v>0</v>
      </c>
      <c r="G1415">
        <v>2</v>
      </c>
      <c r="H1415">
        <v>8926229</v>
      </c>
      <c r="I1415">
        <v>28779</v>
      </c>
      <c r="J1415" t="s">
        <v>84</v>
      </c>
      <c r="K1415" t="s">
        <v>601</v>
      </c>
      <c r="N1415" t="s">
        <v>602</v>
      </c>
      <c r="O1415" t="s">
        <v>87</v>
      </c>
      <c r="P1415" t="s">
        <v>594</v>
      </c>
      <c r="Q1415">
        <v>1</v>
      </c>
      <c r="R1415">
        <v>2</v>
      </c>
      <c r="S1415">
        <v>2</v>
      </c>
      <c r="T1415">
        <v>210</v>
      </c>
      <c r="U1415">
        <v>420</v>
      </c>
      <c r="V1415">
        <v>2</v>
      </c>
      <c r="X1415">
        <v>5195</v>
      </c>
      <c r="Y1415" t="s">
        <v>308</v>
      </c>
      <c r="Z1415" t="s">
        <v>59</v>
      </c>
      <c r="AA1415">
        <v>8926229</v>
      </c>
      <c r="AB1415" t="s">
        <v>60</v>
      </c>
      <c r="AC1415" t="s">
        <v>61</v>
      </c>
      <c r="AD1415" t="s">
        <v>78</v>
      </c>
      <c r="AE1415">
        <v>30549635</v>
      </c>
      <c r="AF1415">
        <v>5019</v>
      </c>
      <c r="AG1415" t="s">
        <v>63</v>
      </c>
      <c r="AH1415" s="1">
        <v>43209</v>
      </c>
      <c r="AI1415">
        <v>420</v>
      </c>
      <c r="AJ1415">
        <v>20</v>
      </c>
      <c r="AK1415" t="s">
        <v>141</v>
      </c>
      <c r="AL1415" t="s">
        <v>65</v>
      </c>
      <c r="AM1415" t="s">
        <v>66</v>
      </c>
      <c r="AN1415" t="s">
        <v>309</v>
      </c>
      <c r="AO1415" t="s">
        <v>310</v>
      </c>
      <c r="AP1415" t="s">
        <v>69</v>
      </c>
      <c r="AQ1415" t="s">
        <v>69</v>
      </c>
      <c r="AR1415" t="s">
        <v>69</v>
      </c>
      <c r="AS1415" t="s">
        <v>70</v>
      </c>
      <c r="AT1415" t="s">
        <v>71</v>
      </c>
      <c r="AY1415" t="s">
        <v>72</v>
      </c>
      <c r="AZ1415" t="s">
        <v>73</v>
      </c>
      <c r="BA1415" t="s">
        <v>1910</v>
      </c>
      <c r="BB1415" t="s">
        <v>73</v>
      </c>
      <c r="BG1415" t="s">
        <v>2150</v>
      </c>
    </row>
    <row r="1416" spans="1:59" x14ac:dyDescent="0.2">
      <c r="A1416" t="s">
        <v>50</v>
      </c>
      <c r="B1416" t="s">
        <v>51</v>
      </c>
      <c r="C1416">
        <v>201801</v>
      </c>
      <c r="D1416" t="s">
        <v>137</v>
      </c>
      <c r="E1416">
        <v>506294</v>
      </c>
      <c r="F1416">
        <v>1</v>
      </c>
      <c r="G1416">
        <v>1</v>
      </c>
      <c r="H1416">
        <v>8926229</v>
      </c>
      <c r="I1416">
        <v>28779</v>
      </c>
      <c r="J1416" t="s">
        <v>84</v>
      </c>
      <c r="K1416" t="s">
        <v>597</v>
      </c>
      <c r="N1416" t="s">
        <v>598</v>
      </c>
      <c r="O1416" t="s">
        <v>87</v>
      </c>
      <c r="P1416" t="s">
        <v>594</v>
      </c>
      <c r="Q1416">
        <v>1</v>
      </c>
      <c r="R1416">
        <v>1</v>
      </c>
      <c r="S1416">
        <v>1</v>
      </c>
      <c r="T1416">
        <v>210</v>
      </c>
      <c r="U1416">
        <v>210</v>
      </c>
      <c r="V1416">
        <v>1</v>
      </c>
      <c r="X1416">
        <v>5195</v>
      </c>
      <c r="Y1416" t="s">
        <v>308</v>
      </c>
      <c r="Z1416" t="s">
        <v>59</v>
      </c>
      <c r="AA1416">
        <v>8926229</v>
      </c>
      <c r="AB1416" t="s">
        <v>60</v>
      </c>
      <c r="AC1416" t="s">
        <v>61</v>
      </c>
      <c r="AD1416" t="s">
        <v>78</v>
      </c>
      <c r="AE1416">
        <v>30549635</v>
      </c>
      <c r="AF1416">
        <v>5019</v>
      </c>
      <c r="AG1416" t="s">
        <v>63</v>
      </c>
      <c r="AH1416" s="1">
        <v>43209</v>
      </c>
      <c r="AI1416">
        <v>210</v>
      </c>
      <c r="AJ1416">
        <v>20</v>
      </c>
      <c r="AK1416" t="s">
        <v>141</v>
      </c>
      <c r="AL1416" t="s">
        <v>65</v>
      </c>
      <c r="AM1416" t="s">
        <v>66</v>
      </c>
      <c r="AN1416" t="s">
        <v>309</v>
      </c>
      <c r="AO1416" t="s">
        <v>310</v>
      </c>
      <c r="AP1416" t="s">
        <v>69</v>
      </c>
      <c r="AQ1416" t="s">
        <v>69</v>
      </c>
      <c r="AR1416" t="s">
        <v>69</v>
      </c>
      <c r="AS1416" t="s">
        <v>70</v>
      </c>
      <c r="AT1416" t="s">
        <v>71</v>
      </c>
      <c r="AY1416" t="s">
        <v>72</v>
      </c>
      <c r="AZ1416" t="s">
        <v>73</v>
      </c>
      <c r="BA1416" t="s">
        <v>1910</v>
      </c>
      <c r="BB1416" t="s">
        <v>73</v>
      </c>
      <c r="BG1416" t="s">
        <v>2150</v>
      </c>
    </row>
    <row r="1417" spans="1:59" x14ac:dyDescent="0.2">
      <c r="A1417" t="s">
        <v>50</v>
      </c>
      <c r="B1417" t="s">
        <v>51</v>
      </c>
      <c r="C1417">
        <v>201801</v>
      </c>
      <c r="D1417" t="s">
        <v>137</v>
      </c>
      <c r="E1417">
        <v>506252</v>
      </c>
      <c r="F1417">
        <v>1</v>
      </c>
      <c r="G1417">
        <v>1</v>
      </c>
      <c r="H1417">
        <v>8926333</v>
      </c>
      <c r="I1417">
        <v>11342</v>
      </c>
      <c r="J1417" t="s">
        <v>75</v>
      </c>
      <c r="K1417" t="s">
        <v>341</v>
      </c>
      <c r="N1417" t="s">
        <v>342</v>
      </c>
      <c r="O1417" t="s">
        <v>343</v>
      </c>
      <c r="P1417" t="s">
        <v>344</v>
      </c>
      <c r="Q1417">
        <v>50</v>
      </c>
      <c r="R1417">
        <v>3</v>
      </c>
      <c r="S1417">
        <v>150</v>
      </c>
      <c r="T1417">
        <v>163</v>
      </c>
      <c r="U1417">
        <v>489</v>
      </c>
      <c r="V1417">
        <v>3</v>
      </c>
      <c r="X1417">
        <v>5210</v>
      </c>
      <c r="Y1417" t="s">
        <v>103</v>
      </c>
      <c r="Z1417" t="s">
        <v>59</v>
      </c>
      <c r="AA1417">
        <v>8926333</v>
      </c>
      <c r="AB1417" t="s">
        <v>60</v>
      </c>
      <c r="AC1417" t="s">
        <v>61</v>
      </c>
      <c r="AD1417" t="s">
        <v>78</v>
      </c>
      <c r="AE1417">
        <v>31053467</v>
      </c>
      <c r="AF1417">
        <v>5019</v>
      </c>
      <c r="AG1417" t="s">
        <v>63</v>
      </c>
      <c r="AH1417" s="1">
        <v>43209</v>
      </c>
      <c r="AI1417">
        <v>489</v>
      </c>
      <c r="AJ1417">
        <v>0</v>
      </c>
      <c r="AK1417" t="s">
        <v>141</v>
      </c>
      <c r="AL1417" t="s">
        <v>65</v>
      </c>
      <c r="AM1417" t="s">
        <v>66</v>
      </c>
      <c r="AN1417" t="s">
        <v>104</v>
      </c>
      <c r="AO1417" t="s">
        <v>105</v>
      </c>
      <c r="AP1417" t="s">
        <v>69</v>
      </c>
      <c r="AQ1417" t="s">
        <v>69</v>
      </c>
      <c r="AR1417" t="s">
        <v>69</v>
      </c>
      <c r="AS1417" t="s">
        <v>70</v>
      </c>
      <c r="AT1417" t="s">
        <v>71</v>
      </c>
      <c r="AY1417" t="s">
        <v>72</v>
      </c>
      <c r="AZ1417" t="s">
        <v>1910</v>
      </c>
      <c r="BA1417" t="s">
        <v>1910</v>
      </c>
      <c r="BB1417" t="s">
        <v>117</v>
      </c>
      <c r="BG1417" t="s">
        <v>73</v>
      </c>
    </row>
    <row r="1418" spans="1:59" x14ac:dyDescent="0.2">
      <c r="A1418" t="s">
        <v>50</v>
      </c>
      <c r="B1418" t="s">
        <v>51</v>
      </c>
      <c r="C1418">
        <v>201801</v>
      </c>
      <c r="D1418" t="s">
        <v>137</v>
      </c>
      <c r="E1418">
        <v>506194</v>
      </c>
      <c r="F1418">
        <v>0</v>
      </c>
      <c r="G1418">
        <v>2</v>
      </c>
      <c r="H1418">
        <v>8926153</v>
      </c>
      <c r="I1418">
        <v>29998</v>
      </c>
      <c r="J1418" t="s">
        <v>1280</v>
      </c>
      <c r="K1418" t="s">
        <v>1281</v>
      </c>
      <c r="N1418" t="s">
        <v>1282</v>
      </c>
      <c r="O1418" t="s">
        <v>101</v>
      </c>
      <c r="P1418" t="s">
        <v>679</v>
      </c>
      <c r="Q1418">
        <v>100</v>
      </c>
      <c r="R1418">
        <v>4</v>
      </c>
      <c r="S1418">
        <v>400</v>
      </c>
      <c r="T1418">
        <v>69.2</v>
      </c>
      <c r="U1418">
        <v>276.8</v>
      </c>
      <c r="V1418">
        <v>4</v>
      </c>
      <c r="X1418">
        <v>5900</v>
      </c>
      <c r="Y1418" t="s">
        <v>177</v>
      </c>
      <c r="Z1418" t="s">
        <v>59</v>
      </c>
      <c r="AA1418">
        <v>8926153</v>
      </c>
      <c r="AB1418" t="s">
        <v>60</v>
      </c>
      <c r="AC1418" t="s">
        <v>61</v>
      </c>
      <c r="AD1418" t="s">
        <v>62</v>
      </c>
      <c r="AE1418">
        <v>37552849</v>
      </c>
      <c r="AF1418">
        <v>5019</v>
      </c>
      <c r="AG1418" t="s">
        <v>63</v>
      </c>
      <c r="AH1418" s="1">
        <v>43208</v>
      </c>
      <c r="AI1418">
        <v>276.8</v>
      </c>
      <c r="AJ1418">
        <v>0</v>
      </c>
      <c r="AK1418" t="s">
        <v>64</v>
      </c>
      <c r="AL1418" t="s">
        <v>65</v>
      </c>
      <c r="AM1418" t="s">
        <v>66</v>
      </c>
      <c r="AN1418" t="s">
        <v>1283</v>
      </c>
      <c r="AO1418" t="s">
        <v>1284</v>
      </c>
      <c r="AP1418" t="s">
        <v>69</v>
      </c>
      <c r="AQ1418" t="s">
        <v>69</v>
      </c>
      <c r="AR1418" t="s">
        <v>69</v>
      </c>
      <c r="AS1418" t="s">
        <v>70</v>
      </c>
      <c r="AT1418" t="s">
        <v>71</v>
      </c>
      <c r="AY1418" t="s">
        <v>72</v>
      </c>
      <c r="AZ1418" t="s">
        <v>1910</v>
      </c>
      <c r="BA1418" t="s">
        <v>1910</v>
      </c>
      <c r="BB1418" t="s">
        <v>187</v>
      </c>
      <c r="BC1418" s="1">
        <v>42305</v>
      </c>
      <c r="BD1418" s="1">
        <v>43189</v>
      </c>
      <c r="BG1418" t="s">
        <v>73</v>
      </c>
    </row>
    <row r="1419" spans="1:59" x14ac:dyDescent="0.2">
      <c r="A1419" t="s">
        <v>50</v>
      </c>
      <c r="B1419" t="s">
        <v>51</v>
      </c>
      <c r="C1419">
        <v>201801</v>
      </c>
      <c r="D1419" t="s">
        <v>137</v>
      </c>
      <c r="E1419">
        <v>506194</v>
      </c>
      <c r="F1419">
        <v>1</v>
      </c>
      <c r="G1419">
        <v>1</v>
      </c>
      <c r="H1419">
        <v>8926153</v>
      </c>
      <c r="I1419">
        <v>29998</v>
      </c>
      <c r="J1419" t="s">
        <v>1280</v>
      </c>
      <c r="K1419" t="s">
        <v>1285</v>
      </c>
      <c r="N1419" t="s">
        <v>1286</v>
      </c>
      <c r="O1419" t="s">
        <v>1287</v>
      </c>
      <c r="P1419" t="s">
        <v>1288</v>
      </c>
      <c r="Q1419">
        <v>25</v>
      </c>
      <c r="R1419">
        <v>20</v>
      </c>
      <c r="S1419">
        <v>500</v>
      </c>
      <c r="T1419">
        <v>1.38</v>
      </c>
      <c r="U1419">
        <v>27.6</v>
      </c>
      <c r="V1419">
        <v>20</v>
      </c>
      <c r="X1419">
        <v>5900</v>
      </c>
      <c r="Y1419" t="s">
        <v>177</v>
      </c>
      <c r="Z1419" t="s">
        <v>59</v>
      </c>
      <c r="AA1419">
        <v>8926153</v>
      </c>
      <c r="AB1419" t="s">
        <v>60</v>
      </c>
      <c r="AC1419" t="s">
        <v>61</v>
      </c>
      <c r="AD1419" t="s">
        <v>62</v>
      </c>
      <c r="AE1419">
        <v>37552849</v>
      </c>
      <c r="AF1419">
        <v>5019</v>
      </c>
      <c r="AG1419" t="s">
        <v>63</v>
      </c>
      <c r="AH1419" s="1">
        <v>43208</v>
      </c>
      <c r="AI1419">
        <v>27.6</v>
      </c>
      <c r="AJ1419">
        <v>0</v>
      </c>
      <c r="AK1419" t="s">
        <v>64</v>
      </c>
      <c r="AL1419" t="s">
        <v>65</v>
      </c>
      <c r="AM1419" t="s">
        <v>66</v>
      </c>
      <c r="AN1419" t="s">
        <v>1283</v>
      </c>
      <c r="AO1419" t="s">
        <v>1284</v>
      </c>
      <c r="AP1419" t="s">
        <v>69</v>
      </c>
      <c r="AQ1419" t="s">
        <v>69</v>
      </c>
      <c r="AR1419" t="s">
        <v>69</v>
      </c>
      <c r="AS1419" t="s">
        <v>70</v>
      </c>
      <c r="AT1419" t="s">
        <v>71</v>
      </c>
      <c r="AY1419" t="s">
        <v>72</v>
      </c>
      <c r="AZ1419" t="s">
        <v>1910</v>
      </c>
      <c r="BA1419" t="s">
        <v>1910</v>
      </c>
      <c r="BB1419" t="s">
        <v>187</v>
      </c>
      <c r="BC1419" s="1">
        <v>42305</v>
      </c>
      <c r="BD1419" s="1">
        <v>43189</v>
      </c>
      <c r="BG1419" t="s">
        <v>73</v>
      </c>
    </row>
    <row r="1420" spans="1:59" x14ac:dyDescent="0.2">
      <c r="A1420" t="s">
        <v>50</v>
      </c>
      <c r="B1420" t="s">
        <v>51</v>
      </c>
      <c r="C1420">
        <v>201801</v>
      </c>
      <c r="D1420" t="s">
        <v>137</v>
      </c>
      <c r="E1420">
        <v>506193</v>
      </c>
      <c r="F1420">
        <v>1</v>
      </c>
      <c r="G1420">
        <v>1</v>
      </c>
      <c r="H1420">
        <v>8926157</v>
      </c>
      <c r="I1420">
        <v>25820</v>
      </c>
      <c r="J1420" t="s">
        <v>165</v>
      </c>
      <c r="K1420" t="s">
        <v>717</v>
      </c>
      <c r="N1420" t="s">
        <v>718</v>
      </c>
      <c r="O1420" t="s">
        <v>56</v>
      </c>
      <c r="P1420" t="s">
        <v>114</v>
      </c>
      <c r="Q1420">
        <v>5</v>
      </c>
      <c r="R1420">
        <v>1</v>
      </c>
      <c r="S1420">
        <v>5</v>
      </c>
      <c r="T1420">
        <v>2250</v>
      </c>
      <c r="U1420">
        <v>2250</v>
      </c>
      <c r="V1420">
        <v>1</v>
      </c>
      <c r="X1420">
        <v>5275</v>
      </c>
      <c r="Y1420" t="s">
        <v>161</v>
      </c>
      <c r="Z1420" t="s">
        <v>59</v>
      </c>
      <c r="AA1420">
        <v>8926157</v>
      </c>
      <c r="AB1420" t="s">
        <v>60</v>
      </c>
      <c r="AC1420" t="s">
        <v>61</v>
      </c>
      <c r="AD1420" t="s">
        <v>62</v>
      </c>
      <c r="AE1420">
        <v>37553135</v>
      </c>
      <c r="AF1420">
        <v>5019</v>
      </c>
      <c r="AG1420" t="s">
        <v>63</v>
      </c>
      <c r="AH1420" s="1">
        <v>43208</v>
      </c>
      <c r="AI1420">
        <v>1600</v>
      </c>
      <c r="AJ1420">
        <v>0</v>
      </c>
      <c r="AK1420" t="s">
        <v>141</v>
      </c>
      <c r="AL1420" t="s">
        <v>65</v>
      </c>
      <c r="AM1420" t="s">
        <v>66</v>
      </c>
      <c r="AN1420" t="s">
        <v>185</v>
      </c>
      <c r="AO1420" t="s">
        <v>186</v>
      </c>
      <c r="AP1420" t="s">
        <v>69</v>
      </c>
      <c r="AQ1420" t="s">
        <v>69</v>
      </c>
      <c r="AR1420" t="s">
        <v>69</v>
      </c>
      <c r="AS1420" t="s">
        <v>70</v>
      </c>
      <c r="AT1420" t="s">
        <v>71</v>
      </c>
      <c r="AY1420" t="s">
        <v>72</v>
      </c>
      <c r="AZ1420" t="s">
        <v>73</v>
      </c>
      <c r="BA1420" t="s">
        <v>1910</v>
      </c>
      <c r="BB1420" t="s">
        <v>117</v>
      </c>
      <c r="BG1420" t="s">
        <v>2151</v>
      </c>
    </row>
    <row r="1421" spans="1:59" x14ac:dyDescent="0.2">
      <c r="A1421" t="s">
        <v>50</v>
      </c>
      <c r="B1421" t="s">
        <v>51</v>
      </c>
      <c r="C1421">
        <v>201801</v>
      </c>
      <c r="D1421" t="s">
        <v>137</v>
      </c>
      <c r="E1421">
        <v>506192</v>
      </c>
      <c r="F1421">
        <v>1</v>
      </c>
      <c r="G1421">
        <v>1</v>
      </c>
      <c r="H1421">
        <v>8926169</v>
      </c>
      <c r="I1421">
        <v>25606</v>
      </c>
      <c r="J1421" t="s">
        <v>136</v>
      </c>
      <c r="K1421" t="s">
        <v>903</v>
      </c>
      <c r="N1421" t="s">
        <v>904</v>
      </c>
      <c r="O1421" t="s">
        <v>56</v>
      </c>
      <c r="P1421" t="s">
        <v>659</v>
      </c>
      <c r="Q1421">
        <v>25</v>
      </c>
      <c r="R1421">
        <v>4</v>
      </c>
      <c r="S1421">
        <v>100</v>
      </c>
      <c r="T1421">
        <v>550</v>
      </c>
      <c r="U1421">
        <v>2200</v>
      </c>
      <c r="V1421">
        <v>4</v>
      </c>
      <c r="X1421">
        <v>5181</v>
      </c>
      <c r="Y1421" t="s">
        <v>224</v>
      </c>
      <c r="Z1421" t="s">
        <v>59</v>
      </c>
      <c r="AA1421">
        <v>8926169</v>
      </c>
      <c r="AB1421" t="s">
        <v>60</v>
      </c>
      <c r="AC1421" t="s">
        <v>61</v>
      </c>
      <c r="AD1421" t="s">
        <v>62</v>
      </c>
      <c r="AE1421">
        <v>37552655</v>
      </c>
      <c r="AF1421">
        <v>5019</v>
      </c>
      <c r="AG1421" t="s">
        <v>63</v>
      </c>
      <c r="AH1421" s="1">
        <v>43208</v>
      </c>
      <c r="AI1421">
        <v>2200</v>
      </c>
      <c r="AJ1421">
        <v>0</v>
      </c>
      <c r="AK1421" t="s">
        <v>64</v>
      </c>
      <c r="AL1421" t="s">
        <v>65</v>
      </c>
      <c r="AM1421" t="s">
        <v>66</v>
      </c>
      <c r="AN1421" t="s">
        <v>225</v>
      </c>
      <c r="AO1421" t="s">
        <v>226</v>
      </c>
      <c r="AP1421" t="s">
        <v>69</v>
      </c>
      <c r="AQ1421" t="s">
        <v>69</v>
      </c>
      <c r="AR1421" t="s">
        <v>69</v>
      </c>
      <c r="AS1421" t="s">
        <v>70</v>
      </c>
      <c r="AT1421" t="s">
        <v>71</v>
      </c>
      <c r="AY1421" t="s">
        <v>72</v>
      </c>
      <c r="AZ1421" t="s">
        <v>73</v>
      </c>
      <c r="BA1421" t="s">
        <v>1910</v>
      </c>
      <c r="BB1421" t="s">
        <v>73</v>
      </c>
      <c r="BG1421" t="s">
        <v>2152</v>
      </c>
    </row>
    <row r="1422" spans="1:59" x14ac:dyDescent="0.2">
      <c r="A1422" t="s">
        <v>50</v>
      </c>
      <c r="B1422" t="s">
        <v>51</v>
      </c>
      <c r="C1422">
        <v>201801</v>
      </c>
      <c r="D1422" t="s">
        <v>137</v>
      </c>
      <c r="E1422">
        <v>506191</v>
      </c>
      <c r="F1422">
        <v>1</v>
      </c>
      <c r="G1422">
        <v>1</v>
      </c>
      <c r="H1422">
        <v>8926166</v>
      </c>
      <c r="I1422">
        <v>23986</v>
      </c>
      <c r="J1422" t="s">
        <v>1765</v>
      </c>
      <c r="K1422" t="s">
        <v>1831</v>
      </c>
      <c r="N1422" t="s">
        <v>1832</v>
      </c>
      <c r="O1422" t="s">
        <v>1768</v>
      </c>
      <c r="P1422" t="s">
        <v>1769</v>
      </c>
      <c r="Q1422">
        <v>500</v>
      </c>
      <c r="R1422">
        <v>8</v>
      </c>
      <c r="S1422">
        <v>4000</v>
      </c>
      <c r="T1422">
        <v>4.24</v>
      </c>
      <c r="U1422">
        <v>33.92</v>
      </c>
      <c r="V1422">
        <v>8</v>
      </c>
      <c r="X1422">
        <v>5275</v>
      </c>
      <c r="Y1422" t="s">
        <v>161</v>
      </c>
      <c r="Z1422" t="s">
        <v>59</v>
      </c>
      <c r="AA1422">
        <v>8926166</v>
      </c>
      <c r="AB1422" t="s">
        <v>60</v>
      </c>
      <c r="AC1422" t="s">
        <v>61</v>
      </c>
      <c r="AD1422" t="s">
        <v>62</v>
      </c>
      <c r="AE1422">
        <v>30549687</v>
      </c>
      <c r="AF1422">
        <v>5019</v>
      </c>
      <c r="AG1422" t="s">
        <v>63</v>
      </c>
      <c r="AH1422" s="1">
        <v>43208</v>
      </c>
      <c r="AI1422">
        <v>33.92</v>
      </c>
      <c r="AJ1422">
        <v>20</v>
      </c>
      <c r="AK1422" t="s">
        <v>141</v>
      </c>
      <c r="AL1422" t="s">
        <v>65</v>
      </c>
      <c r="AM1422" t="s">
        <v>66</v>
      </c>
      <c r="AN1422" t="s">
        <v>1770</v>
      </c>
      <c r="AO1422" t="s">
        <v>1771</v>
      </c>
      <c r="AP1422" t="s">
        <v>69</v>
      </c>
      <c r="AQ1422" t="s">
        <v>69</v>
      </c>
      <c r="AR1422" t="s">
        <v>69</v>
      </c>
      <c r="AS1422" t="s">
        <v>70</v>
      </c>
      <c r="AT1422" t="s">
        <v>71</v>
      </c>
      <c r="AY1422" t="s">
        <v>72</v>
      </c>
      <c r="AZ1422" t="s">
        <v>1910</v>
      </c>
      <c r="BA1422" t="s">
        <v>1910</v>
      </c>
      <c r="BB1422" t="s">
        <v>187</v>
      </c>
      <c r="BC1422" s="1">
        <v>43131</v>
      </c>
      <c r="BD1422" s="1">
        <v>43496</v>
      </c>
      <c r="BG1422" t="s">
        <v>73</v>
      </c>
    </row>
    <row r="1423" spans="1:59" x14ac:dyDescent="0.2">
      <c r="A1423" t="s">
        <v>50</v>
      </c>
      <c r="B1423" t="s">
        <v>51</v>
      </c>
      <c r="C1423">
        <v>201801</v>
      </c>
      <c r="D1423" t="s">
        <v>137</v>
      </c>
      <c r="E1423">
        <v>506190</v>
      </c>
      <c r="F1423">
        <v>0</v>
      </c>
      <c r="G1423">
        <v>2</v>
      </c>
      <c r="H1423">
        <v>8926148</v>
      </c>
      <c r="I1423">
        <v>16899</v>
      </c>
      <c r="J1423" t="s">
        <v>53</v>
      </c>
      <c r="K1423" t="s">
        <v>1226</v>
      </c>
      <c r="N1423" t="s">
        <v>1227</v>
      </c>
      <c r="O1423" t="s">
        <v>87</v>
      </c>
      <c r="P1423" t="s">
        <v>88</v>
      </c>
      <c r="Q1423">
        <v>1</v>
      </c>
      <c r="R1423">
        <v>1</v>
      </c>
      <c r="S1423">
        <v>1</v>
      </c>
      <c r="T1423">
        <v>55</v>
      </c>
      <c r="U1423">
        <v>55</v>
      </c>
      <c r="V1423">
        <v>1</v>
      </c>
      <c r="X1423">
        <v>5050</v>
      </c>
      <c r="Y1423" t="s">
        <v>364</v>
      </c>
      <c r="Z1423" t="s">
        <v>59</v>
      </c>
      <c r="AA1423">
        <v>8926148</v>
      </c>
      <c r="AB1423" t="s">
        <v>60</v>
      </c>
      <c r="AC1423" t="s">
        <v>61</v>
      </c>
      <c r="AD1423" t="s">
        <v>62</v>
      </c>
      <c r="AE1423">
        <v>31533411</v>
      </c>
      <c r="AF1423">
        <v>5019</v>
      </c>
      <c r="AG1423" t="s">
        <v>63</v>
      </c>
      <c r="AH1423" s="1">
        <v>43208</v>
      </c>
      <c r="AI1423">
        <v>55</v>
      </c>
      <c r="AJ1423">
        <v>20</v>
      </c>
      <c r="AK1423" t="s">
        <v>141</v>
      </c>
      <c r="AL1423" t="s">
        <v>65</v>
      </c>
      <c r="AM1423" t="s">
        <v>66</v>
      </c>
      <c r="AN1423" t="s">
        <v>1228</v>
      </c>
      <c r="AO1423" t="s">
        <v>1229</v>
      </c>
      <c r="AP1423" t="s">
        <v>69</v>
      </c>
      <c r="AQ1423" t="s">
        <v>69</v>
      </c>
      <c r="AR1423" t="s">
        <v>69</v>
      </c>
      <c r="AS1423" t="s">
        <v>70</v>
      </c>
      <c r="AT1423" t="s">
        <v>71</v>
      </c>
      <c r="AY1423" t="s">
        <v>72</v>
      </c>
      <c r="AZ1423" t="s">
        <v>73</v>
      </c>
      <c r="BA1423" t="s">
        <v>1910</v>
      </c>
      <c r="BB1423" t="s">
        <v>73</v>
      </c>
      <c r="BG1423" t="s">
        <v>2153</v>
      </c>
    </row>
    <row r="1424" spans="1:59" x14ac:dyDescent="0.2">
      <c r="A1424" t="s">
        <v>50</v>
      </c>
      <c r="B1424" t="s">
        <v>51</v>
      </c>
      <c r="C1424">
        <v>201801</v>
      </c>
      <c r="D1424" t="s">
        <v>137</v>
      </c>
      <c r="E1424">
        <v>506190</v>
      </c>
      <c r="F1424">
        <v>1</v>
      </c>
      <c r="G1424">
        <v>1</v>
      </c>
      <c r="H1424">
        <v>8926148</v>
      </c>
      <c r="I1424">
        <v>16899</v>
      </c>
      <c r="J1424" t="s">
        <v>53</v>
      </c>
      <c r="K1424" t="s">
        <v>1226</v>
      </c>
      <c r="N1424" t="s">
        <v>1227</v>
      </c>
      <c r="O1424" t="s">
        <v>87</v>
      </c>
      <c r="P1424" t="s">
        <v>88</v>
      </c>
      <c r="Q1424">
        <v>1</v>
      </c>
      <c r="R1424">
        <v>10</v>
      </c>
      <c r="S1424">
        <v>10</v>
      </c>
      <c r="T1424">
        <v>19.899999999999999</v>
      </c>
      <c r="U1424">
        <v>199</v>
      </c>
      <c r="V1424">
        <v>10</v>
      </c>
      <c r="X1424">
        <v>5050</v>
      </c>
      <c r="Y1424" t="s">
        <v>364</v>
      </c>
      <c r="Z1424" t="s">
        <v>59</v>
      </c>
      <c r="AA1424">
        <v>8926148</v>
      </c>
      <c r="AB1424" t="s">
        <v>60</v>
      </c>
      <c r="AC1424" t="s">
        <v>61</v>
      </c>
      <c r="AD1424" t="s">
        <v>62</v>
      </c>
      <c r="AE1424">
        <v>31533411</v>
      </c>
      <c r="AF1424">
        <v>5019</v>
      </c>
      <c r="AG1424" t="s">
        <v>63</v>
      </c>
      <c r="AH1424" s="1">
        <v>43208</v>
      </c>
      <c r="AI1424">
        <v>199</v>
      </c>
      <c r="AJ1424">
        <v>20</v>
      </c>
      <c r="AK1424" t="s">
        <v>141</v>
      </c>
      <c r="AL1424" t="s">
        <v>65</v>
      </c>
      <c r="AM1424" t="s">
        <v>66</v>
      </c>
      <c r="AN1424" t="s">
        <v>1228</v>
      </c>
      <c r="AO1424" t="s">
        <v>1229</v>
      </c>
      <c r="AP1424" t="s">
        <v>69</v>
      </c>
      <c r="AQ1424" t="s">
        <v>69</v>
      </c>
      <c r="AR1424" t="s">
        <v>69</v>
      </c>
      <c r="AS1424" t="s">
        <v>70</v>
      </c>
      <c r="AT1424" t="s">
        <v>71</v>
      </c>
      <c r="AY1424" t="s">
        <v>72</v>
      </c>
      <c r="AZ1424" t="s">
        <v>73</v>
      </c>
      <c r="BA1424" t="s">
        <v>1910</v>
      </c>
      <c r="BB1424" t="s">
        <v>73</v>
      </c>
      <c r="BG1424" t="s">
        <v>2153</v>
      </c>
    </row>
    <row r="1425" spans="1:59" x14ac:dyDescent="0.2">
      <c r="A1425" t="s">
        <v>50</v>
      </c>
      <c r="B1425" t="s">
        <v>51</v>
      </c>
      <c r="C1425">
        <v>201801</v>
      </c>
      <c r="D1425" t="s">
        <v>137</v>
      </c>
      <c r="E1425">
        <v>506067</v>
      </c>
      <c r="F1425">
        <v>1</v>
      </c>
      <c r="G1425">
        <v>1</v>
      </c>
      <c r="H1425">
        <v>8926015</v>
      </c>
      <c r="I1425">
        <v>10496</v>
      </c>
      <c r="J1425" t="s">
        <v>873</v>
      </c>
      <c r="K1425" t="s">
        <v>1833</v>
      </c>
      <c r="N1425" t="s">
        <v>1834</v>
      </c>
      <c r="O1425" t="s">
        <v>56</v>
      </c>
      <c r="P1425" t="s">
        <v>57</v>
      </c>
      <c r="Q1425">
        <v>1</v>
      </c>
      <c r="R1425">
        <v>1</v>
      </c>
      <c r="S1425">
        <v>1</v>
      </c>
      <c r="T1425">
        <v>60</v>
      </c>
      <c r="U1425">
        <v>60</v>
      </c>
      <c r="V1425">
        <v>1</v>
      </c>
      <c r="X1425">
        <v>5210</v>
      </c>
      <c r="Y1425" t="s">
        <v>103</v>
      </c>
      <c r="Z1425" t="s">
        <v>59</v>
      </c>
      <c r="AA1425">
        <v>8926015</v>
      </c>
      <c r="AB1425" t="s">
        <v>60</v>
      </c>
      <c r="AC1425" t="s">
        <v>61</v>
      </c>
      <c r="AD1425" t="s">
        <v>78</v>
      </c>
      <c r="AE1425">
        <v>37552745</v>
      </c>
      <c r="AF1425">
        <v>5019</v>
      </c>
      <c r="AG1425" t="s">
        <v>63</v>
      </c>
      <c r="AH1425" s="1">
        <v>43207</v>
      </c>
      <c r="AI1425">
        <v>60</v>
      </c>
      <c r="AJ1425">
        <v>20</v>
      </c>
      <c r="AK1425" t="s">
        <v>141</v>
      </c>
      <c r="AL1425" t="s">
        <v>65</v>
      </c>
      <c r="AM1425" t="s">
        <v>66</v>
      </c>
      <c r="AN1425" t="s">
        <v>104</v>
      </c>
      <c r="AO1425" t="s">
        <v>105</v>
      </c>
      <c r="AP1425" t="s">
        <v>69</v>
      </c>
      <c r="AQ1425" t="s">
        <v>69</v>
      </c>
      <c r="AR1425" t="s">
        <v>69</v>
      </c>
      <c r="AS1425" t="s">
        <v>70</v>
      </c>
      <c r="AT1425" t="s">
        <v>71</v>
      </c>
      <c r="AY1425" t="s">
        <v>72</v>
      </c>
      <c r="AZ1425" t="s">
        <v>1910</v>
      </c>
      <c r="BA1425" t="s">
        <v>1910</v>
      </c>
      <c r="BB1425" t="s">
        <v>876</v>
      </c>
      <c r="BC1425" s="1">
        <v>42597</v>
      </c>
      <c r="BD1425" s="1">
        <v>43465</v>
      </c>
      <c r="BG1425" t="s">
        <v>73</v>
      </c>
    </row>
    <row r="1426" spans="1:59" x14ac:dyDescent="0.2">
      <c r="A1426" t="s">
        <v>50</v>
      </c>
      <c r="B1426" t="s">
        <v>51</v>
      </c>
      <c r="C1426">
        <v>201801</v>
      </c>
      <c r="D1426" t="s">
        <v>137</v>
      </c>
      <c r="E1426">
        <v>506035</v>
      </c>
      <c r="F1426">
        <v>1</v>
      </c>
      <c r="G1426">
        <v>1</v>
      </c>
      <c r="H1426">
        <v>8926055</v>
      </c>
      <c r="I1426">
        <v>11342</v>
      </c>
      <c r="J1426" t="s">
        <v>75</v>
      </c>
      <c r="K1426" t="s">
        <v>304</v>
      </c>
      <c r="N1426" t="s">
        <v>305</v>
      </c>
      <c r="O1426" t="s">
        <v>56</v>
      </c>
      <c r="P1426" t="s">
        <v>57</v>
      </c>
      <c r="Q1426">
        <v>1</v>
      </c>
      <c r="R1426">
        <v>20</v>
      </c>
      <c r="S1426">
        <v>20</v>
      </c>
      <c r="T1426">
        <v>135</v>
      </c>
      <c r="U1426">
        <v>2700</v>
      </c>
      <c r="V1426">
        <v>20</v>
      </c>
      <c r="X1426">
        <v>5191</v>
      </c>
      <c r="Y1426" t="s">
        <v>109</v>
      </c>
      <c r="Z1426" t="s">
        <v>59</v>
      </c>
      <c r="AA1426">
        <v>8926055</v>
      </c>
      <c r="AB1426" t="s">
        <v>60</v>
      </c>
      <c r="AC1426" t="s">
        <v>61</v>
      </c>
      <c r="AD1426" t="s">
        <v>78</v>
      </c>
      <c r="AE1426">
        <v>31053428</v>
      </c>
      <c r="AF1426">
        <v>5019</v>
      </c>
      <c r="AG1426" t="s">
        <v>63</v>
      </c>
      <c r="AH1426" s="1">
        <v>43207</v>
      </c>
      <c r="AI1426">
        <v>2400</v>
      </c>
      <c r="AJ1426">
        <v>0</v>
      </c>
      <c r="AK1426" t="s">
        <v>141</v>
      </c>
      <c r="AL1426" t="s">
        <v>65</v>
      </c>
      <c r="AM1426" t="s">
        <v>66</v>
      </c>
      <c r="AN1426" t="s">
        <v>134</v>
      </c>
      <c r="AO1426" t="s">
        <v>135</v>
      </c>
      <c r="AP1426" t="s">
        <v>69</v>
      </c>
      <c r="AQ1426" t="s">
        <v>69</v>
      </c>
      <c r="AR1426" t="s">
        <v>69</v>
      </c>
      <c r="AS1426" t="s">
        <v>70</v>
      </c>
      <c r="AT1426" t="s">
        <v>71</v>
      </c>
      <c r="AY1426" t="s">
        <v>72</v>
      </c>
      <c r="AZ1426" t="s">
        <v>1910</v>
      </c>
      <c r="BA1426" t="s">
        <v>1910</v>
      </c>
      <c r="BB1426" t="s">
        <v>117</v>
      </c>
      <c r="BG1426" t="s">
        <v>73</v>
      </c>
    </row>
    <row r="1427" spans="1:59" x14ac:dyDescent="0.2">
      <c r="A1427" t="s">
        <v>50</v>
      </c>
      <c r="B1427" t="s">
        <v>51</v>
      </c>
      <c r="C1427">
        <v>201801</v>
      </c>
      <c r="D1427" t="s">
        <v>137</v>
      </c>
      <c r="E1427">
        <v>505792</v>
      </c>
      <c r="F1427">
        <v>1</v>
      </c>
      <c r="G1427">
        <v>1</v>
      </c>
      <c r="H1427">
        <v>8925844</v>
      </c>
      <c r="I1427">
        <v>16899</v>
      </c>
      <c r="J1427" t="s">
        <v>53</v>
      </c>
      <c r="K1427" t="s">
        <v>54</v>
      </c>
      <c r="N1427" t="s">
        <v>55</v>
      </c>
      <c r="O1427" t="s">
        <v>56</v>
      </c>
      <c r="P1427" t="s">
        <v>114</v>
      </c>
      <c r="Q1427">
        <v>5</v>
      </c>
      <c r="R1427">
        <v>3</v>
      </c>
      <c r="S1427">
        <v>15</v>
      </c>
      <c r="T1427">
        <v>183.65</v>
      </c>
      <c r="U1427">
        <v>550.95000000000005</v>
      </c>
      <c r="V1427">
        <v>3</v>
      </c>
      <c r="X1427">
        <v>5235</v>
      </c>
      <c r="Y1427" t="s">
        <v>58</v>
      </c>
      <c r="Z1427" t="s">
        <v>59</v>
      </c>
      <c r="AA1427">
        <v>8925844</v>
      </c>
      <c r="AB1427" t="s">
        <v>60</v>
      </c>
      <c r="AC1427" t="s">
        <v>61</v>
      </c>
      <c r="AD1427" t="s">
        <v>62</v>
      </c>
      <c r="AE1427">
        <v>31533348</v>
      </c>
      <c r="AF1427">
        <v>5019</v>
      </c>
      <c r="AG1427" t="s">
        <v>63</v>
      </c>
      <c r="AH1427" s="1">
        <v>43203</v>
      </c>
      <c r="AI1427">
        <v>550.95000000000005</v>
      </c>
      <c r="AJ1427">
        <v>20</v>
      </c>
      <c r="AK1427" t="s">
        <v>141</v>
      </c>
      <c r="AL1427" t="s">
        <v>65</v>
      </c>
      <c r="AM1427" t="s">
        <v>66</v>
      </c>
      <c r="AN1427" t="s">
        <v>67</v>
      </c>
      <c r="AO1427" t="s">
        <v>68</v>
      </c>
      <c r="AP1427" t="s">
        <v>69</v>
      </c>
      <c r="AQ1427" t="s">
        <v>69</v>
      </c>
      <c r="AR1427" t="s">
        <v>69</v>
      </c>
      <c r="AS1427" t="s">
        <v>70</v>
      </c>
      <c r="AT1427" t="s">
        <v>71</v>
      </c>
      <c r="AY1427" t="s">
        <v>72</v>
      </c>
      <c r="AZ1427" t="s">
        <v>73</v>
      </c>
      <c r="BA1427" t="s">
        <v>1910</v>
      </c>
      <c r="BB1427" t="s">
        <v>74</v>
      </c>
      <c r="BC1427" s="1">
        <v>43287</v>
      </c>
      <c r="BD1427" s="1">
        <v>43651</v>
      </c>
      <c r="BG1427" t="s">
        <v>73</v>
      </c>
    </row>
    <row r="1428" spans="1:59" x14ac:dyDescent="0.2">
      <c r="A1428" t="s">
        <v>50</v>
      </c>
      <c r="B1428" t="s">
        <v>51</v>
      </c>
      <c r="C1428">
        <v>201801</v>
      </c>
      <c r="D1428" t="s">
        <v>137</v>
      </c>
      <c r="E1428">
        <v>505468</v>
      </c>
      <c r="F1428">
        <v>0</v>
      </c>
      <c r="G1428">
        <v>4</v>
      </c>
      <c r="H1428">
        <v>8925471</v>
      </c>
      <c r="I1428">
        <v>28779</v>
      </c>
      <c r="J1428" t="s">
        <v>84</v>
      </c>
      <c r="K1428" t="s">
        <v>107</v>
      </c>
      <c r="N1428" t="s">
        <v>108</v>
      </c>
      <c r="O1428" t="s">
        <v>101</v>
      </c>
      <c r="P1428" t="s">
        <v>102</v>
      </c>
      <c r="Q1428">
        <v>5</v>
      </c>
      <c r="R1428">
        <v>6</v>
      </c>
      <c r="S1428">
        <v>30</v>
      </c>
      <c r="T1428">
        <v>200</v>
      </c>
      <c r="U1428">
        <v>1200</v>
      </c>
      <c r="V1428">
        <v>6</v>
      </c>
      <c r="X1428">
        <v>5191</v>
      </c>
      <c r="Y1428" t="s">
        <v>109</v>
      </c>
      <c r="Z1428" t="s">
        <v>59</v>
      </c>
      <c r="AA1428">
        <v>8925471</v>
      </c>
      <c r="AB1428" t="s">
        <v>60</v>
      </c>
      <c r="AC1428" t="s">
        <v>61</v>
      </c>
      <c r="AD1428" t="s">
        <v>78</v>
      </c>
      <c r="AE1428">
        <v>30549368</v>
      </c>
      <c r="AF1428">
        <v>5019</v>
      </c>
      <c r="AG1428" t="s">
        <v>63</v>
      </c>
      <c r="AH1428" s="1">
        <v>43201</v>
      </c>
      <c r="AI1428">
        <v>1200</v>
      </c>
      <c r="AJ1428">
        <v>0</v>
      </c>
      <c r="AK1428" t="s">
        <v>141</v>
      </c>
      <c r="AL1428" t="s">
        <v>65</v>
      </c>
      <c r="AM1428" t="s">
        <v>66</v>
      </c>
      <c r="AN1428" t="s">
        <v>104</v>
      </c>
      <c r="AO1428" t="s">
        <v>105</v>
      </c>
      <c r="AP1428" t="s">
        <v>69</v>
      </c>
      <c r="AQ1428" t="s">
        <v>69</v>
      </c>
      <c r="AR1428" t="s">
        <v>69</v>
      </c>
      <c r="AS1428" t="s">
        <v>70</v>
      </c>
      <c r="AT1428" t="s">
        <v>71</v>
      </c>
      <c r="AY1428" t="s">
        <v>72</v>
      </c>
      <c r="AZ1428" t="s">
        <v>1910</v>
      </c>
      <c r="BA1428" t="s">
        <v>1910</v>
      </c>
      <c r="BB1428" t="s">
        <v>110</v>
      </c>
      <c r="BC1428" s="1">
        <v>42991</v>
      </c>
      <c r="BD1428" s="1">
        <v>43355</v>
      </c>
      <c r="BG1428" t="s">
        <v>73</v>
      </c>
    </row>
    <row r="1429" spans="1:59" x14ac:dyDescent="0.2">
      <c r="A1429" t="s">
        <v>50</v>
      </c>
      <c r="B1429" t="s">
        <v>51</v>
      </c>
      <c r="C1429">
        <v>201801</v>
      </c>
      <c r="D1429" t="s">
        <v>137</v>
      </c>
      <c r="E1429">
        <v>505468</v>
      </c>
      <c r="F1429">
        <v>0</v>
      </c>
      <c r="G1429">
        <v>3</v>
      </c>
      <c r="H1429">
        <v>8925471</v>
      </c>
      <c r="I1429">
        <v>28779</v>
      </c>
      <c r="J1429" t="s">
        <v>84</v>
      </c>
      <c r="K1429" t="s">
        <v>545</v>
      </c>
      <c r="N1429" t="s">
        <v>546</v>
      </c>
      <c r="O1429" t="s">
        <v>56</v>
      </c>
      <c r="P1429" t="s">
        <v>57</v>
      </c>
      <c r="Q1429">
        <v>1</v>
      </c>
      <c r="R1429">
        <v>15</v>
      </c>
      <c r="S1429">
        <v>15</v>
      </c>
      <c r="T1429">
        <v>32</v>
      </c>
      <c r="U1429">
        <v>480</v>
      </c>
      <c r="V1429">
        <v>15</v>
      </c>
      <c r="X1429">
        <v>5192</v>
      </c>
      <c r="Y1429" t="s">
        <v>89</v>
      </c>
      <c r="Z1429" t="s">
        <v>59</v>
      </c>
      <c r="AA1429">
        <v>8925471</v>
      </c>
      <c r="AB1429" t="s">
        <v>60</v>
      </c>
      <c r="AC1429" t="s">
        <v>61</v>
      </c>
      <c r="AD1429" t="s">
        <v>78</v>
      </c>
      <c r="AE1429">
        <v>30549368</v>
      </c>
      <c r="AF1429">
        <v>5019</v>
      </c>
      <c r="AG1429" t="s">
        <v>63</v>
      </c>
      <c r="AH1429" s="1">
        <v>43201</v>
      </c>
      <c r="AI1429">
        <v>480</v>
      </c>
      <c r="AJ1429">
        <v>0</v>
      </c>
      <c r="AK1429" t="s">
        <v>141</v>
      </c>
      <c r="AL1429" t="s">
        <v>65</v>
      </c>
      <c r="AM1429" t="s">
        <v>66</v>
      </c>
      <c r="AN1429" t="s">
        <v>90</v>
      </c>
      <c r="AO1429" t="s">
        <v>91</v>
      </c>
      <c r="AP1429" t="s">
        <v>69</v>
      </c>
      <c r="AQ1429" t="s">
        <v>69</v>
      </c>
      <c r="AR1429" t="s">
        <v>69</v>
      </c>
      <c r="AS1429" t="s">
        <v>70</v>
      </c>
      <c r="AT1429" t="s">
        <v>71</v>
      </c>
      <c r="AY1429" t="s">
        <v>72</v>
      </c>
      <c r="AZ1429" t="s">
        <v>1910</v>
      </c>
      <c r="BA1429" t="s">
        <v>1910</v>
      </c>
      <c r="BB1429" t="s">
        <v>92</v>
      </c>
      <c r="BC1429" s="1">
        <v>43191</v>
      </c>
      <c r="BD1429" s="1">
        <v>43555</v>
      </c>
      <c r="BG1429" t="s">
        <v>73</v>
      </c>
    </row>
    <row r="1430" spans="1:59" x14ac:dyDescent="0.2">
      <c r="A1430" t="s">
        <v>50</v>
      </c>
      <c r="B1430" t="s">
        <v>51</v>
      </c>
      <c r="C1430">
        <v>201801</v>
      </c>
      <c r="D1430" t="s">
        <v>137</v>
      </c>
      <c r="E1430">
        <v>505468</v>
      </c>
      <c r="F1430">
        <v>0</v>
      </c>
      <c r="G1430">
        <v>2</v>
      </c>
      <c r="H1430">
        <v>8925471</v>
      </c>
      <c r="I1430">
        <v>28779</v>
      </c>
      <c r="J1430" t="s">
        <v>84</v>
      </c>
      <c r="K1430" t="s">
        <v>1835</v>
      </c>
      <c r="N1430" t="s">
        <v>1836</v>
      </c>
      <c r="O1430" t="s">
        <v>56</v>
      </c>
      <c r="P1430" t="s">
        <v>57</v>
      </c>
      <c r="Q1430">
        <v>1</v>
      </c>
      <c r="R1430">
        <v>15</v>
      </c>
      <c r="S1430">
        <v>15</v>
      </c>
      <c r="T1430">
        <v>32</v>
      </c>
      <c r="U1430">
        <v>480</v>
      </c>
      <c r="V1430">
        <v>15</v>
      </c>
      <c r="X1430">
        <v>5192</v>
      </c>
      <c r="Y1430" t="s">
        <v>89</v>
      </c>
      <c r="Z1430" t="s">
        <v>59</v>
      </c>
      <c r="AA1430">
        <v>8925471</v>
      </c>
      <c r="AB1430" t="s">
        <v>60</v>
      </c>
      <c r="AC1430" t="s">
        <v>61</v>
      </c>
      <c r="AD1430" t="s">
        <v>78</v>
      </c>
      <c r="AE1430">
        <v>30549368</v>
      </c>
      <c r="AF1430">
        <v>5019</v>
      </c>
      <c r="AG1430" t="s">
        <v>63</v>
      </c>
      <c r="AH1430" s="1">
        <v>43201</v>
      </c>
      <c r="AI1430">
        <v>480</v>
      </c>
      <c r="AJ1430">
        <v>0</v>
      </c>
      <c r="AK1430" t="s">
        <v>141</v>
      </c>
      <c r="AL1430" t="s">
        <v>65</v>
      </c>
      <c r="AM1430" t="s">
        <v>66</v>
      </c>
      <c r="AN1430" t="s">
        <v>90</v>
      </c>
      <c r="AO1430" t="s">
        <v>91</v>
      </c>
      <c r="AP1430" t="s">
        <v>69</v>
      </c>
      <c r="AQ1430" t="s">
        <v>69</v>
      </c>
      <c r="AR1430" t="s">
        <v>69</v>
      </c>
      <c r="AS1430" t="s">
        <v>70</v>
      </c>
      <c r="AT1430" t="s">
        <v>71</v>
      </c>
      <c r="AY1430" t="s">
        <v>72</v>
      </c>
      <c r="AZ1430" t="s">
        <v>1910</v>
      </c>
      <c r="BA1430" t="s">
        <v>1910</v>
      </c>
      <c r="BB1430" t="s">
        <v>92</v>
      </c>
      <c r="BC1430" s="1">
        <v>43191</v>
      </c>
      <c r="BD1430" s="1">
        <v>43555</v>
      </c>
      <c r="BG1430" t="s">
        <v>73</v>
      </c>
    </row>
    <row r="1431" spans="1:59" x14ac:dyDescent="0.2">
      <c r="A1431" t="s">
        <v>50</v>
      </c>
      <c r="B1431" t="s">
        <v>51</v>
      </c>
      <c r="C1431">
        <v>201801</v>
      </c>
      <c r="D1431" t="s">
        <v>137</v>
      </c>
      <c r="E1431">
        <v>505468</v>
      </c>
      <c r="F1431">
        <v>1</v>
      </c>
      <c r="G1431">
        <v>1</v>
      </c>
      <c r="H1431">
        <v>8925471</v>
      </c>
      <c r="I1431">
        <v>28779</v>
      </c>
      <c r="J1431" t="s">
        <v>84</v>
      </c>
      <c r="K1431" t="s">
        <v>503</v>
      </c>
      <c r="N1431" t="s">
        <v>504</v>
      </c>
      <c r="O1431" t="s">
        <v>56</v>
      </c>
      <c r="P1431" t="s">
        <v>114</v>
      </c>
      <c r="Q1431">
        <v>5</v>
      </c>
      <c r="R1431">
        <v>4</v>
      </c>
      <c r="S1431">
        <v>20</v>
      </c>
      <c r="T1431">
        <v>200</v>
      </c>
      <c r="U1431">
        <v>800</v>
      </c>
      <c r="V1431">
        <v>4</v>
      </c>
      <c r="X1431">
        <v>5210</v>
      </c>
      <c r="Y1431" t="s">
        <v>103</v>
      </c>
      <c r="Z1431" t="s">
        <v>59</v>
      </c>
      <c r="AA1431">
        <v>8925471</v>
      </c>
      <c r="AB1431" t="s">
        <v>60</v>
      </c>
      <c r="AC1431" t="s">
        <v>61</v>
      </c>
      <c r="AD1431" t="s">
        <v>78</v>
      </c>
      <c r="AE1431">
        <v>30549368</v>
      </c>
      <c r="AF1431">
        <v>5019</v>
      </c>
      <c r="AG1431" t="s">
        <v>63</v>
      </c>
      <c r="AH1431" s="1">
        <v>43201</v>
      </c>
      <c r="AI1431">
        <v>800</v>
      </c>
      <c r="AJ1431">
        <v>0</v>
      </c>
      <c r="AK1431" t="s">
        <v>141</v>
      </c>
      <c r="AL1431" t="s">
        <v>65</v>
      </c>
      <c r="AM1431" t="s">
        <v>66</v>
      </c>
      <c r="AN1431" t="s">
        <v>73</v>
      </c>
      <c r="AO1431" t="s">
        <v>73</v>
      </c>
      <c r="AP1431" t="s">
        <v>69</v>
      </c>
      <c r="AQ1431" t="s">
        <v>69</v>
      </c>
      <c r="AR1431" t="s">
        <v>69</v>
      </c>
      <c r="AS1431" t="s">
        <v>70</v>
      </c>
      <c r="AT1431" t="s">
        <v>71</v>
      </c>
      <c r="AY1431" t="s">
        <v>72</v>
      </c>
      <c r="AZ1431" t="s">
        <v>73</v>
      </c>
      <c r="BA1431" t="s">
        <v>73</v>
      </c>
      <c r="BB1431" t="s">
        <v>73</v>
      </c>
      <c r="BC1431" s="1">
        <v>0</v>
      </c>
      <c r="BD1431" s="1">
        <v>0</v>
      </c>
      <c r="BG1431" t="s">
        <v>73</v>
      </c>
    </row>
    <row r="1432" spans="1:59" x14ac:dyDescent="0.2">
      <c r="A1432" t="s">
        <v>50</v>
      </c>
      <c r="B1432" t="s">
        <v>51</v>
      </c>
      <c r="C1432">
        <v>201801</v>
      </c>
      <c r="D1432" t="s">
        <v>137</v>
      </c>
      <c r="E1432">
        <v>505467</v>
      </c>
      <c r="F1432">
        <v>1</v>
      </c>
      <c r="G1432">
        <v>1</v>
      </c>
      <c r="H1432">
        <v>8925487</v>
      </c>
      <c r="I1432">
        <v>12017</v>
      </c>
      <c r="J1432" t="s">
        <v>146</v>
      </c>
      <c r="K1432" t="s">
        <v>539</v>
      </c>
      <c r="N1432" t="s">
        <v>540</v>
      </c>
      <c r="O1432" t="s">
        <v>87</v>
      </c>
      <c r="P1432" t="s">
        <v>88</v>
      </c>
      <c r="Q1432">
        <v>1</v>
      </c>
      <c r="R1432">
        <v>5</v>
      </c>
      <c r="S1432">
        <v>5</v>
      </c>
      <c r="T1432">
        <v>595</v>
      </c>
      <c r="U1432">
        <v>2975</v>
      </c>
      <c r="V1432">
        <v>5</v>
      </c>
      <c r="X1432">
        <v>5249</v>
      </c>
      <c r="Y1432" t="s">
        <v>541</v>
      </c>
      <c r="Z1432" t="s">
        <v>59</v>
      </c>
      <c r="AA1432">
        <v>8925487</v>
      </c>
      <c r="AB1432" t="s">
        <v>60</v>
      </c>
      <c r="AC1432" t="s">
        <v>61</v>
      </c>
      <c r="AD1432" t="s">
        <v>62</v>
      </c>
      <c r="AE1432">
        <v>30549180</v>
      </c>
      <c r="AF1432">
        <v>5019</v>
      </c>
      <c r="AG1432" t="s">
        <v>63</v>
      </c>
      <c r="AH1432" s="1">
        <v>43201</v>
      </c>
      <c r="AI1432">
        <v>2975</v>
      </c>
      <c r="AJ1432">
        <v>0</v>
      </c>
      <c r="AK1432" t="s">
        <v>141</v>
      </c>
      <c r="AL1432" t="s">
        <v>65</v>
      </c>
      <c r="AM1432" t="s">
        <v>66</v>
      </c>
      <c r="AN1432" t="s">
        <v>542</v>
      </c>
      <c r="AO1432" t="s">
        <v>543</v>
      </c>
      <c r="AP1432" t="s">
        <v>69</v>
      </c>
      <c r="AQ1432" t="s">
        <v>69</v>
      </c>
      <c r="AR1432" t="s">
        <v>69</v>
      </c>
      <c r="AS1432" t="s">
        <v>70</v>
      </c>
      <c r="AT1432" t="s">
        <v>71</v>
      </c>
      <c r="AY1432" t="s">
        <v>72</v>
      </c>
      <c r="AZ1432" t="s">
        <v>73</v>
      </c>
      <c r="BA1432" t="s">
        <v>1910</v>
      </c>
      <c r="BB1432" t="s">
        <v>544</v>
      </c>
      <c r="BC1432" s="1">
        <v>0</v>
      </c>
      <c r="BD1432" s="1">
        <v>0</v>
      </c>
      <c r="BG1432" t="s">
        <v>73</v>
      </c>
    </row>
    <row r="1433" spans="1:59" x14ac:dyDescent="0.2">
      <c r="A1433" t="s">
        <v>50</v>
      </c>
      <c r="B1433" t="s">
        <v>51</v>
      </c>
      <c r="C1433">
        <v>201801</v>
      </c>
      <c r="D1433" t="s">
        <v>137</v>
      </c>
      <c r="E1433">
        <v>505456</v>
      </c>
      <c r="F1433">
        <v>0</v>
      </c>
      <c r="G1433">
        <v>3</v>
      </c>
      <c r="H1433">
        <v>8925484</v>
      </c>
      <c r="I1433">
        <v>40995</v>
      </c>
      <c r="J1433" t="s">
        <v>221</v>
      </c>
      <c r="K1433" t="s">
        <v>240</v>
      </c>
      <c r="N1433" t="s">
        <v>241</v>
      </c>
      <c r="O1433" t="s">
        <v>56</v>
      </c>
      <c r="P1433" t="s">
        <v>114</v>
      </c>
      <c r="Q1433">
        <v>5</v>
      </c>
      <c r="R1433">
        <v>5</v>
      </c>
      <c r="S1433">
        <v>25</v>
      </c>
      <c r="T1433">
        <v>29.87</v>
      </c>
      <c r="U1433">
        <v>149.35</v>
      </c>
      <c r="V1433">
        <v>5</v>
      </c>
      <c r="X1433">
        <v>5181</v>
      </c>
      <c r="Y1433" t="s">
        <v>224</v>
      </c>
      <c r="Z1433" t="s">
        <v>59</v>
      </c>
      <c r="AA1433">
        <v>8925484</v>
      </c>
      <c r="AB1433" t="s">
        <v>60</v>
      </c>
      <c r="AC1433" t="s">
        <v>61</v>
      </c>
      <c r="AD1433" t="s">
        <v>62</v>
      </c>
      <c r="AE1433">
        <v>37552776</v>
      </c>
      <c r="AF1433">
        <v>5019</v>
      </c>
      <c r="AG1433" t="s">
        <v>63</v>
      </c>
      <c r="AH1433" s="1">
        <v>43201</v>
      </c>
      <c r="AI1433">
        <v>149.35</v>
      </c>
      <c r="AJ1433">
        <v>20</v>
      </c>
      <c r="AK1433" t="s">
        <v>141</v>
      </c>
      <c r="AL1433" t="s">
        <v>65</v>
      </c>
      <c r="AM1433" t="s">
        <v>66</v>
      </c>
      <c r="AN1433" t="s">
        <v>225</v>
      </c>
      <c r="AO1433" t="s">
        <v>226</v>
      </c>
      <c r="AP1433" t="s">
        <v>69</v>
      </c>
      <c r="AQ1433" t="s">
        <v>69</v>
      </c>
      <c r="AR1433" t="s">
        <v>69</v>
      </c>
      <c r="AS1433" t="s">
        <v>70</v>
      </c>
      <c r="AT1433" t="s">
        <v>71</v>
      </c>
      <c r="AY1433" t="s">
        <v>72</v>
      </c>
      <c r="AZ1433" t="s">
        <v>1910</v>
      </c>
      <c r="BA1433" t="s">
        <v>1910</v>
      </c>
      <c r="BB1433" t="s">
        <v>229</v>
      </c>
      <c r="BC1433" s="1">
        <v>42282</v>
      </c>
      <c r="BD1433" s="1">
        <v>42674</v>
      </c>
      <c r="BG1433" t="s">
        <v>73</v>
      </c>
    </row>
    <row r="1434" spans="1:59" x14ac:dyDescent="0.2">
      <c r="A1434" t="s">
        <v>50</v>
      </c>
      <c r="B1434" t="s">
        <v>51</v>
      </c>
      <c r="C1434">
        <v>201801</v>
      </c>
      <c r="D1434" t="s">
        <v>137</v>
      </c>
      <c r="E1434">
        <v>505456</v>
      </c>
      <c r="F1434">
        <v>0</v>
      </c>
      <c r="G1434">
        <v>2</v>
      </c>
      <c r="H1434">
        <v>8925484</v>
      </c>
      <c r="I1434">
        <v>40995</v>
      </c>
      <c r="J1434" t="s">
        <v>221</v>
      </c>
      <c r="K1434" t="s">
        <v>1837</v>
      </c>
      <c r="N1434" t="s">
        <v>1838</v>
      </c>
      <c r="O1434" t="s">
        <v>56</v>
      </c>
      <c r="P1434" t="s">
        <v>114</v>
      </c>
      <c r="Q1434">
        <v>5</v>
      </c>
      <c r="R1434">
        <v>5</v>
      </c>
      <c r="S1434">
        <v>25</v>
      </c>
      <c r="T1434">
        <v>29.87</v>
      </c>
      <c r="U1434">
        <v>149.35</v>
      </c>
      <c r="V1434">
        <v>5</v>
      </c>
      <c r="X1434">
        <v>5181</v>
      </c>
      <c r="Y1434" t="s">
        <v>224</v>
      </c>
      <c r="Z1434" t="s">
        <v>59</v>
      </c>
      <c r="AA1434">
        <v>8925484</v>
      </c>
      <c r="AB1434" t="s">
        <v>60</v>
      </c>
      <c r="AC1434" t="s">
        <v>61</v>
      </c>
      <c r="AD1434" t="s">
        <v>62</v>
      </c>
      <c r="AE1434">
        <v>37553367</v>
      </c>
      <c r="AF1434">
        <v>5019</v>
      </c>
      <c r="AG1434" t="s">
        <v>63</v>
      </c>
      <c r="AH1434" s="1">
        <v>43201</v>
      </c>
      <c r="AI1434">
        <v>149.35</v>
      </c>
      <c r="AJ1434">
        <v>20</v>
      </c>
      <c r="AK1434" t="s">
        <v>141</v>
      </c>
      <c r="AL1434" t="s">
        <v>65</v>
      </c>
      <c r="AM1434" t="s">
        <v>66</v>
      </c>
      <c r="AN1434" t="s">
        <v>225</v>
      </c>
      <c r="AO1434" t="s">
        <v>226</v>
      </c>
      <c r="AP1434" t="s">
        <v>69</v>
      </c>
      <c r="AQ1434" t="s">
        <v>69</v>
      </c>
      <c r="AR1434" t="s">
        <v>69</v>
      </c>
      <c r="AS1434" t="s">
        <v>70</v>
      </c>
      <c r="AT1434" t="s">
        <v>71</v>
      </c>
      <c r="AY1434" t="s">
        <v>72</v>
      </c>
      <c r="AZ1434" t="s">
        <v>1910</v>
      </c>
      <c r="BA1434" t="s">
        <v>1910</v>
      </c>
      <c r="BB1434" t="s">
        <v>229</v>
      </c>
      <c r="BC1434" s="1">
        <v>42282</v>
      </c>
      <c r="BD1434" s="1">
        <v>42674</v>
      </c>
      <c r="BG1434" t="s">
        <v>73</v>
      </c>
    </row>
    <row r="1435" spans="1:59" x14ac:dyDescent="0.2">
      <c r="A1435" t="s">
        <v>50</v>
      </c>
      <c r="B1435" t="s">
        <v>51</v>
      </c>
      <c r="C1435">
        <v>201801</v>
      </c>
      <c r="D1435" t="s">
        <v>137</v>
      </c>
      <c r="E1435">
        <v>505456</v>
      </c>
      <c r="F1435">
        <v>1</v>
      </c>
      <c r="G1435">
        <v>1</v>
      </c>
      <c r="H1435">
        <v>8925484</v>
      </c>
      <c r="I1435">
        <v>40995</v>
      </c>
      <c r="J1435" t="s">
        <v>221</v>
      </c>
      <c r="K1435" t="s">
        <v>1532</v>
      </c>
      <c r="N1435" t="s">
        <v>1533</v>
      </c>
      <c r="O1435" t="s">
        <v>56</v>
      </c>
      <c r="P1435" t="s">
        <v>114</v>
      </c>
      <c r="Q1435">
        <v>5</v>
      </c>
      <c r="R1435">
        <v>3</v>
      </c>
      <c r="S1435">
        <v>15</v>
      </c>
      <c r="T1435">
        <v>29.87</v>
      </c>
      <c r="U1435">
        <v>89.61</v>
      </c>
      <c r="V1435">
        <v>3</v>
      </c>
      <c r="X1435">
        <v>5181</v>
      </c>
      <c r="Y1435" t="s">
        <v>224</v>
      </c>
      <c r="Z1435" t="s">
        <v>59</v>
      </c>
      <c r="AA1435">
        <v>8925484</v>
      </c>
      <c r="AB1435" t="s">
        <v>60</v>
      </c>
      <c r="AC1435" t="s">
        <v>61</v>
      </c>
      <c r="AD1435" t="s">
        <v>62</v>
      </c>
      <c r="AE1435">
        <v>37552729</v>
      </c>
      <c r="AF1435">
        <v>5019</v>
      </c>
      <c r="AG1435" t="s">
        <v>63</v>
      </c>
      <c r="AH1435" s="1">
        <v>43201</v>
      </c>
      <c r="AI1435">
        <v>89.61</v>
      </c>
      <c r="AJ1435">
        <v>20</v>
      </c>
      <c r="AK1435" t="s">
        <v>141</v>
      </c>
      <c r="AL1435" t="s">
        <v>65</v>
      </c>
      <c r="AM1435" t="s">
        <v>66</v>
      </c>
      <c r="AN1435" t="s">
        <v>73</v>
      </c>
      <c r="AO1435" t="s">
        <v>73</v>
      </c>
      <c r="AP1435" t="s">
        <v>69</v>
      </c>
      <c r="AQ1435" t="s">
        <v>69</v>
      </c>
      <c r="AR1435" t="s">
        <v>69</v>
      </c>
      <c r="AS1435" t="s">
        <v>70</v>
      </c>
      <c r="AT1435" t="s">
        <v>71</v>
      </c>
      <c r="AY1435" t="s">
        <v>72</v>
      </c>
      <c r="AZ1435" t="s">
        <v>73</v>
      </c>
      <c r="BA1435" t="s">
        <v>73</v>
      </c>
      <c r="BB1435" t="s">
        <v>73</v>
      </c>
      <c r="BG1435" t="s">
        <v>73</v>
      </c>
    </row>
    <row r="1436" spans="1:59" x14ac:dyDescent="0.2">
      <c r="A1436" t="s">
        <v>50</v>
      </c>
      <c r="B1436" t="s">
        <v>51</v>
      </c>
      <c r="C1436">
        <v>201801</v>
      </c>
      <c r="D1436" t="s">
        <v>137</v>
      </c>
      <c r="E1436">
        <v>505448</v>
      </c>
      <c r="F1436">
        <v>1</v>
      </c>
      <c r="G1436">
        <v>1</v>
      </c>
      <c r="H1436">
        <v>8925486</v>
      </c>
      <c r="I1436">
        <v>25606</v>
      </c>
      <c r="J1436" t="s">
        <v>136</v>
      </c>
      <c r="K1436" t="s">
        <v>247</v>
      </c>
      <c r="N1436" t="s">
        <v>248</v>
      </c>
      <c r="O1436" t="s">
        <v>87</v>
      </c>
      <c r="P1436" t="s">
        <v>88</v>
      </c>
      <c r="Q1436">
        <v>1</v>
      </c>
      <c r="R1436">
        <v>9</v>
      </c>
      <c r="S1436">
        <v>9</v>
      </c>
      <c r="T1436">
        <v>300</v>
      </c>
      <c r="U1436">
        <v>2700</v>
      </c>
      <c r="V1436">
        <v>9</v>
      </c>
      <c r="X1436">
        <v>5191</v>
      </c>
      <c r="Y1436" t="s">
        <v>109</v>
      </c>
      <c r="Z1436" t="s">
        <v>59</v>
      </c>
      <c r="AA1436">
        <v>8925486</v>
      </c>
      <c r="AB1436" t="s">
        <v>60</v>
      </c>
      <c r="AC1436" t="s">
        <v>61</v>
      </c>
      <c r="AD1436" t="s">
        <v>62</v>
      </c>
      <c r="AE1436">
        <v>37552350</v>
      </c>
      <c r="AF1436">
        <v>5019</v>
      </c>
      <c r="AG1436" t="s">
        <v>63</v>
      </c>
      <c r="AH1436" s="1">
        <v>43201</v>
      </c>
      <c r="AI1436">
        <v>2700</v>
      </c>
      <c r="AJ1436">
        <v>20</v>
      </c>
      <c r="AK1436" t="s">
        <v>141</v>
      </c>
      <c r="AL1436" t="s">
        <v>65</v>
      </c>
      <c r="AM1436" t="s">
        <v>66</v>
      </c>
      <c r="AN1436" t="s">
        <v>73</v>
      </c>
      <c r="AO1436" t="s">
        <v>73</v>
      </c>
      <c r="AP1436" t="s">
        <v>69</v>
      </c>
      <c r="AQ1436" t="s">
        <v>69</v>
      </c>
      <c r="AR1436" t="s">
        <v>69</v>
      </c>
      <c r="AS1436" t="s">
        <v>70</v>
      </c>
      <c r="AT1436" t="s">
        <v>71</v>
      </c>
      <c r="AY1436" t="s">
        <v>72</v>
      </c>
      <c r="AZ1436" t="s">
        <v>73</v>
      </c>
      <c r="BA1436" t="s">
        <v>73</v>
      </c>
      <c r="BB1436" t="s">
        <v>73</v>
      </c>
      <c r="BG1436" t="s">
        <v>73</v>
      </c>
    </row>
    <row r="1437" spans="1:59" x14ac:dyDescent="0.2">
      <c r="A1437" t="s">
        <v>50</v>
      </c>
      <c r="B1437" t="s">
        <v>51</v>
      </c>
      <c r="C1437">
        <v>201801</v>
      </c>
      <c r="D1437" t="s">
        <v>137</v>
      </c>
      <c r="E1437">
        <v>505445</v>
      </c>
      <c r="F1437">
        <v>1</v>
      </c>
      <c r="G1437">
        <v>1</v>
      </c>
      <c r="H1437">
        <v>8925488</v>
      </c>
      <c r="I1437">
        <v>11342</v>
      </c>
      <c r="J1437" t="s">
        <v>75</v>
      </c>
      <c r="K1437" t="s">
        <v>329</v>
      </c>
      <c r="N1437" t="s">
        <v>330</v>
      </c>
      <c r="O1437" t="s">
        <v>87</v>
      </c>
      <c r="P1437" t="s">
        <v>88</v>
      </c>
      <c r="Q1437">
        <v>1</v>
      </c>
      <c r="R1437">
        <v>5</v>
      </c>
      <c r="S1437">
        <v>5</v>
      </c>
      <c r="T1437">
        <v>269.8</v>
      </c>
      <c r="U1437">
        <v>1349</v>
      </c>
      <c r="V1437">
        <v>5</v>
      </c>
      <c r="X1437">
        <v>5195</v>
      </c>
      <c r="Y1437" t="s">
        <v>308</v>
      </c>
      <c r="Z1437" t="s">
        <v>59</v>
      </c>
      <c r="AA1437">
        <v>8925488</v>
      </c>
      <c r="AB1437" t="s">
        <v>60</v>
      </c>
      <c r="AC1437" t="s">
        <v>61</v>
      </c>
      <c r="AD1437" t="s">
        <v>78</v>
      </c>
      <c r="AE1437">
        <v>31053220</v>
      </c>
      <c r="AF1437">
        <v>5019</v>
      </c>
      <c r="AG1437" t="s">
        <v>63</v>
      </c>
      <c r="AH1437" s="1">
        <v>43201</v>
      </c>
      <c r="AI1437">
        <v>1349</v>
      </c>
      <c r="AJ1437">
        <v>20</v>
      </c>
      <c r="AK1437" t="s">
        <v>141</v>
      </c>
      <c r="AL1437" t="s">
        <v>65</v>
      </c>
      <c r="AM1437" t="s">
        <v>66</v>
      </c>
      <c r="AN1437" t="s">
        <v>309</v>
      </c>
      <c r="AO1437" t="s">
        <v>310</v>
      </c>
      <c r="AP1437" t="s">
        <v>69</v>
      </c>
      <c r="AQ1437" t="s">
        <v>69</v>
      </c>
      <c r="AR1437" t="s">
        <v>69</v>
      </c>
      <c r="AS1437" t="s">
        <v>70</v>
      </c>
      <c r="AT1437" t="s">
        <v>71</v>
      </c>
      <c r="AY1437" t="s">
        <v>72</v>
      </c>
      <c r="AZ1437" t="s">
        <v>1910</v>
      </c>
      <c r="BA1437" t="s">
        <v>1910</v>
      </c>
      <c r="BB1437" t="s">
        <v>81</v>
      </c>
      <c r="BC1437" s="1">
        <v>42794</v>
      </c>
      <c r="BD1437" s="1">
        <v>43159</v>
      </c>
      <c r="BG1437" t="s">
        <v>73</v>
      </c>
    </row>
    <row r="1438" spans="1:59" x14ac:dyDescent="0.2">
      <c r="A1438" t="s">
        <v>50</v>
      </c>
      <c r="B1438" t="s">
        <v>51</v>
      </c>
      <c r="C1438">
        <v>201801</v>
      </c>
      <c r="D1438" t="s">
        <v>137</v>
      </c>
      <c r="E1438">
        <v>505444</v>
      </c>
      <c r="F1438">
        <v>0</v>
      </c>
      <c r="G1438">
        <v>4</v>
      </c>
      <c r="H1438">
        <v>8925474</v>
      </c>
      <c r="I1438">
        <v>11342</v>
      </c>
      <c r="J1438" t="s">
        <v>75</v>
      </c>
      <c r="K1438" t="s">
        <v>304</v>
      </c>
      <c r="N1438" t="s">
        <v>305</v>
      </c>
      <c r="O1438" t="s">
        <v>56</v>
      </c>
      <c r="P1438" t="s">
        <v>57</v>
      </c>
      <c r="Q1438">
        <v>1</v>
      </c>
      <c r="R1438">
        <v>4</v>
      </c>
      <c r="S1438">
        <v>4</v>
      </c>
      <c r="T1438">
        <v>135</v>
      </c>
      <c r="U1438">
        <v>540</v>
      </c>
      <c r="V1438">
        <v>4</v>
      </c>
      <c r="X1438">
        <v>5191</v>
      </c>
      <c r="Y1438" t="s">
        <v>109</v>
      </c>
      <c r="Z1438" t="s">
        <v>59</v>
      </c>
      <c r="AA1438">
        <v>8925474</v>
      </c>
      <c r="AB1438" t="s">
        <v>60</v>
      </c>
      <c r="AC1438" t="s">
        <v>61</v>
      </c>
      <c r="AD1438" t="s">
        <v>78</v>
      </c>
      <c r="AE1438">
        <v>31053223</v>
      </c>
      <c r="AF1438">
        <v>5019</v>
      </c>
      <c r="AG1438" t="s">
        <v>63</v>
      </c>
      <c r="AH1438" s="1">
        <v>43201</v>
      </c>
      <c r="AI1438">
        <v>480</v>
      </c>
      <c r="AJ1438">
        <v>20</v>
      </c>
      <c r="AK1438" t="s">
        <v>141</v>
      </c>
      <c r="AL1438" t="s">
        <v>65</v>
      </c>
      <c r="AM1438" t="s">
        <v>66</v>
      </c>
      <c r="AN1438" t="s">
        <v>134</v>
      </c>
      <c r="AO1438" t="s">
        <v>135</v>
      </c>
      <c r="AP1438" t="s">
        <v>69</v>
      </c>
      <c r="AQ1438" t="s">
        <v>69</v>
      </c>
      <c r="AR1438" t="s">
        <v>69</v>
      </c>
      <c r="AS1438" t="s">
        <v>70</v>
      </c>
      <c r="AT1438" t="s">
        <v>71</v>
      </c>
      <c r="AY1438" t="s">
        <v>72</v>
      </c>
      <c r="AZ1438" t="s">
        <v>1910</v>
      </c>
      <c r="BA1438" t="s">
        <v>1910</v>
      </c>
      <c r="BB1438" t="s">
        <v>117</v>
      </c>
      <c r="BG1438" t="s">
        <v>73</v>
      </c>
    </row>
    <row r="1439" spans="1:59" x14ac:dyDescent="0.2">
      <c r="A1439" t="s">
        <v>50</v>
      </c>
      <c r="B1439" t="s">
        <v>51</v>
      </c>
      <c r="C1439">
        <v>201801</v>
      </c>
      <c r="D1439" t="s">
        <v>137</v>
      </c>
      <c r="E1439">
        <v>505444</v>
      </c>
      <c r="F1439">
        <v>0</v>
      </c>
      <c r="G1439">
        <v>3</v>
      </c>
      <c r="H1439">
        <v>8925474</v>
      </c>
      <c r="I1439">
        <v>11342</v>
      </c>
      <c r="J1439" t="s">
        <v>75</v>
      </c>
      <c r="K1439" t="s">
        <v>535</v>
      </c>
      <c r="N1439" t="s">
        <v>536</v>
      </c>
      <c r="O1439" t="s">
        <v>87</v>
      </c>
      <c r="P1439" t="s">
        <v>88</v>
      </c>
      <c r="Q1439">
        <v>1</v>
      </c>
      <c r="R1439">
        <v>4</v>
      </c>
      <c r="S1439">
        <v>4</v>
      </c>
      <c r="T1439">
        <v>269.8</v>
      </c>
      <c r="U1439">
        <v>1079.2</v>
      </c>
      <c r="V1439">
        <v>4</v>
      </c>
      <c r="X1439">
        <v>5195</v>
      </c>
      <c r="Y1439" t="s">
        <v>308</v>
      </c>
      <c r="Z1439" t="s">
        <v>59</v>
      </c>
      <c r="AA1439">
        <v>8925474</v>
      </c>
      <c r="AB1439" t="s">
        <v>60</v>
      </c>
      <c r="AC1439" t="s">
        <v>61</v>
      </c>
      <c r="AD1439" t="s">
        <v>78</v>
      </c>
      <c r="AE1439">
        <v>31053223</v>
      </c>
      <c r="AF1439">
        <v>5019</v>
      </c>
      <c r="AG1439" t="s">
        <v>63</v>
      </c>
      <c r="AH1439" s="1">
        <v>43201</v>
      </c>
      <c r="AI1439">
        <v>1079.2</v>
      </c>
      <c r="AJ1439">
        <v>20</v>
      </c>
      <c r="AK1439" t="s">
        <v>141</v>
      </c>
      <c r="AL1439" t="s">
        <v>65</v>
      </c>
      <c r="AM1439" t="s">
        <v>66</v>
      </c>
      <c r="AN1439" t="s">
        <v>309</v>
      </c>
      <c r="AO1439" t="s">
        <v>310</v>
      </c>
      <c r="AP1439" t="s">
        <v>69</v>
      </c>
      <c r="AQ1439" t="s">
        <v>69</v>
      </c>
      <c r="AR1439" t="s">
        <v>69</v>
      </c>
      <c r="AS1439" t="s">
        <v>70</v>
      </c>
      <c r="AT1439" t="s">
        <v>71</v>
      </c>
      <c r="AY1439" t="s">
        <v>72</v>
      </c>
      <c r="AZ1439" t="s">
        <v>1910</v>
      </c>
      <c r="BA1439" t="s">
        <v>1910</v>
      </c>
      <c r="BB1439" t="s">
        <v>81</v>
      </c>
      <c r="BC1439" s="1">
        <v>42794</v>
      </c>
      <c r="BD1439" s="1">
        <v>43159</v>
      </c>
      <c r="BG1439" t="s">
        <v>73</v>
      </c>
    </row>
    <row r="1440" spans="1:59" x14ac:dyDescent="0.2">
      <c r="A1440" t="s">
        <v>50</v>
      </c>
      <c r="B1440" t="s">
        <v>51</v>
      </c>
      <c r="C1440">
        <v>201801</v>
      </c>
      <c r="D1440" t="s">
        <v>137</v>
      </c>
      <c r="E1440">
        <v>505444</v>
      </c>
      <c r="F1440">
        <v>0</v>
      </c>
      <c r="G1440">
        <v>2</v>
      </c>
      <c r="H1440">
        <v>8925474</v>
      </c>
      <c r="I1440">
        <v>11342</v>
      </c>
      <c r="J1440" t="s">
        <v>75</v>
      </c>
      <c r="K1440" t="s">
        <v>1167</v>
      </c>
      <c r="N1440" t="s">
        <v>1168</v>
      </c>
      <c r="O1440" t="s">
        <v>87</v>
      </c>
      <c r="P1440" t="s">
        <v>88</v>
      </c>
      <c r="Q1440">
        <v>1</v>
      </c>
      <c r="R1440">
        <v>4</v>
      </c>
      <c r="S1440">
        <v>4</v>
      </c>
      <c r="T1440">
        <v>269.8</v>
      </c>
      <c r="U1440">
        <v>1079.2</v>
      </c>
      <c r="V1440">
        <v>4</v>
      </c>
      <c r="X1440">
        <v>5195</v>
      </c>
      <c r="Y1440" t="s">
        <v>308</v>
      </c>
      <c r="Z1440" t="s">
        <v>59</v>
      </c>
      <c r="AA1440">
        <v>8925474</v>
      </c>
      <c r="AB1440" t="s">
        <v>60</v>
      </c>
      <c r="AC1440" t="s">
        <v>61</v>
      </c>
      <c r="AD1440" t="s">
        <v>78</v>
      </c>
      <c r="AE1440">
        <v>31053223</v>
      </c>
      <c r="AF1440">
        <v>5019</v>
      </c>
      <c r="AG1440" t="s">
        <v>63</v>
      </c>
      <c r="AH1440" s="1">
        <v>43201</v>
      </c>
      <c r="AI1440">
        <v>1079.2</v>
      </c>
      <c r="AJ1440">
        <v>20</v>
      </c>
      <c r="AK1440" t="s">
        <v>141</v>
      </c>
      <c r="AL1440" t="s">
        <v>65</v>
      </c>
      <c r="AM1440" t="s">
        <v>66</v>
      </c>
      <c r="AN1440" t="s">
        <v>309</v>
      </c>
      <c r="AO1440" t="s">
        <v>310</v>
      </c>
      <c r="AP1440" t="s">
        <v>69</v>
      </c>
      <c r="AQ1440" t="s">
        <v>69</v>
      </c>
      <c r="AR1440" t="s">
        <v>69</v>
      </c>
      <c r="AS1440" t="s">
        <v>70</v>
      </c>
      <c r="AT1440" t="s">
        <v>71</v>
      </c>
      <c r="AY1440" t="s">
        <v>72</v>
      </c>
      <c r="AZ1440" t="s">
        <v>1910</v>
      </c>
      <c r="BA1440" t="s">
        <v>1910</v>
      </c>
      <c r="BB1440" t="s">
        <v>81</v>
      </c>
      <c r="BC1440" s="1">
        <v>42794</v>
      </c>
      <c r="BD1440" s="1">
        <v>43159</v>
      </c>
      <c r="BG1440" t="s">
        <v>73</v>
      </c>
    </row>
    <row r="1441" spans="1:59" x14ac:dyDescent="0.2">
      <c r="A1441" t="s">
        <v>50</v>
      </c>
      <c r="B1441" t="s">
        <v>51</v>
      </c>
      <c r="C1441">
        <v>201801</v>
      </c>
      <c r="D1441" t="s">
        <v>137</v>
      </c>
      <c r="E1441">
        <v>505444</v>
      </c>
      <c r="F1441">
        <v>1</v>
      </c>
      <c r="G1441">
        <v>1</v>
      </c>
      <c r="H1441">
        <v>8925474</v>
      </c>
      <c r="I1441">
        <v>11342</v>
      </c>
      <c r="J1441" t="s">
        <v>75</v>
      </c>
      <c r="K1441" t="s">
        <v>1075</v>
      </c>
      <c r="N1441" t="s">
        <v>1076</v>
      </c>
      <c r="O1441" t="s">
        <v>56</v>
      </c>
      <c r="P1441" t="s">
        <v>57</v>
      </c>
      <c r="Q1441">
        <v>1</v>
      </c>
      <c r="R1441">
        <v>10</v>
      </c>
      <c r="S1441">
        <v>10</v>
      </c>
      <c r="T1441">
        <v>19</v>
      </c>
      <c r="U1441">
        <v>190</v>
      </c>
      <c r="V1441">
        <v>10</v>
      </c>
      <c r="X1441">
        <v>5235</v>
      </c>
      <c r="Y1441" t="s">
        <v>58</v>
      </c>
      <c r="Z1441" t="s">
        <v>59</v>
      </c>
      <c r="AA1441">
        <v>8925474</v>
      </c>
      <c r="AB1441" t="s">
        <v>60</v>
      </c>
      <c r="AC1441" t="s">
        <v>61</v>
      </c>
      <c r="AD1441" t="s">
        <v>78</v>
      </c>
      <c r="AE1441">
        <v>31053223</v>
      </c>
      <c r="AF1441">
        <v>5019</v>
      </c>
      <c r="AG1441" t="s">
        <v>63</v>
      </c>
      <c r="AH1441" s="1">
        <v>43201</v>
      </c>
      <c r="AI1441">
        <v>190</v>
      </c>
      <c r="AJ1441">
        <v>20</v>
      </c>
      <c r="AK1441" t="s">
        <v>141</v>
      </c>
      <c r="AL1441" t="s">
        <v>65</v>
      </c>
      <c r="AM1441" t="s">
        <v>66</v>
      </c>
      <c r="AN1441" t="s">
        <v>79</v>
      </c>
      <c r="AO1441" t="s">
        <v>80</v>
      </c>
      <c r="AP1441" t="s">
        <v>69</v>
      </c>
      <c r="AQ1441" t="s">
        <v>69</v>
      </c>
      <c r="AR1441" t="s">
        <v>69</v>
      </c>
      <c r="AS1441" t="s">
        <v>70</v>
      </c>
      <c r="AT1441" t="s">
        <v>71</v>
      </c>
      <c r="AY1441" t="s">
        <v>72</v>
      </c>
      <c r="AZ1441" t="s">
        <v>1910</v>
      </c>
      <c r="BA1441" t="s">
        <v>1910</v>
      </c>
      <c r="BB1441" t="s">
        <v>81</v>
      </c>
      <c r="BC1441" s="1">
        <v>42794</v>
      </c>
      <c r="BD1441" s="1">
        <v>43159</v>
      </c>
      <c r="BG1441" t="s">
        <v>73</v>
      </c>
    </row>
    <row r="1442" spans="1:59" x14ac:dyDescent="0.2">
      <c r="A1442" t="s">
        <v>50</v>
      </c>
      <c r="B1442" t="s">
        <v>51</v>
      </c>
      <c r="C1442">
        <v>201801</v>
      </c>
      <c r="D1442" t="s">
        <v>137</v>
      </c>
      <c r="E1442">
        <v>505443</v>
      </c>
      <c r="F1442">
        <v>0</v>
      </c>
      <c r="G1442">
        <v>2</v>
      </c>
      <c r="H1442">
        <v>8925484</v>
      </c>
      <c r="I1442">
        <v>11103</v>
      </c>
      <c r="J1442" t="s">
        <v>138</v>
      </c>
      <c r="K1442" t="s">
        <v>236</v>
      </c>
      <c r="N1442" t="s">
        <v>237</v>
      </c>
      <c r="O1442" t="s">
        <v>56</v>
      </c>
      <c r="P1442" t="s">
        <v>114</v>
      </c>
      <c r="Q1442">
        <v>5</v>
      </c>
      <c r="R1442">
        <v>5</v>
      </c>
      <c r="S1442">
        <v>25</v>
      </c>
      <c r="T1442">
        <v>29.87</v>
      </c>
      <c r="U1442">
        <v>149.35</v>
      </c>
      <c r="V1442">
        <v>0</v>
      </c>
      <c r="X1442">
        <v>5181</v>
      </c>
      <c r="Y1442" t="s">
        <v>224</v>
      </c>
      <c r="Z1442" t="s">
        <v>59</v>
      </c>
      <c r="AA1442">
        <v>8925484</v>
      </c>
      <c r="AB1442" t="s">
        <v>60</v>
      </c>
      <c r="AC1442" t="s">
        <v>61</v>
      </c>
      <c r="AD1442" t="s">
        <v>62</v>
      </c>
      <c r="AE1442">
        <v>0</v>
      </c>
      <c r="AF1442">
        <v>5019</v>
      </c>
      <c r="AG1442" t="s">
        <v>63</v>
      </c>
      <c r="AH1442" s="1">
        <v>43201</v>
      </c>
      <c r="AI1442">
        <v>0</v>
      </c>
      <c r="AJ1442">
        <v>20</v>
      </c>
      <c r="AK1442" t="s">
        <v>64</v>
      </c>
      <c r="AL1442" t="s">
        <v>65</v>
      </c>
      <c r="AM1442" t="s">
        <v>66</v>
      </c>
      <c r="AN1442" t="s">
        <v>73</v>
      </c>
      <c r="AO1442" t="s">
        <v>73</v>
      </c>
      <c r="AP1442" t="s">
        <v>69</v>
      </c>
      <c r="AQ1442" t="s">
        <v>69</v>
      </c>
      <c r="AR1442" t="s">
        <v>69</v>
      </c>
      <c r="AS1442" t="s">
        <v>70</v>
      </c>
      <c r="AT1442" t="s">
        <v>71</v>
      </c>
      <c r="AY1442" t="s">
        <v>72</v>
      </c>
      <c r="AZ1442" t="s">
        <v>73</v>
      </c>
      <c r="BA1442" t="s">
        <v>73</v>
      </c>
      <c r="BB1442" t="s">
        <v>73</v>
      </c>
      <c r="BG1442" t="s">
        <v>73</v>
      </c>
    </row>
    <row r="1443" spans="1:59" x14ac:dyDescent="0.2">
      <c r="A1443" t="s">
        <v>50</v>
      </c>
      <c r="B1443" t="s">
        <v>51</v>
      </c>
      <c r="C1443">
        <v>201801</v>
      </c>
      <c r="D1443" t="s">
        <v>137</v>
      </c>
      <c r="E1443">
        <v>505443</v>
      </c>
      <c r="F1443">
        <v>1</v>
      </c>
      <c r="G1443">
        <v>1</v>
      </c>
      <c r="H1443">
        <v>8925484</v>
      </c>
      <c r="I1443">
        <v>11103</v>
      </c>
      <c r="J1443" t="s">
        <v>138</v>
      </c>
      <c r="K1443" t="s">
        <v>513</v>
      </c>
      <c r="N1443" t="s">
        <v>514</v>
      </c>
      <c r="O1443" t="s">
        <v>56</v>
      </c>
      <c r="P1443" t="s">
        <v>114</v>
      </c>
      <c r="Q1443">
        <v>5</v>
      </c>
      <c r="R1443">
        <v>5</v>
      </c>
      <c r="S1443">
        <v>25</v>
      </c>
      <c r="T1443">
        <v>29.87</v>
      </c>
      <c r="U1443">
        <v>149.35</v>
      </c>
      <c r="V1443">
        <v>0</v>
      </c>
      <c r="X1443">
        <v>5181</v>
      </c>
      <c r="Y1443" t="s">
        <v>224</v>
      </c>
      <c r="Z1443" t="s">
        <v>59</v>
      </c>
      <c r="AA1443">
        <v>8925484</v>
      </c>
      <c r="AB1443" t="s">
        <v>60</v>
      </c>
      <c r="AC1443" t="s">
        <v>61</v>
      </c>
      <c r="AD1443" t="s">
        <v>62</v>
      </c>
      <c r="AE1443">
        <v>0</v>
      </c>
      <c r="AF1443">
        <v>5019</v>
      </c>
      <c r="AG1443" t="s">
        <v>63</v>
      </c>
      <c r="AH1443" s="1">
        <v>43201</v>
      </c>
      <c r="AI1443">
        <v>0</v>
      </c>
      <c r="AJ1443">
        <v>20</v>
      </c>
      <c r="AK1443" t="s">
        <v>64</v>
      </c>
      <c r="AL1443" t="s">
        <v>65</v>
      </c>
      <c r="AM1443" t="s">
        <v>66</v>
      </c>
      <c r="AN1443" t="s">
        <v>73</v>
      </c>
      <c r="AO1443" t="s">
        <v>73</v>
      </c>
      <c r="AP1443" t="s">
        <v>69</v>
      </c>
      <c r="AQ1443" t="s">
        <v>69</v>
      </c>
      <c r="AR1443" t="s">
        <v>69</v>
      </c>
      <c r="AS1443" t="s">
        <v>70</v>
      </c>
      <c r="AT1443" t="s">
        <v>71</v>
      </c>
      <c r="AY1443" t="s">
        <v>72</v>
      </c>
      <c r="AZ1443" t="s">
        <v>73</v>
      </c>
      <c r="BA1443" t="s">
        <v>73</v>
      </c>
      <c r="BB1443" t="s">
        <v>73</v>
      </c>
      <c r="BG1443" t="s">
        <v>73</v>
      </c>
    </row>
    <row r="1444" spans="1:59" x14ac:dyDescent="0.2">
      <c r="A1444" t="s">
        <v>50</v>
      </c>
      <c r="B1444" t="s">
        <v>51</v>
      </c>
      <c r="C1444">
        <v>201801</v>
      </c>
      <c r="D1444" t="s">
        <v>137</v>
      </c>
      <c r="E1444">
        <v>505442</v>
      </c>
      <c r="F1444">
        <v>0</v>
      </c>
      <c r="G1444">
        <v>2</v>
      </c>
      <c r="H1444">
        <v>8925477</v>
      </c>
      <c r="I1444">
        <v>11103</v>
      </c>
      <c r="J1444" t="s">
        <v>138</v>
      </c>
      <c r="K1444" t="s">
        <v>1839</v>
      </c>
      <c r="N1444" t="s">
        <v>1840</v>
      </c>
      <c r="O1444" t="s">
        <v>56</v>
      </c>
      <c r="P1444" t="s">
        <v>57</v>
      </c>
      <c r="Q1444">
        <v>1</v>
      </c>
      <c r="R1444">
        <v>1</v>
      </c>
      <c r="S1444">
        <v>1</v>
      </c>
      <c r="T1444">
        <v>415</v>
      </c>
      <c r="U1444">
        <v>415</v>
      </c>
      <c r="V1444">
        <v>1</v>
      </c>
      <c r="X1444">
        <v>5180</v>
      </c>
      <c r="Y1444" t="s">
        <v>208</v>
      </c>
      <c r="Z1444" t="s">
        <v>59</v>
      </c>
      <c r="AA1444">
        <v>8925477</v>
      </c>
      <c r="AB1444" t="s">
        <v>60</v>
      </c>
      <c r="AC1444" t="s">
        <v>61</v>
      </c>
      <c r="AD1444" t="s">
        <v>62</v>
      </c>
      <c r="AE1444">
        <v>31053371</v>
      </c>
      <c r="AF1444">
        <v>5019</v>
      </c>
      <c r="AG1444" t="s">
        <v>63</v>
      </c>
      <c r="AH1444" s="1">
        <v>43201</v>
      </c>
      <c r="AI1444">
        <v>415</v>
      </c>
      <c r="AJ1444">
        <v>20</v>
      </c>
      <c r="AK1444" t="s">
        <v>141</v>
      </c>
      <c r="AL1444" t="s">
        <v>65</v>
      </c>
      <c r="AM1444" t="s">
        <v>66</v>
      </c>
      <c r="AN1444" t="s">
        <v>209</v>
      </c>
      <c r="AO1444" t="s">
        <v>210</v>
      </c>
      <c r="AP1444" t="s">
        <v>69</v>
      </c>
      <c r="AQ1444" t="s">
        <v>69</v>
      </c>
      <c r="AR1444" t="s">
        <v>69</v>
      </c>
      <c r="AS1444" t="s">
        <v>70</v>
      </c>
      <c r="AT1444" t="s">
        <v>71</v>
      </c>
      <c r="AY1444" t="s">
        <v>72</v>
      </c>
      <c r="AZ1444" t="s">
        <v>1910</v>
      </c>
      <c r="BA1444" t="s">
        <v>1910</v>
      </c>
      <c r="BB1444" t="s">
        <v>117</v>
      </c>
      <c r="BG1444" t="s">
        <v>73</v>
      </c>
    </row>
    <row r="1445" spans="1:59" x14ac:dyDescent="0.2">
      <c r="A1445" t="s">
        <v>50</v>
      </c>
      <c r="B1445" t="s">
        <v>51</v>
      </c>
      <c r="C1445">
        <v>201801</v>
      </c>
      <c r="D1445" t="s">
        <v>137</v>
      </c>
      <c r="E1445">
        <v>505442</v>
      </c>
      <c r="F1445">
        <v>1</v>
      </c>
      <c r="G1445">
        <v>1</v>
      </c>
      <c r="H1445">
        <v>8925477</v>
      </c>
      <c r="I1445">
        <v>11103</v>
      </c>
      <c r="J1445" t="s">
        <v>138</v>
      </c>
      <c r="K1445" t="s">
        <v>1841</v>
      </c>
      <c r="N1445" t="s">
        <v>1842</v>
      </c>
      <c r="O1445" t="s">
        <v>56</v>
      </c>
      <c r="P1445" t="s">
        <v>57</v>
      </c>
      <c r="Q1445">
        <v>1</v>
      </c>
      <c r="R1445">
        <v>1</v>
      </c>
      <c r="S1445">
        <v>1</v>
      </c>
      <c r="T1445">
        <v>415</v>
      </c>
      <c r="U1445">
        <v>415</v>
      </c>
      <c r="V1445">
        <v>1</v>
      </c>
      <c r="X1445">
        <v>5180</v>
      </c>
      <c r="Y1445" t="s">
        <v>208</v>
      </c>
      <c r="Z1445" t="s">
        <v>59</v>
      </c>
      <c r="AA1445">
        <v>8925477</v>
      </c>
      <c r="AB1445" t="s">
        <v>60</v>
      </c>
      <c r="AC1445" t="s">
        <v>61</v>
      </c>
      <c r="AD1445" t="s">
        <v>62</v>
      </c>
      <c r="AE1445">
        <v>31053371</v>
      </c>
      <c r="AF1445">
        <v>5019</v>
      </c>
      <c r="AG1445" t="s">
        <v>63</v>
      </c>
      <c r="AH1445" s="1">
        <v>43201</v>
      </c>
      <c r="AI1445">
        <v>415</v>
      </c>
      <c r="AJ1445">
        <v>20</v>
      </c>
      <c r="AK1445" t="s">
        <v>141</v>
      </c>
      <c r="AL1445" t="s">
        <v>65</v>
      </c>
      <c r="AM1445" t="s">
        <v>66</v>
      </c>
      <c r="AN1445" t="s">
        <v>209</v>
      </c>
      <c r="AO1445" t="s">
        <v>210</v>
      </c>
      <c r="AP1445" t="s">
        <v>69</v>
      </c>
      <c r="AQ1445" t="s">
        <v>69</v>
      </c>
      <c r="AR1445" t="s">
        <v>69</v>
      </c>
      <c r="AS1445" t="s">
        <v>70</v>
      </c>
      <c r="AT1445" t="s">
        <v>71</v>
      </c>
      <c r="AY1445" t="s">
        <v>72</v>
      </c>
      <c r="AZ1445" t="s">
        <v>1910</v>
      </c>
      <c r="BA1445" t="s">
        <v>1910</v>
      </c>
      <c r="BB1445" t="s">
        <v>117</v>
      </c>
      <c r="BG1445" t="s">
        <v>73</v>
      </c>
    </row>
    <row r="1446" spans="1:59" x14ac:dyDescent="0.2">
      <c r="A1446" t="s">
        <v>50</v>
      </c>
      <c r="B1446" t="s">
        <v>51</v>
      </c>
      <c r="C1446">
        <v>201801</v>
      </c>
      <c r="D1446" t="s">
        <v>137</v>
      </c>
      <c r="E1446">
        <v>505439</v>
      </c>
      <c r="F1446">
        <v>0</v>
      </c>
      <c r="G1446">
        <v>2</v>
      </c>
      <c r="H1446">
        <v>8925485</v>
      </c>
      <c r="I1446">
        <v>10263</v>
      </c>
      <c r="J1446" t="s">
        <v>118</v>
      </c>
      <c r="K1446" t="s">
        <v>1266</v>
      </c>
      <c r="N1446" t="s">
        <v>1267</v>
      </c>
      <c r="O1446" t="s">
        <v>56</v>
      </c>
      <c r="P1446" t="s">
        <v>57</v>
      </c>
      <c r="Q1446">
        <v>1</v>
      </c>
      <c r="R1446">
        <v>2</v>
      </c>
      <c r="S1446">
        <v>2</v>
      </c>
      <c r="T1446">
        <v>350</v>
      </c>
      <c r="U1446">
        <v>700</v>
      </c>
      <c r="V1446">
        <v>2</v>
      </c>
      <c r="X1446">
        <v>5180</v>
      </c>
      <c r="Y1446" t="s">
        <v>208</v>
      </c>
      <c r="Z1446" t="s">
        <v>59</v>
      </c>
      <c r="AA1446">
        <v>8925485</v>
      </c>
      <c r="AB1446" t="s">
        <v>60</v>
      </c>
      <c r="AC1446" t="s">
        <v>61</v>
      </c>
      <c r="AD1446" t="s">
        <v>78</v>
      </c>
      <c r="AE1446">
        <v>37076455</v>
      </c>
      <c r="AF1446">
        <v>5019</v>
      </c>
      <c r="AG1446" t="s">
        <v>63</v>
      </c>
      <c r="AH1446" s="1">
        <v>43201</v>
      </c>
      <c r="AI1446">
        <v>700</v>
      </c>
      <c r="AJ1446">
        <v>20</v>
      </c>
      <c r="AK1446" t="s">
        <v>141</v>
      </c>
      <c r="AL1446" t="s">
        <v>65</v>
      </c>
      <c r="AM1446" t="s">
        <v>66</v>
      </c>
      <c r="AN1446" t="s">
        <v>209</v>
      </c>
      <c r="AO1446" t="s">
        <v>210</v>
      </c>
      <c r="AP1446" t="s">
        <v>69</v>
      </c>
      <c r="AQ1446" t="s">
        <v>69</v>
      </c>
      <c r="AR1446" t="s">
        <v>69</v>
      </c>
      <c r="AS1446" t="s">
        <v>70</v>
      </c>
      <c r="AT1446" t="s">
        <v>71</v>
      </c>
      <c r="AY1446" t="s">
        <v>72</v>
      </c>
      <c r="AZ1446" t="s">
        <v>1910</v>
      </c>
      <c r="BA1446" t="s">
        <v>1910</v>
      </c>
      <c r="BB1446" t="s">
        <v>1268</v>
      </c>
      <c r="BC1446" s="1">
        <v>42436</v>
      </c>
      <c r="BD1446" s="1">
        <v>43465</v>
      </c>
      <c r="BG1446" t="s">
        <v>73</v>
      </c>
    </row>
    <row r="1447" spans="1:59" x14ac:dyDescent="0.2">
      <c r="A1447" t="s">
        <v>50</v>
      </c>
      <c r="B1447" t="s">
        <v>51</v>
      </c>
      <c r="C1447">
        <v>201801</v>
      </c>
      <c r="D1447" t="s">
        <v>137</v>
      </c>
      <c r="E1447">
        <v>505439</v>
      </c>
      <c r="F1447">
        <v>1</v>
      </c>
      <c r="G1447">
        <v>1</v>
      </c>
      <c r="H1447">
        <v>8925485</v>
      </c>
      <c r="I1447">
        <v>10263</v>
      </c>
      <c r="J1447" t="s">
        <v>118</v>
      </c>
      <c r="K1447" t="s">
        <v>1319</v>
      </c>
      <c r="N1447" t="s">
        <v>1320</v>
      </c>
      <c r="O1447" t="s">
        <v>56</v>
      </c>
      <c r="P1447" t="s">
        <v>57</v>
      </c>
      <c r="Q1447">
        <v>1</v>
      </c>
      <c r="R1447">
        <v>3</v>
      </c>
      <c r="S1447">
        <v>3</v>
      </c>
      <c r="T1447">
        <v>350</v>
      </c>
      <c r="U1447">
        <v>1050</v>
      </c>
      <c r="V1447">
        <v>3</v>
      </c>
      <c r="X1447">
        <v>5180</v>
      </c>
      <c r="Y1447" t="s">
        <v>208</v>
      </c>
      <c r="Z1447" t="s">
        <v>59</v>
      </c>
      <c r="AA1447">
        <v>8925485</v>
      </c>
      <c r="AB1447" t="s">
        <v>60</v>
      </c>
      <c r="AC1447" t="s">
        <v>61</v>
      </c>
      <c r="AD1447" t="s">
        <v>78</v>
      </c>
      <c r="AE1447">
        <v>37076591</v>
      </c>
      <c r="AF1447">
        <v>5019</v>
      </c>
      <c r="AG1447" t="s">
        <v>63</v>
      </c>
      <c r="AH1447" s="1">
        <v>43201</v>
      </c>
      <c r="AI1447">
        <v>1050</v>
      </c>
      <c r="AJ1447">
        <v>20</v>
      </c>
      <c r="AK1447" t="s">
        <v>141</v>
      </c>
      <c r="AL1447" t="s">
        <v>65</v>
      </c>
      <c r="AM1447" t="s">
        <v>66</v>
      </c>
      <c r="AN1447" t="s">
        <v>209</v>
      </c>
      <c r="AO1447" t="s">
        <v>210</v>
      </c>
      <c r="AP1447" t="s">
        <v>69</v>
      </c>
      <c r="AQ1447" t="s">
        <v>69</v>
      </c>
      <c r="AR1447" t="s">
        <v>69</v>
      </c>
      <c r="AS1447" t="s">
        <v>70</v>
      </c>
      <c r="AT1447" t="s">
        <v>71</v>
      </c>
      <c r="AY1447" t="s">
        <v>72</v>
      </c>
      <c r="AZ1447" t="s">
        <v>1910</v>
      </c>
      <c r="BA1447" t="s">
        <v>1910</v>
      </c>
      <c r="BB1447" t="s">
        <v>1321</v>
      </c>
      <c r="BC1447" s="1">
        <v>42464</v>
      </c>
      <c r="BD1447" s="1">
        <v>43465</v>
      </c>
      <c r="BG1447" t="s">
        <v>73</v>
      </c>
    </row>
    <row r="1448" spans="1:59" x14ac:dyDescent="0.2">
      <c r="A1448" t="s">
        <v>50</v>
      </c>
      <c r="B1448" t="s">
        <v>51</v>
      </c>
      <c r="C1448">
        <v>201801</v>
      </c>
      <c r="D1448" t="s">
        <v>137</v>
      </c>
      <c r="E1448">
        <v>505412</v>
      </c>
      <c r="F1448">
        <v>1</v>
      </c>
      <c r="G1448">
        <v>1</v>
      </c>
      <c r="H1448">
        <v>8925421</v>
      </c>
      <c r="I1448">
        <v>11103</v>
      </c>
      <c r="J1448" t="s">
        <v>138</v>
      </c>
      <c r="K1448" t="s">
        <v>1843</v>
      </c>
      <c r="N1448" t="s">
        <v>1844</v>
      </c>
      <c r="O1448" t="s">
        <v>87</v>
      </c>
      <c r="P1448" t="s">
        <v>88</v>
      </c>
      <c r="Q1448">
        <v>1</v>
      </c>
      <c r="R1448">
        <v>3</v>
      </c>
      <c r="S1448">
        <v>3</v>
      </c>
      <c r="T1448">
        <v>1250</v>
      </c>
      <c r="U1448">
        <v>3750</v>
      </c>
      <c r="V1448">
        <v>3</v>
      </c>
      <c r="X1448">
        <v>5050</v>
      </c>
      <c r="Y1448" t="s">
        <v>364</v>
      </c>
      <c r="Z1448" t="s">
        <v>59</v>
      </c>
      <c r="AA1448">
        <v>8925421</v>
      </c>
      <c r="AB1448" t="s">
        <v>60</v>
      </c>
      <c r="AC1448" t="s">
        <v>61</v>
      </c>
      <c r="AD1448" t="s">
        <v>62</v>
      </c>
      <c r="AE1448">
        <v>31053370</v>
      </c>
      <c r="AF1448">
        <v>5019</v>
      </c>
      <c r="AG1448" t="s">
        <v>63</v>
      </c>
      <c r="AH1448" s="1">
        <v>43201</v>
      </c>
      <c r="AI1448">
        <v>3750</v>
      </c>
      <c r="AJ1448">
        <v>20</v>
      </c>
      <c r="AK1448" t="s">
        <v>141</v>
      </c>
      <c r="AL1448" t="s">
        <v>65</v>
      </c>
      <c r="AM1448" t="s">
        <v>66</v>
      </c>
      <c r="AN1448" t="s">
        <v>73</v>
      </c>
      <c r="AO1448" t="s">
        <v>73</v>
      </c>
      <c r="AP1448" t="s">
        <v>69</v>
      </c>
      <c r="AQ1448" t="s">
        <v>69</v>
      </c>
      <c r="AR1448" t="s">
        <v>69</v>
      </c>
      <c r="AS1448" t="s">
        <v>70</v>
      </c>
      <c r="AT1448" t="s">
        <v>71</v>
      </c>
      <c r="AY1448" t="s">
        <v>72</v>
      </c>
      <c r="AZ1448" t="s">
        <v>73</v>
      </c>
      <c r="BA1448" t="s">
        <v>73</v>
      </c>
      <c r="BB1448" t="s">
        <v>73</v>
      </c>
      <c r="BC1448" s="1">
        <v>0</v>
      </c>
      <c r="BD1448" s="1">
        <v>0</v>
      </c>
      <c r="BG1448" t="s">
        <v>73</v>
      </c>
    </row>
    <row r="1449" spans="1:59" x14ac:dyDescent="0.2">
      <c r="A1449" t="s">
        <v>50</v>
      </c>
      <c r="B1449" t="s">
        <v>51</v>
      </c>
      <c r="C1449">
        <v>201801</v>
      </c>
      <c r="D1449" t="s">
        <v>137</v>
      </c>
      <c r="E1449">
        <v>505388</v>
      </c>
      <c r="F1449">
        <v>0</v>
      </c>
      <c r="G1449">
        <v>2</v>
      </c>
      <c r="H1449">
        <v>8925424</v>
      </c>
      <c r="I1449">
        <v>25820</v>
      </c>
      <c r="J1449" t="s">
        <v>165</v>
      </c>
      <c r="K1449" t="s">
        <v>903</v>
      </c>
      <c r="N1449" t="s">
        <v>904</v>
      </c>
      <c r="O1449" t="s">
        <v>56</v>
      </c>
      <c r="P1449" t="s">
        <v>659</v>
      </c>
      <c r="Q1449">
        <v>25</v>
      </c>
      <c r="R1449">
        <v>4</v>
      </c>
      <c r="S1449">
        <v>100</v>
      </c>
      <c r="T1449">
        <v>550</v>
      </c>
      <c r="U1449">
        <v>2200</v>
      </c>
      <c r="V1449">
        <v>0</v>
      </c>
      <c r="X1449">
        <v>5181</v>
      </c>
      <c r="Y1449" t="s">
        <v>224</v>
      </c>
      <c r="Z1449" t="s">
        <v>59</v>
      </c>
      <c r="AA1449">
        <v>8925424</v>
      </c>
      <c r="AB1449" t="s">
        <v>60</v>
      </c>
      <c r="AC1449" t="s">
        <v>61</v>
      </c>
      <c r="AD1449" t="s">
        <v>62</v>
      </c>
      <c r="AE1449">
        <v>0</v>
      </c>
      <c r="AF1449">
        <v>5019</v>
      </c>
      <c r="AG1449" t="s">
        <v>63</v>
      </c>
      <c r="AH1449" s="1">
        <v>43201</v>
      </c>
      <c r="AI1449">
        <v>0</v>
      </c>
      <c r="AJ1449">
        <v>20</v>
      </c>
      <c r="AK1449" t="s">
        <v>64</v>
      </c>
      <c r="AL1449" t="s">
        <v>65</v>
      </c>
      <c r="AM1449" t="s">
        <v>66</v>
      </c>
      <c r="AN1449" t="s">
        <v>225</v>
      </c>
      <c r="AO1449" t="s">
        <v>226</v>
      </c>
      <c r="AP1449" t="s">
        <v>69</v>
      </c>
      <c r="AQ1449" t="s">
        <v>69</v>
      </c>
      <c r="AR1449" t="s">
        <v>69</v>
      </c>
      <c r="AS1449" t="s">
        <v>70</v>
      </c>
      <c r="AT1449" t="s">
        <v>71</v>
      </c>
      <c r="AY1449" t="s">
        <v>72</v>
      </c>
      <c r="AZ1449" t="s">
        <v>73</v>
      </c>
      <c r="BA1449" t="s">
        <v>1910</v>
      </c>
      <c r="BB1449" t="s">
        <v>73</v>
      </c>
      <c r="BG1449" t="s">
        <v>73</v>
      </c>
    </row>
    <row r="1450" spans="1:59" x14ac:dyDescent="0.2">
      <c r="A1450" t="s">
        <v>50</v>
      </c>
      <c r="B1450" t="s">
        <v>51</v>
      </c>
      <c r="C1450">
        <v>201801</v>
      </c>
      <c r="D1450" t="s">
        <v>137</v>
      </c>
      <c r="E1450">
        <v>505388</v>
      </c>
      <c r="F1450">
        <v>1</v>
      </c>
      <c r="G1450">
        <v>1</v>
      </c>
      <c r="H1450">
        <v>8925424</v>
      </c>
      <c r="I1450">
        <v>25820</v>
      </c>
      <c r="J1450" t="s">
        <v>165</v>
      </c>
      <c r="K1450" t="s">
        <v>1845</v>
      </c>
      <c r="N1450" t="s">
        <v>1846</v>
      </c>
      <c r="O1450" t="s">
        <v>56</v>
      </c>
      <c r="P1450" t="s">
        <v>114</v>
      </c>
      <c r="Q1450">
        <v>5</v>
      </c>
      <c r="R1450">
        <v>4</v>
      </c>
      <c r="S1450">
        <v>20</v>
      </c>
      <c r="T1450">
        <v>95</v>
      </c>
      <c r="U1450">
        <v>380</v>
      </c>
      <c r="V1450">
        <v>4</v>
      </c>
      <c r="X1450">
        <v>5275</v>
      </c>
      <c r="Y1450" t="s">
        <v>161</v>
      </c>
      <c r="Z1450" t="s">
        <v>59</v>
      </c>
      <c r="AA1450">
        <v>8925424</v>
      </c>
      <c r="AB1450" t="s">
        <v>60</v>
      </c>
      <c r="AC1450" t="s">
        <v>61</v>
      </c>
      <c r="AD1450" t="s">
        <v>62</v>
      </c>
      <c r="AE1450">
        <v>37552784</v>
      </c>
      <c r="AF1450">
        <v>5019</v>
      </c>
      <c r="AG1450" t="s">
        <v>63</v>
      </c>
      <c r="AH1450" s="1">
        <v>43201</v>
      </c>
      <c r="AI1450">
        <v>380</v>
      </c>
      <c r="AJ1450">
        <v>20</v>
      </c>
      <c r="AK1450" t="s">
        <v>64</v>
      </c>
      <c r="AL1450" t="s">
        <v>65</v>
      </c>
      <c r="AM1450" t="s">
        <v>66</v>
      </c>
      <c r="AN1450" t="s">
        <v>1847</v>
      </c>
      <c r="AO1450" t="s">
        <v>1848</v>
      </c>
      <c r="AP1450" t="s">
        <v>69</v>
      </c>
      <c r="AQ1450" t="s">
        <v>69</v>
      </c>
      <c r="AR1450" t="s">
        <v>69</v>
      </c>
      <c r="AS1450" t="s">
        <v>70</v>
      </c>
      <c r="AT1450" t="s">
        <v>71</v>
      </c>
      <c r="AY1450" t="s">
        <v>72</v>
      </c>
      <c r="AZ1450" t="s">
        <v>73</v>
      </c>
      <c r="BA1450" t="s">
        <v>1910</v>
      </c>
      <c r="BB1450" t="s">
        <v>117</v>
      </c>
      <c r="BG1450" t="s">
        <v>73</v>
      </c>
    </row>
    <row r="1451" spans="1:59" x14ac:dyDescent="0.2">
      <c r="A1451" t="s">
        <v>50</v>
      </c>
      <c r="B1451" t="s">
        <v>51</v>
      </c>
      <c r="C1451">
        <v>201801</v>
      </c>
      <c r="D1451" t="s">
        <v>137</v>
      </c>
      <c r="E1451">
        <v>505385</v>
      </c>
      <c r="F1451">
        <v>1</v>
      </c>
      <c r="G1451">
        <v>1</v>
      </c>
      <c r="H1451">
        <v>8925425</v>
      </c>
      <c r="I1451">
        <v>12140</v>
      </c>
      <c r="J1451" t="s">
        <v>182</v>
      </c>
      <c r="K1451" t="s">
        <v>1849</v>
      </c>
      <c r="N1451" t="s">
        <v>1850</v>
      </c>
      <c r="O1451" t="s">
        <v>56</v>
      </c>
      <c r="P1451" t="s">
        <v>114</v>
      </c>
      <c r="Q1451">
        <v>5</v>
      </c>
      <c r="R1451">
        <v>4</v>
      </c>
      <c r="S1451">
        <v>20</v>
      </c>
      <c r="T1451">
        <v>120</v>
      </c>
      <c r="U1451">
        <v>480</v>
      </c>
      <c r="V1451">
        <v>4</v>
      </c>
      <c r="X1451">
        <v>5235</v>
      </c>
      <c r="Y1451" t="s">
        <v>58</v>
      </c>
      <c r="Z1451" t="s">
        <v>59</v>
      </c>
      <c r="AA1451">
        <v>8925425</v>
      </c>
      <c r="AB1451" t="s">
        <v>60</v>
      </c>
      <c r="AC1451" t="s">
        <v>61</v>
      </c>
      <c r="AD1451" t="s">
        <v>62</v>
      </c>
      <c r="AE1451">
        <v>37552614</v>
      </c>
      <c r="AF1451">
        <v>5019</v>
      </c>
      <c r="AG1451" t="s">
        <v>63</v>
      </c>
      <c r="AH1451" s="1">
        <v>43201</v>
      </c>
      <c r="AI1451">
        <v>420</v>
      </c>
      <c r="AJ1451">
        <v>0</v>
      </c>
      <c r="AK1451" t="s">
        <v>141</v>
      </c>
      <c r="AL1451" t="s">
        <v>65</v>
      </c>
      <c r="AM1451" t="s">
        <v>66</v>
      </c>
      <c r="AN1451" t="s">
        <v>115</v>
      </c>
      <c r="AO1451" t="s">
        <v>116</v>
      </c>
      <c r="AP1451" t="s">
        <v>69</v>
      </c>
      <c r="AQ1451" t="s">
        <v>69</v>
      </c>
      <c r="AR1451" t="s">
        <v>69</v>
      </c>
      <c r="AS1451" t="s">
        <v>70</v>
      </c>
      <c r="AT1451" t="s">
        <v>71</v>
      </c>
      <c r="AY1451" t="s">
        <v>72</v>
      </c>
      <c r="AZ1451" t="s">
        <v>73</v>
      </c>
      <c r="BA1451" t="s">
        <v>1910</v>
      </c>
      <c r="BB1451" t="s">
        <v>117</v>
      </c>
      <c r="BG1451" t="s">
        <v>73</v>
      </c>
    </row>
    <row r="1452" spans="1:59" x14ac:dyDescent="0.2">
      <c r="A1452" t="s">
        <v>50</v>
      </c>
      <c r="B1452" t="s">
        <v>51</v>
      </c>
      <c r="C1452">
        <v>201801</v>
      </c>
      <c r="D1452" t="s">
        <v>137</v>
      </c>
      <c r="E1452">
        <v>505376</v>
      </c>
      <c r="F1452">
        <v>1</v>
      </c>
      <c r="G1452">
        <v>1</v>
      </c>
      <c r="H1452">
        <v>8925427</v>
      </c>
      <c r="I1452">
        <v>40995</v>
      </c>
      <c r="J1452" t="s">
        <v>221</v>
      </c>
      <c r="K1452" t="s">
        <v>1467</v>
      </c>
      <c r="N1452" t="s">
        <v>1468</v>
      </c>
      <c r="O1452" t="s">
        <v>56</v>
      </c>
      <c r="P1452" t="s">
        <v>114</v>
      </c>
      <c r="Q1452">
        <v>5</v>
      </c>
      <c r="R1452">
        <v>4</v>
      </c>
      <c r="S1452">
        <v>20</v>
      </c>
      <c r="T1452">
        <v>29.87</v>
      </c>
      <c r="U1452">
        <v>119.48</v>
      </c>
      <c r="V1452">
        <v>4</v>
      </c>
      <c r="X1452">
        <v>5181</v>
      </c>
      <c r="Y1452" t="s">
        <v>224</v>
      </c>
      <c r="Z1452" t="s">
        <v>59</v>
      </c>
      <c r="AA1452">
        <v>8925427</v>
      </c>
      <c r="AB1452" t="s">
        <v>60</v>
      </c>
      <c r="AC1452" t="s">
        <v>61</v>
      </c>
      <c r="AD1452" t="s">
        <v>62</v>
      </c>
      <c r="AE1452">
        <v>37552551</v>
      </c>
      <c r="AF1452">
        <v>5019</v>
      </c>
      <c r="AG1452" t="s">
        <v>63</v>
      </c>
      <c r="AH1452" s="1">
        <v>43200</v>
      </c>
      <c r="AI1452">
        <v>119.48</v>
      </c>
      <c r="AJ1452">
        <v>0</v>
      </c>
      <c r="AK1452" t="s">
        <v>141</v>
      </c>
      <c r="AL1452" t="s">
        <v>65</v>
      </c>
      <c r="AM1452" t="s">
        <v>66</v>
      </c>
      <c r="AN1452" t="s">
        <v>73</v>
      </c>
      <c r="AO1452" t="s">
        <v>73</v>
      </c>
      <c r="AP1452" t="s">
        <v>69</v>
      </c>
      <c r="AQ1452" t="s">
        <v>69</v>
      </c>
      <c r="AR1452" t="s">
        <v>69</v>
      </c>
      <c r="AS1452" t="s">
        <v>70</v>
      </c>
      <c r="AT1452" t="s">
        <v>71</v>
      </c>
      <c r="AY1452" t="s">
        <v>72</v>
      </c>
      <c r="AZ1452" t="s">
        <v>73</v>
      </c>
      <c r="BA1452" t="s">
        <v>73</v>
      </c>
      <c r="BB1452" t="s">
        <v>73</v>
      </c>
      <c r="BG1452" t="s">
        <v>73</v>
      </c>
    </row>
    <row r="1453" spans="1:59" x14ac:dyDescent="0.2">
      <c r="A1453" t="s">
        <v>50</v>
      </c>
      <c r="B1453" t="s">
        <v>51</v>
      </c>
      <c r="C1453">
        <v>201801</v>
      </c>
      <c r="D1453" t="s">
        <v>137</v>
      </c>
      <c r="E1453">
        <v>505373</v>
      </c>
      <c r="F1453">
        <v>1</v>
      </c>
      <c r="G1453">
        <v>1</v>
      </c>
      <c r="H1453">
        <v>8925422</v>
      </c>
      <c r="I1453">
        <v>14854</v>
      </c>
      <c r="J1453" t="s">
        <v>1686</v>
      </c>
      <c r="K1453" t="s">
        <v>1851</v>
      </c>
      <c r="N1453" t="s">
        <v>1852</v>
      </c>
      <c r="O1453" t="s">
        <v>56</v>
      </c>
      <c r="P1453" t="s">
        <v>154</v>
      </c>
      <c r="Q1453">
        <v>12</v>
      </c>
      <c r="R1453">
        <v>1</v>
      </c>
      <c r="S1453">
        <v>12</v>
      </c>
      <c r="T1453">
        <v>80</v>
      </c>
      <c r="U1453">
        <v>80</v>
      </c>
      <c r="V1453">
        <v>1</v>
      </c>
      <c r="X1453">
        <v>5050</v>
      </c>
      <c r="Y1453" t="s">
        <v>364</v>
      </c>
      <c r="Z1453" t="s">
        <v>59</v>
      </c>
      <c r="AA1453">
        <v>8925422</v>
      </c>
      <c r="AB1453" t="s">
        <v>60</v>
      </c>
      <c r="AC1453" t="s">
        <v>61</v>
      </c>
      <c r="AD1453" t="s">
        <v>62</v>
      </c>
      <c r="AE1453">
        <v>32052880</v>
      </c>
      <c r="AF1453">
        <v>5019</v>
      </c>
      <c r="AG1453" t="s">
        <v>63</v>
      </c>
      <c r="AH1453" s="1">
        <v>43200</v>
      </c>
      <c r="AI1453">
        <v>80</v>
      </c>
      <c r="AJ1453">
        <v>20</v>
      </c>
      <c r="AK1453" t="s">
        <v>141</v>
      </c>
      <c r="AL1453" t="s">
        <v>65</v>
      </c>
      <c r="AM1453" t="s">
        <v>66</v>
      </c>
      <c r="AN1453" t="s">
        <v>704</v>
      </c>
      <c r="AO1453" t="s">
        <v>705</v>
      </c>
      <c r="AP1453" t="s">
        <v>69</v>
      </c>
      <c r="AQ1453" t="s">
        <v>69</v>
      </c>
      <c r="AR1453" t="s">
        <v>69</v>
      </c>
      <c r="AS1453" t="s">
        <v>70</v>
      </c>
      <c r="AT1453" t="s">
        <v>71</v>
      </c>
      <c r="AY1453" t="s">
        <v>72</v>
      </c>
      <c r="AZ1453" t="s">
        <v>1910</v>
      </c>
      <c r="BA1453" t="s">
        <v>1910</v>
      </c>
      <c r="BB1453" t="s">
        <v>187</v>
      </c>
      <c r="BC1453" s="1">
        <v>42979</v>
      </c>
      <c r="BD1453" s="1">
        <v>43343</v>
      </c>
      <c r="BG1453" t="s">
        <v>73</v>
      </c>
    </row>
    <row r="1454" spans="1:59" x14ac:dyDescent="0.2">
      <c r="A1454" t="s">
        <v>50</v>
      </c>
      <c r="B1454" t="s">
        <v>51</v>
      </c>
      <c r="C1454">
        <v>201801</v>
      </c>
      <c r="D1454" t="s">
        <v>137</v>
      </c>
      <c r="E1454">
        <v>505372</v>
      </c>
      <c r="F1454">
        <v>0</v>
      </c>
      <c r="G1454">
        <v>3</v>
      </c>
      <c r="H1454">
        <v>8925423</v>
      </c>
      <c r="I1454">
        <v>11342</v>
      </c>
      <c r="J1454" t="s">
        <v>75</v>
      </c>
      <c r="K1454" t="s">
        <v>487</v>
      </c>
      <c r="N1454" t="s">
        <v>488</v>
      </c>
      <c r="O1454" t="s">
        <v>56</v>
      </c>
      <c r="P1454" t="s">
        <v>57</v>
      </c>
      <c r="Q1454">
        <v>1</v>
      </c>
      <c r="R1454">
        <v>5</v>
      </c>
      <c r="S1454">
        <v>5</v>
      </c>
      <c r="T1454">
        <v>19</v>
      </c>
      <c r="U1454">
        <v>95</v>
      </c>
      <c r="V1454">
        <v>5</v>
      </c>
      <c r="X1454">
        <v>5235</v>
      </c>
      <c r="Y1454" t="s">
        <v>58</v>
      </c>
      <c r="Z1454" t="s">
        <v>59</v>
      </c>
      <c r="AA1454">
        <v>8925423</v>
      </c>
      <c r="AB1454" t="s">
        <v>60</v>
      </c>
      <c r="AC1454" t="s">
        <v>61</v>
      </c>
      <c r="AD1454" t="s">
        <v>78</v>
      </c>
      <c r="AE1454">
        <v>31053221</v>
      </c>
      <c r="AF1454">
        <v>5019</v>
      </c>
      <c r="AG1454" t="s">
        <v>63</v>
      </c>
      <c r="AH1454" s="1">
        <v>43200</v>
      </c>
      <c r="AI1454">
        <v>95</v>
      </c>
      <c r="AJ1454">
        <v>0</v>
      </c>
      <c r="AK1454" t="s">
        <v>141</v>
      </c>
      <c r="AL1454" t="s">
        <v>65</v>
      </c>
      <c r="AM1454" t="s">
        <v>66</v>
      </c>
      <c r="AN1454" t="s">
        <v>79</v>
      </c>
      <c r="AO1454" t="s">
        <v>80</v>
      </c>
      <c r="AP1454" t="s">
        <v>69</v>
      </c>
      <c r="AQ1454" t="s">
        <v>69</v>
      </c>
      <c r="AR1454" t="s">
        <v>69</v>
      </c>
      <c r="AS1454" t="s">
        <v>70</v>
      </c>
      <c r="AT1454" t="s">
        <v>71</v>
      </c>
      <c r="AY1454" t="s">
        <v>72</v>
      </c>
      <c r="AZ1454" t="s">
        <v>1910</v>
      </c>
      <c r="BA1454" t="s">
        <v>1910</v>
      </c>
      <c r="BB1454" t="s">
        <v>81</v>
      </c>
      <c r="BC1454" s="1">
        <v>42794</v>
      </c>
      <c r="BD1454" s="1">
        <v>43159</v>
      </c>
      <c r="BG1454" t="s">
        <v>73</v>
      </c>
    </row>
    <row r="1455" spans="1:59" x14ac:dyDescent="0.2">
      <c r="A1455" t="s">
        <v>50</v>
      </c>
      <c r="B1455" t="s">
        <v>51</v>
      </c>
      <c r="C1455">
        <v>201801</v>
      </c>
      <c r="D1455" t="s">
        <v>137</v>
      </c>
      <c r="E1455">
        <v>505372</v>
      </c>
      <c r="F1455">
        <v>0</v>
      </c>
      <c r="G1455">
        <v>2</v>
      </c>
      <c r="H1455">
        <v>8925423</v>
      </c>
      <c r="I1455">
        <v>11342</v>
      </c>
      <c r="J1455" t="s">
        <v>75</v>
      </c>
      <c r="K1455" t="s">
        <v>1067</v>
      </c>
      <c r="N1455" t="s">
        <v>1068</v>
      </c>
      <c r="O1455" t="s">
        <v>56</v>
      </c>
      <c r="P1455" t="s">
        <v>57</v>
      </c>
      <c r="Q1455">
        <v>1</v>
      </c>
      <c r="R1455">
        <v>20</v>
      </c>
      <c r="S1455">
        <v>20</v>
      </c>
      <c r="T1455">
        <v>19</v>
      </c>
      <c r="U1455">
        <v>380</v>
      </c>
      <c r="V1455">
        <v>20</v>
      </c>
      <c r="X1455">
        <v>5235</v>
      </c>
      <c r="Y1455" t="s">
        <v>58</v>
      </c>
      <c r="Z1455" t="s">
        <v>59</v>
      </c>
      <c r="AA1455">
        <v>8925423</v>
      </c>
      <c r="AB1455" t="s">
        <v>60</v>
      </c>
      <c r="AC1455" t="s">
        <v>61</v>
      </c>
      <c r="AD1455" t="s">
        <v>78</v>
      </c>
      <c r="AE1455">
        <v>31053257</v>
      </c>
      <c r="AF1455">
        <v>5019</v>
      </c>
      <c r="AG1455" t="s">
        <v>63</v>
      </c>
      <c r="AH1455" s="1">
        <v>43200</v>
      </c>
      <c r="AI1455">
        <v>380</v>
      </c>
      <c r="AJ1455">
        <v>0</v>
      </c>
      <c r="AK1455" t="s">
        <v>141</v>
      </c>
      <c r="AL1455" t="s">
        <v>65</v>
      </c>
      <c r="AM1455" t="s">
        <v>66</v>
      </c>
      <c r="AN1455" t="s">
        <v>79</v>
      </c>
      <c r="AO1455" t="s">
        <v>80</v>
      </c>
      <c r="AP1455" t="s">
        <v>69</v>
      </c>
      <c r="AQ1455" t="s">
        <v>69</v>
      </c>
      <c r="AR1455" t="s">
        <v>69</v>
      </c>
      <c r="AS1455" t="s">
        <v>70</v>
      </c>
      <c r="AT1455" t="s">
        <v>71</v>
      </c>
      <c r="AY1455" t="s">
        <v>72</v>
      </c>
      <c r="AZ1455" t="s">
        <v>1910</v>
      </c>
      <c r="BA1455" t="s">
        <v>1910</v>
      </c>
      <c r="BB1455" t="s">
        <v>81</v>
      </c>
      <c r="BC1455" s="1">
        <v>42794</v>
      </c>
      <c r="BD1455" s="1">
        <v>43159</v>
      </c>
      <c r="BG1455" t="s">
        <v>73</v>
      </c>
    </row>
    <row r="1456" spans="1:59" x14ac:dyDescent="0.2">
      <c r="A1456" t="s">
        <v>50</v>
      </c>
      <c r="B1456" t="s">
        <v>51</v>
      </c>
      <c r="C1456">
        <v>201801</v>
      </c>
      <c r="D1456" t="s">
        <v>137</v>
      </c>
      <c r="E1456">
        <v>505372</v>
      </c>
      <c r="F1456">
        <v>1</v>
      </c>
      <c r="G1456">
        <v>1</v>
      </c>
      <c r="H1456">
        <v>8925423</v>
      </c>
      <c r="I1456">
        <v>11342</v>
      </c>
      <c r="J1456" t="s">
        <v>75</v>
      </c>
      <c r="K1456" t="s">
        <v>76</v>
      </c>
      <c r="N1456" t="s">
        <v>77</v>
      </c>
      <c r="O1456" t="s">
        <v>56</v>
      </c>
      <c r="P1456" t="s">
        <v>57</v>
      </c>
      <c r="Q1456">
        <v>1</v>
      </c>
      <c r="R1456">
        <v>20</v>
      </c>
      <c r="S1456">
        <v>20</v>
      </c>
      <c r="T1456">
        <v>19</v>
      </c>
      <c r="U1456">
        <v>380</v>
      </c>
      <c r="V1456">
        <v>20</v>
      </c>
      <c r="X1456">
        <v>5235</v>
      </c>
      <c r="Y1456" t="s">
        <v>58</v>
      </c>
      <c r="Z1456" t="s">
        <v>59</v>
      </c>
      <c r="AA1456">
        <v>8925423</v>
      </c>
      <c r="AB1456" t="s">
        <v>60</v>
      </c>
      <c r="AC1456" t="s">
        <v>61</v>
      </c>
      <c r="AD1456" t="s">
        <v>78</v>
      </c>
      <c r="AE1456">
        <v>31053257</v>
      </c>
      <c r="AF1456">
        <v>5019</v>
      </c>
      <c r="AG1456" t="s">
        <v>63</v>
      </c>
      <c r="AH1456" s="1">
        <v>43200</v>
      </c>
      <c r="AI1456">
        <v>380</v>
      </c>
      <c r="AJ1456">
        <v>0</v>
      </c>
      <c r="AK1456" t="s">
        <v>141</v>
      </c>
      <c r="AL1456" t="s">
        <v>65</v>
      </c>
      <c r="AM1456" t="s">
        <v>66</v>
      </c>
      <c r="AN1456" t="s">
        <v>79</v>
      </c>
      <c r="AO1456" t="s">
        <v>80</v>
      </c>
      <c r="AP1456" t="s">
        <v>69</v>
      </c>
      <c r="AQ1456" t="s">
        <v>69</v>
      </c>
      <c r="AR1456" t="s">
        <v>69</v>
      </c>
      <c r="AS1456" t="s">
        <v>70</v>
      </c>
      <c r="AT1456" t="s">
        <v>71</v>
      </c>
      <c r="AY1456" t="s">
        <v>72</v>
      </c>
      <c r="AZ1456" t="s">
        <v>1910</v>
      </c>
      <c r="BA1456" t="s">
        <v>1910</v>
      </c>
      <c r="BB1456" t="s">
        <v>81</v>
      </c>
      <c r="BC1456" s="1">
        <v>42794</v>
      </c>
      <c r="BD1456" s="1">
        <v>43159</v>
      </c>
      <c r="BG1456" t="s">
        <v>73</v>
      </c>
    </row>
    <row r="1457" spans="1:59" x14ac:dyDescent="0.2">
      <c r="A1457" t="s">
        <v>50</v>
      </c>
      <c r="B1457" t="s">
        <v>51</v>
      </c>
      <c r="C1457">
        <v>201801</v>
      </c>
      <c r="D1457" t="s">
        <v>137</v>
      </c>
      <c r="E1457">
        <v>505179</v>
      </c>
      <c r="F1457">
        <v>1</v>
      </c>
      <c r="G1457">
        <v>1</v>
      </c>
      <c r="H1457">
        <v>8925156</v>
      </c>
      <c r="I1457">
        <v>25606</v>
      </c>
      <c r="J1457" t="s">
        <v>136</v>
      </c>
      <c r="K1457" t="s">
        <v>992</v>
      </c>
      <c r="N1457" t="s">
        <v>993</v>
      </c>
      <c r="O1457" t="s">
        <v>101</v>
      </c>
      <c r="P1457" t="s">
        <v>216</v>
      </c>
      <c r="Q1457">
        <v>1</v>
      </c>
      <c r="R1457">
        <v>5</v>
      </c>
      <c r="S1457">
        <v>5</v>
      </c>
      <c r="T1457">
        <v>600</v>
      </c>
      <c r="U1457">
        <v>3000</v>
      </c>
      <c r="V1457">
        <v>5</v>
      </c>
      <c r="X1457">
        <v>5181</v>
      </c>
      <c r="Y1457" t="s">
        <v>224</v>
      </c>
      <c r="Z1457" t="s">
        <v>59</v>
      </c>
      <c r="AA1457">
        <v>8925156</v>
      </c>
      <c r="AB1457" t="s">
        <v>60</v>
      </c>
      <c r="AC1457" t="s">
        <v>61</v>
      </c>
      <c r="AD1457" t="s">
        <v>62</v>
      </c>
      <c r="AE1457">
        <v>37552420</v>
      </c>
      <c r="AF1457">
        <v>5019</v>
      </c>
      <c r="AG1457" t="s">
        <v>63</v>
      </c>
      <c r="AH1457" s="1">
        <v>43199</v>
      </c>
      <c r="AI1457">
        <v>3000</v>
      </c>
      <c r="AJ1457">
        <v>0</v>
      </c>
      <c r="AK1457" t="s">
        <v>64</v>
      </c>
      <c r="AL1457" t="s">
        <v>65</v>
      </c>
      <c r="AM1457" t="s">
        <v>66</v>
      </c>
      <c r="AN1457" t="s">
        <v>73</v>
      </c>
      <c r="AO1457" t="s">
        <v>73</v>
      </c>
      <c r="AP1457" t="s">
        <v>69</v>
      </c>
      <c r="AQ1457" t="s">
        <v>69</v>
      </c>
      <c r="AR1457" t="s">
        <v>69</v>
      </c>
      <c r="AS1457" t="s">
        <v>70</v>
      </c>
      <c r="AT1457" t="s">
        <v>71</v>
      </c>
      <c r="AY1457" t="s">
        <v>72</v>
      </c>
      <c r="AZ1457" t="s">
        <v>73</v>
      </c>
      <c r="BA1457" t="s">
        <v>73</v>
      </c>
      <c r="BB1457" t="s">
        <v>73</v>
      </c>
      <c r="BC1457" s="1">
        <v>0</v>
      </c>
      <c r="BD1457" s="1">
        <v>0</v>
      </c>
      <c r="BG1457" t="s">
        <v>2154</v>
      </c>
    </row>
    <row r="1458" spans="1:59" x14ac:dyDescent="0.2">
      <c r="A1458" t="s">
        <v>50</v>
      </c>
      <c r="B1458" t="s">
        <v>51</v>
      </c>
      <c r="C1458">
        <v>201801</v>
      </c>
      <c r="D1458" t="s">
        <v>137</v>
      </c>
      <c r="E1458">
        <v>505178</v>
      </c>
      <c r="F1458">
        <v>0</v>
      </c>
      <c r="G1458">
        <v>3</v>
      </c>
      <c r="H1458">
        <v>8925130</v>
      </c>
      <c r="I1458">
        <v>25606</v>
      </c>
      <c r="J1458" t="s">
        <v>136</v>
      </c>
      <c r="K1458" t="s">
        <v>1853</v>
      </c>
      <c r="N1458" t="s">
        <v>1854</v>
      </c>
      <c r="O1458" t="s">
        <v>56</v>
      </c>
      <c r="P1458" t="s">
        <v>57</v>
      </c>
      <c r="Q1458">
        <v>1</v>
      </c>
      <c r="R1458">
        <v>2</v>
      </c>
      <c r="S1458">
        <v>2</v>
      </c>
      <c r="T1458">
        <v>600</v>
      </c>
      <c r="U1458">
        <v>1200</v>
      </c>
      <c r="V1458">
        <v>2</v>
      </c>
      <c r="X1458">
        <v>5181</v>
      </c>
      <c r="Y1458" t="s">
        <v>224</v>
      </c>
      <c r="Z1458" t="s">
        <v>59</v>
      </c>
      <c r="AA1458">
        <v>8925130</v>
      </c>
      <c r="AB1458" t="s">
        <v>60</v>
      </c>
      <c r="AC1458" t="s">
        <v>61</v>
      </c>
      <c r="AD1458" t="s">
        <v>62</v>
      </c>
      <c r="AE1458">
        <v>37554308</v>
      </c>
      <c r="AF1458">
        <v>5019</v>
      </c>
      <c r="AG1458" t="s">
        <v>63</v>
      </c>
      <c r="AH1458" s="1">
        <v>43199</v>
      </c>
      <c r="AI1458">
        <v>1200</v>
      </c>
      <c r="AJ1458">
        <v>0</v>
      </c>
      <c r="AK1458" t="s">
        <v>64</v>
      </c>
      <c r="AL1458" t="s">
        <v>65</v>
      </c>
      <c r="AM1458" t="s">
        <v>66</v>
      </c>
      <c r="AN1458" t="s">
        <v>73</v>
      </c>
      <c r="AO1458" t="s">
        <v>73</v>
      </c>
      <c r="AP1458" t="s">
        <v>69</v>
      </c>
      <c r="AQ1458" t="s">
        <v>69</v>
      </c>
      <c r="AR1458" t="s">
        <v>69</v>
      </c>
      <c r="AS1458" t="s">
        <v>70</v>
      </c>
      <c r="AT1458" t="s">
        <v>71</v>
      </c>
      <c r="AY1458" t="s">
        <v>72</v>
      </c>
      <c r="AZ1458" t="s">
        <v>73</v>
      </c>
      <c r="BA1458" t="s">
        <v>73</v>
      </c>
      <c r="BB1458" t="s">
        <v>73</v>
      </c>
      <c r="BC1458" s="1">
        <v>0</v>
      </c>
      <c r="BD1458" s="1">
        <v>0</v>
      </c>
      <c r="BG1458" t="s">
        <v>2121</v>
      </c>
    </row>
    <row r="1459" spans="1:59" x14ac:dyDescent="0.2">
      <c r="A1459" t="s">
        <v>50</v>
      </c>
      <c r="B1459" t="s">
        <v>51</v>
      </c>
      <c r="C1459">
        <v>201801</v>
      </c>
      <c r="D1459" t="s">
        <v>137</v>
      </c>
      <c r="E1459">
        <v>505178</v>
      </c>
      <c r="F1459">
        <v>0</v>
      </c>
      <c r="G1459">
        <v>2</v>
      </c>
      <c r="H1459">
        <v>8925130</v>
      </c>
      <c r="I1459">
        <v>25606</v>
      </c>
      <c r="J1459" t="s">
        <v>136</v>
      </c>
      <c r="K1459" t="s">
        <v>149</v>
      </c>
      <c r="N1459" t="s">
        <v>150</v>
      </c>
      <c r="O1459" t="s">
        <v>56</v>
      </c>
      <c r="P1459" t="s">
        <v>57</v>
      </c>
      <c r="Q1459">
        <v>1</v>
      </c>
      <c r="R1459">
        <v>2</v>
      </c>
      <c r="S1459">
        <v>2</v>
      </c>
      <c r="T1459">
        <v>250</v>
      </c>
      <c r="U1459">
        <v>500</v>
      </c>
      <c r="V1459">
        <v>2</v>
      </c>
      <c r="X1459">
        <v>5191</v>
      </c>
      <c r="Y1459" t="s">
        <v>109</v>
      </c>
      <c r="Z1459" t="s">
        <v>59</v>
      </c>
      <c r="AA1459">
        <v>8925130</v>
      </c>
      <c r="AB1459" t="s">
        <v>60</v>
      </c>
      <c r="AC1459" t="s">
        <v>61</v>
      </c>
      <c r="AD1459" t="s">
        <v>62</v>
      </c>
      <c r="AE1459">
        <v>37554308</v>
      </c>
      <c r="AF1459">
        <v>5019</v>
      </c>
      <c r="AG1459" t="s">
        <v>63</v>
      </c>
      <c r="AH1459" s="1">
        <v>43199</v>
      </c>
      <c r="AI1459">
        <v>500</v>
      </c>
      <c r="AJ1459">
        <v>0</v>
      </c>
      <c r="AK1459" t="s">
        <v>64</v>
      </c>
      <c r="AL1459" t="s">
        <v>65</v>
      </c>
      <c r="AM1459" t="s">
        <v>66</v>
      </c>
      <c r="AN1459" t="s">
        <v>73</v>
      </c>
      <c r="AO1459" t="s">
        <v>73</v>
      </c>
      <c r="AP1459" t="s">
        <v>69</v>
      </c>
      <c r="AQ1459" t="s">
        <v>69</v>
      </c>
      <c r="AR1459" t="s">
        <v>69</v>
      </c>
      <c r="AS1459" t="s">
        <v>70</v>
      </c>
      <c r="AT1459" t="s">
        <v>71</v>
      </c>
      <c r="AY1459" t="s">
        <v>72</v>
      </c>
      <c r="AZ1459" t="s">
        <v>73</v>
      </c>
      <c r="BA1459" t="s">
        <v>73</v>
      </c>
      <c r="BB1459" t="s">
        <v>73</v>
      </c>
      <c r="BC1459" s="1">
        <v>0</v>
      </c>
      <c r="BD1459" s="1">
        <v>0</v>
      </c>
      <c r="BG1459" t="s">
        <v>2121</v>
      </c>
    </row>
    <row r="1460" spans="1:59" x14ac:dyDescent="0.2">
      <c r="A1460" t="s">
        <v>50</v>
      </c>
      <c r="B1460" t="s">
        <v>51</v>
      </c>
      <c r="C1460">
        <v>201801</v>
      </c>
      <c r="D1460" t="s">
        <v>137</v>
      </c>
      <c r="E1460">
        <v>505178</v>
      </c>
      <c r="F1460">
        <v>1</v>
      </c>
      <c r="G1460">
        <v>1</v>
      </c>
      <c r="H1460">
        <v>8925130</v>
      </c>
      <c r="I1460">
        <v>25606</v>
      </c>
      <c r="J1460" t="s">
        <v>136</v>
      </c>
      <c r="K1460" t="s">
        <v>247</v>
      </c>
      <c r="N1460" t="s">
        <v>248</v>
      </c>
      <c r="O1460" t="s">
        <v>87</v>
      </c>
      <c r="P1460" t="s">
        <v>88</v>
      </c>
      <c r="Q1460">
        <v>1</v>
      </c>
      <c r="R1460">
        <v>10</v>
      </c>
      <c r="S1460">
        <v>10</v>
      </c>
      <c r="T1460">
        <v>300</v>
      </c>
      <c r="U1460">
        <v>3000</v>
      </c>
      <c r="V1460">
        <v>10</v>
      </c>
      <c r="X1460">
        <v>5191</v>
      </c>
      <c r="Y1460" t="s">
        <v>109</v>
      </c>
      <c r="Z1460" t="s">
        <v>59</v>
      </c>
      <c r="AA1460">
        <v>8925130</v>
      </c>
      <c r="AB1460" t="s">
        <v>60</v>
      </c>
      <c r="AC1460" t="s">
        <v>61</v>
      </c>
      <c r="AD1460" t="s">
        <v>62</v>
      </c>
      <c r="AE1460">
        <v>37554308</v>
      </c>
      <c r="AF1460">
        <v>5019</v>
      </c>
      <c r="AG1460" t="s">
        <v>63</v>
      </c>
      <c r="AH1460" s="1">
        <v>43199</v>
      </c>
      <c r="AI1460">
        <v>3000</v>
      </c>
      <c r="AJ1460">
        <v>0</v>
      </c>
      <c r="AK1460" t="s">
        <v>64</v>
      </c>
      <c r="AL1460" t="s">
        <v>65</v>
      </c>
      <c r="AM1460" t="s">
        <v>66</v>
      </c>
      <c r="AN1460" t="s">
        <v>73</v>
      </c>
      <c r="AO1460" t="s">
        <v>73</v>
      </c>
      <c r="AP1460" t="s">
        <v>69</v>
      </c>
      <c r="AQ1460" t="s">
        <v>69</v>
      </c>
      <c r="AR1460" t="s">
        <v>69</v>
      </c>
      <c r="AS1460" t="s">
        <v>70</v>
      </c>
      <c r="AT1460" t="s">
        <v>71</v>
      </c>
      <c r="AY1460" t="s">
        <v>72</v>
      </c>
      <c r="AZ1460" t="s">
        <v>73</v>
      </c>
      <c r="BA1460" t="s">
        <v>73</v>
      </c>
      <c r="BB1460" t="s">
        <v>73</v>
      </c>
      <c r="BG1460" t="s">
        <v>2121</v>
      </c>
    </row>
    <row r="1461" spans="1:59" x14ac:dyDescent="0.2">
      <c r="A1461" t="s">
        <v>50</v>
      </c>
      <c r="B1461" t="s">
        <v>51</v>
      </c>
      <c r="C1461">
        <v>201801</v>
      </c>
      <c r="D1461" t="s">
        <v>137</v>
      </c>
      <c r="E1461">
        <v>505177</v>
      </c>
      <c r="F1461">
        <v>1</v>
      </c>
      <c r="G1461">
        <v>1</v>
      </c>
      <c r="H1461">
        <v>8925109</v>
      </c>
      <c r="I1461">
        <v>12017</v>
      </c>
      <c r="J1461" t="s">
        <v>146</v>
      </c>
      <c r="K1461" t="s">
        <v>582</v>
      </c>
      <c r="N1461" t="s">
        <v>583</v>
      </c>
      <c r="O1461" t="s">
        <v>56</v>
      </c>
      <c r="P1461" t="s">
        <v>114</v>
      </c>
      <c r="Q1461">
        <v>5</v>
      </c>
      <c r="R1461">
        <v>2</v>
      </c>
      <c r="S1461">
        <v>10</v>
      </c>
      <c r="T1461">
        <v>1700</v>
      </c>
      <c r="U1461">
        <v>3400</v>
      </c>
      <c r="V1461">
        <v>2</v>
      </c>
      <c r="X1461">
        <v>5210</v>
      </c>
      <c r="Y1461" t="s">
        <v>103</v>
      </c>
      <c r="Z1461" t="s">
        <v>59</v>
      </c>
      <c r="AA1461">
        <v>8925109</v>
      </c>
      <c r="AB1461" t="s">
        <v>60</v>
      </c>
      <c r="AC1461" t="s">
        <v>61</v>
      </c>
      <c r="AD1461" t="s">
        <v>62</v>
      </c>
      <c r="AE1461">
        <v>30549100</v>
      </c>
      <c r="AF1461">
        <v>5019</v>
      </c>
      <c r="AG1461" t="s">
        <v>63</v>
      </c>
      <c r="AH1461" s="1">
        <v>43199</v>
      </c>
      <c r="AI1461">
        <v>3400</v>
      </c>
      <c r="AJ1461">
        <v>0</v>
      </c>
      <c r="AK1461" t="s">
        <v>141</v>
      </c>
      <c r="AL1461" t="s">
        <v>65</v>
      </c>
      <c r="AM1461" t="s">
        <v>66</v>
      </c>
      <c r="AN1461" t="s">
        <v>104</v>
      </c>
      <c r="AO1461" t="s">
        <v>105</v>
      </c>
      <c r="AP1461" t="s">
        <v>69</v>
      </c>
      <c r="AQ1461" t="s">
        <v>69</v>
      </c>
      <c r="AR1461" t="s">
        <v>69</v>
      </c>
      <c r="AS1461" t="s">
        <v>70</v>
      </c>
      <c r="AT1461" t="s">
        <v>71</v>
      </c>
      <c r="AY1461" t="s">
        <v>72</v>
      </c>
      <c r="AZ1461" t="s">
        <v>73</v>
      </c>
      <c r="BA1461" t="s">
        <v>1910</v>
      </c>
      <c r="BB1461" t="s">
        <v>584</v>
      </c>
      <c r="BC1461" s="1">
        <v>0</v>
      </c>
      <c r="BD1461" s="1">
        <v>0</v>
      </c>
      <c r="BG1461" t="s">
        <v>2155</v>
      </c>
    </row>
    <row r="1462" spans="1:59" x14ac:dyDescent="0.2">
      <c r="A1462" t="s">
        <v>50</v>
      </c>
      <c r="B1462" t="s">
        <v>51</v>
      </c>
      <c r="C1462">
        <v>201801</v>
      </c>
      <c r="D1462" t="s">
        <v>137</v>
      </c>
      <c r="E1462">
        <v>505172</v>
      </c>
      <c r="F1462">
        <v>0</v>
      </c>
      <c r="G1462">
        <v>5</v>
      </c>
      <c r="H1462">
        <v>8925157</v>
      </c>
      <c r="I1462">
        <v>10263</v>
      </c>
      <c r="J1462" t="s">
        <v>118</v>
      </c>
      <c r="K1462" t="s">
        <v>1855</v>
      </c>
      <c r="N1462" t="s">
        <v>1856</v>
      </c>
      <c r="O1462" t="s">
        <v>56</v>
      </c>
      <c r="P1462" t="s">
        <v>57</v>
      </c>
      <c r="Q1462">
        <v>1</v>
      </c>
      <c r="R1462">
        <v>5</v>
      </c>
      <c r="S1462">
        <v>5</v>
      </c>
      <c r="T1462">
        <v>390</v>
      </c>
      <c r="U1462">
        <v>1950</v>
      </c>
      <c r="V1462">
        <v>5</v>
      </c>
      <c r="X1462">
        <v>5192</v>
      </c>
      <c r="Y1462" t="s">
        <v>89</v>
      </c>
      <c r="Z1462" t="s">
        <v>59</v>
      </c>
      <c r="AA1462">
        <v>8925157</v>
      </c>
      <c r="AB1462" t="s">
        <v>60</v>
      </c>
      <c r="AC1462" t="s">
        <v>61</v>
      </c>
      <c r="AD1462" t="s">
        <v>78</v>
      </c>
      <c r="AE1462">
        <v>37076300</v>
      </c>
      <c r="AF1462">
        <v>5019</v>
      </c>
      <c r="AG1462" t="s">
        <v>63</v>
      </c>
      <c r="AH1462" s="1">
        <v>43199</v>
      </c>
      <c r="AI1462">
        <v>1950</v>
      </c>
      <c r="AJ1462">
        <v>0</v>
      </c>
      <c r="AK1462" t="s">
        <v>64</v>
      </c>
      <c r="AL1462" t="s">
        <v>65</v>
      </c>
      <c r="AM1462" t="s">
        <v>66</v>
      </c>
      <c r="AN1462" t="s">
        <v>354</v>
      </c>
      <c r="AO1462" t="s">
        <v>355</v>
      </c>
      <c r="AP1462" t="s">
        <v>69</v>
      </c>
      <c r="AQ1462" t="s">
        <v>69</v>
      </c>
      <c r="AR1462" t="s">
        <v>69</v>
      </c>
      <c r="AS1462" t="s">
        <v>70</v>
      </c>
      <c r="AT1462" t="s">
        <v>71</v>
      </c>
      <c r="AY1462" t="s">
        <v>72</v>
      </c>
      <c r="AZ1462" t="s">
        <v>1910</v>
      </c>
      <c r="BA1462" t="s">
        <v>1910</v>
      </c>
      <c r="BB1462" t="s">
        <v>442</v>
      </c>
      <c r="BC1462" s="1">
        <v>43038</v>
      </c>
      <c r="BD1462" s="1">
        <v>43403</v>
      </c>
      <c r="BG1462" t="s">
        <v>2156</v>
      </c>
    </row>
    <row r="1463" spans="1:59" x14ac:dyDescent="0.2">
      <c r="A1463" t="s">
        <v>50</v>
      </c>
      <c r="B1463" t="s">
        <v>51</v>
      </c>
      <c r="C1463">
        <v>201801</v>
      </c>
      <c r="D1463" t="s">
        <v>137</v>
      </c>
      <c r="E1463">
        <v>505172</v>
      </c>
      <c r="F1463">
        <v>0</v>
      </c>
      <c r="G1463">
        <v>4</v>
      </c>
      <c r="H1463">
        <v>8925157</v>
      </c>
      <c r="I1463">
        <v>10263</v>
      </c>
      <c r="J1463" t="s">
        <v>118</v>
      </c>
      <c r="K1463" t="s">
        <v>1857</v>
      </c>
      <c r="N1463" t="s">
        <v>1858</v>
      </c>
      <c r="O1463" t="s">
        <v>56</v>
      </c>
      <c r="P1463" t="s">
        <v>57</v>
      </c>
      <c r="Q1463">
        <v>1</v>
      </c>
      <c r="R1463">
        <v>5</v>
      </c>
      <c r="S1463">
        <v>5</v>
      </c>
      <c r="T1463">
        <v>390</v>
      </c>
      <c r="U1463">
        <v>1950</v>
      </c>
      <c r="V1463">
        <v>5</v>
      </c>
      <c r="X1463">
        <v>5192</v>
      </c>
      <c r="Y1463" t="s">
        <v>89</v>
      </c>
      <c r="Z1463" t="s">
        <v>59</v>
      </c>
      <c r="AA1463">
        <v>8925157</v>
      </c>
      <c r="AB1463" t="s">
        <v>60</v>
      </c>
      <c r="AC1463" t="s">
        <v>61</v>
      </c>
      <c r="AD1463" t="s">
        <v>78</v>
      </c>
      <c r="AE1463">
        <v>37076300</v>
      </c>
      <c r="AF1463">
        <v>5019</v>
      </c>
      <c r="AG1463" t="s">
        <v>63</v>
      </c>
      <c r="AH1463" s="1">
        <v>43199</v>
      </c>
      <c r="AI1463">
        <v>1950</v>
      </c>
      <c r="AJ1463">
        <v>0</v>
      </c>
      <c r="AK1463" t="s">
        <v>64</v>
      </c>
      <c r="AL1463" t="s">
        <v>65</v>
      </c>
      <c r="AM1463" t="s">
        <v>66</v>
      </c>
      <c r="AN1463" t="s">
        <v>354</v>
      </c>
      <c r="AO1463" t="s">
        <v>355</v>
      </c>
      <c r="AP1463" t="s">
        <v>69</v>
      </c>
      <c r="AQ1463" t="s">
        <v>69</v>
      </c>
      <c r="AR1463" t="s">
        <v>69</v>
      </c>
      <c r="AS1463" t="s">
        <v>70</v>
      </c>
      <c r="AT1463" t="s">
        <v>71</v>
      </c>
      <c r="AY1463" t="s">
        <v>72</v>
      </c>
      <c r="AZ1463" t="s">
        <v>1910</v>
      </c>
      <c r="BA1463" t="s">
        <v>1910</v>
      </c>
      <c r="BB1463" t="s">
        <v>442</v>
      </c>
      <c r="BC1463" s="1">
        <v>43038</v>
      </c>
      <c r="BD1463" s="1">
        <v>43403</v>
      </c>
      <c r="BG1463" t="s">
        <v>2156</v>
      </c>
    </row>
    <row r="1464" spans="1:59" x14ac:dyDescent="0.2">
      <c r="A1464" t="s">
        <v>50</v>
      </c>
      <c r="B1464" t="s">
        <v>51</v>
      </c>
      <c r="C1464">
        <v>201801</v>
      </c>
      <c r="D1464" t="s">
        <v>137</v>
      </c>
      <c r="E1464">
        <v>505172</v>
      </c>
      <c r="F1464">
        <v>0</v>
      </c>
      <c r="G1464">
        <v>3</v>
      </c>
      <c r="H1464">
        <v>8925157</v>
      </c>
      <c r="I1464">
        <v>10263</v>
      </c>
      <c r="J1464" t="s">
        <v>118</v>
      </c>
      <c r="K1464" t="s">
        <v>1859</v>
      </c>
      <c r="N1464" t="s">
        <v>1860</v>
      </c>
      <c r="O1464" t="s">
        <v>56</v>
      </c>
      <c r="P1464" t="s">
        <v>57</v>
      </c>
      <c r="Q1464">
        <v>1</v>
      </c>
      <c r="R1464">
        <v>5</v>
      </c>
      <c r="S1464">
        <v>5</v>
      </c>
      <c r="T1464">
        <v>390</v>
      </c>
      <c r="U1464">
        <v>1950</v>
      </c>
      <c r="V1464">
        <v>5</v>
      </c>
      <c r="X1464">
        <v>5192</v>
      </c>
      <c r="Y1464" t="s">
        <v>89</v>
      </c>
      <c r="Z1464" t="s">
        <v>59</v>
      </c>
      <c r="AA1464">
        <v>8925157</v>
      </c>
      <c r="AB1464" t="s">
        <v>60</v>
      </c>
      <c r="AC1464" t="s">
        <v>61</v>
      </c>
      <c r="AD1464" t="s">
        <v>78</v>
      </c>
      <c r="AE1464">
        <v>37076300</v>
      </c>
      <c r="AF1464">
        <v>5019</v>
      </c>
      <c r="AG1464" t="s">
        <v>63</v>
      </c>
      <c r="AH1464" s="1">
        <v>43199</v>
      </c>
      <c r="AI1464">
        <v>1950</v>
      </c>
      <c r="AJ1464">
        <v>0</v>
      </c>
      <c r="AK1464" t="s">
        <v>64</v>
      </c>
      <c r="AL1464" t="s">
        <v>65</v>
      </c>
      <c r="AM1464" t="s">
        <v>66</v>
      </c>
      <c r="AN1464" t="s">
        <v>354</v>
      </c>
      <c r="AO1464" t="s">
        <v>355</v>
      </c>
      <c r="AP1464" t="s">
        <v>69</v>
      </c>
      <c r="AQ1464" t="s">
        <v>69</v>
      </c>
      <c r="AR1464" t="s">
        <v>69</v>
      </c>
      <c r="AS1464" t="s">
        <v>70</v>
      </c>
      <c r="AT1464" t="s">
        <v>71</v>
      </c>
      <c r="AY1464" t="s">
        <v>72</v>
      </c>
      <c r="AZ1464" t="s">
        <v>1910</v>
      </c>
      <c r="BA1464" t="s">
        <v>1910</v>
      </c>
      <c r="BB1464" t="s">
        <v>442</v>
      </c>
      <c r="BC1464" s="1">
        <v>43038</v>
      </c>
      <c r="BD1464" s="1">
        <v>43403</v>
      </c>
      <c r="BG1464" t="s">
        <v>2156</v>
      </c>
    </row>
    <row r="1465" spans="1:59" x14ac:dyDescent="0.2">
      <c r="A1465" t="s">
        <v>50</v>
      </c>
      <c r="B1465" t="s">
        <v>51</v>
      </c>
      <c r="C1465">
        <v>201801</v>
      </c>
      <c r="D1465" t="s">
        <v>137</v>
      </c>
      <c r="E1465">
        <v>505172</v>
      </c>
      <c r="F1465">
        <v>1</v>
      </c>
      <c r="G1465">
        <v>1</v>
      </c>
      <c r="H1465">
        <v>8925157</v>
      </c>
      <c r="I1465">
        <v>10263</v>
      </c>
      <c r="J1465" t="s">
        <v>118</v>
      </c>
      <c r="K1465" t="s">
        <v>440</v>
      </c>
      <c r="N1465" t="s">
        <v>441</v>
      </c>
      <c r="O1465" t="s">
        <v>56</v>
      </c>
      <c r="P1465" t="s">
        <v>57</v>
      </c>
      <c r="Q1465">
        <v>1</v>
      </c>
      <c r="R1465">
        <v>7</v>
      </c>
      <c r="S1465">
        <v>7</v>
      </c>
      <c r="T1465">
        <v>390</v>
      </c>
      <c r="U1465">
        <v>2730</v>
      </c>
      <c r="V1465">
        <v>7</v>
      </c>
      <c r="X1465">
        <v>5192</v>
      </c>
      <c r="Y1465" t="s">
        <v>89</v>
      </c>
      <c r="Z1465" t="s">
        <v>59</v>
      </c>
      <c r="AA1465">
        <v>8925157</v>
      </c>
      <c r="AB1465" t="s">
        <v>60</v>
      </c>
      <c r="AC1465" t="s">
        <v>61</v>
      </c>
      <c r="AD1465" t="s">
        <v>78</v>
      </c>
      <c r="AE1465">
        <v>37076300</v>
      </c>
      <c r="AF1465">
        <v>5019</v>
      </c>
      <c r="AG1465" t="s">
        <v>63</v>
      </c>
      <c r="AH1465" s="1">
        <v>43199</v>
      </c>
      <c r="AI1465">
        <v>2730</v>
      </c>
      <c r="AJ1465">
        <v>0</v>
      </c>
      <c r="AK1465" t="s">
        <v>64</v>
      </c>
      <c r="AL1465" t="s">
        <v>65</v>
      </c>
      <c r="AM1465" t="s">
        <v>66</v>
      </c>
      <c r="AN1465" t="s">
        <v>354</v>
      </c>
      <c r="AO1465" t="s">
        <v>355</v>
      </c>
      <c r="AP1465" t="s">
        <v>69</v>
      </c>
      <c r="AQ1465" t="s">
        <v>69</v>
      </c>
      <c r="AR1465" t="s">
        <v>69</v>
      </c>
      <c r="AS1465" t="s">
        <v>70</v>
      </c>
      <c r="AT1465" t="s">
        <v>71</v>
      </c>
      <c r="AY1465" t="s">
        <v>72</v>
      </c>
      <c r="AZ1465" t="s">
        <v>1910</v>
      </c>
      <c r="BA1465" t="s">
        <v>1910</v>
      </c>
      <c r="BB1465" t="s">
        <v>442</v>
      </c>
      <c r="BC1465" s="1">
        <v>43038</v>
      </c>
      <c r="BD1465" s="1">
        <v>43403</v>
      </c>
      <c r="BG1465" t="s">
        <v>2156</v>
      </c>
    </row>
    <row r="1466" spans="1:59" x14ac:dyDescent="0.2">
      <c r="A1466" t="s">
        <v>50</v>
      </c>
      <c r="B1466" t="s">
        <v>51</v>
      </c>
      <c r="C1466">
        <v>201801</v>
      </c>
      <c r="D1466" t="s">
        <v>137</v>
      </c>
      <c r="E1466">
        <v>505169</v>
      </c>
      <c r="F1466">
        <v>0</v>
      </c>
      <c r="G1466">
        <v>4</v>
      </c>
      <c r="H1466">
        <v>8925108</v>
      </c>
      <c r="I1466">
        <v>42809</v>
      </c>
      <c r="J1466" t="s">
        <v>218</v>
      </c>
      <c r="K1466" t="s">
        <v>264</v>
      </c>
      <c r="N1466" t="s">
        <v>265</v>
      </c>
      <c r="O1466" t="s">
        <v>87</v>
      </c>
      <c r="P1466" t="s">
        <v>88</v>
      </c>
      <c r="Q1466">
        <v>1</v>
      </c>
      <c r="R1466">
        <v>20</v>
      </c>
      <c r="S1466">
        <v>20</v>
      </c>
      <c r="T1466">
        <v>80</v>
      </c>
      <c r="U1466">
        <v>1600</v>
      </c>
      <c r="V1466">
        <v>20</v>
      </c>
      <c r="X1466">
        <v>5181</v>
      </c>
      <c r="Y1466" t="s">
        <v>224</v>
      </c>
      <c r="Z1466" t="s">
        <v>59</v>
      </c>
      <c r="AA1466">
        <v>8925108</v>
      </c>
      <c r="AB1466" t="s">
        <v>60</v>
      </c>
      <c r="AC1466" t="s">
        <v>61</v>
      </c>
      <c r="AD1466" t="s">
        <v>62</v>
      </c>
      <c r="AE1466">
        <v>30549099</v>
      </c>
      <c r="AF1466">
        <v>5019</v>
      </c>
      <c r="AG1466" t="s">
        <v>63</v>
      </c>
      <c r="AH1466" s="1">
        <v>43199</v>
      </c>
      <c r="AI1466">
        <v>1600</v>
      </c>
      <c r="AJ1466">
        <v>0</v>
      </c>
      <c r="AK1466" t="s">
        <v>141</v>
      </c>
      <c r="AL1466" t="s">
        <v>65</v>
      </c>
      <c r="AM1466" t="s">
        <v>66</v>
      </c>
      <c r="AN1466" t="s">
        <v>73</v>
      </c>
      <c r="AO1466" t="s">
        <v>73</v>
      </c>
      <c r="AP1466" t="s">
        <v>69</v>
      </c>
      <c r="AQ1466" t="s">
        <v>69</v>
      </c>
      <c r="AR1466" t="s">
        <v>69</v>
      </c>
      <c r="AS1466" t="s">
        <v>70</v>
      </c>
      <c r="AT1466" t="s">
        <v>71</v>
      </c>
      <c r="AY1466" t="s">
        <v>72</v>
      </c>
      <c r="AZ1466" t="s">
        <v>73</v>
      </c>
      <c r="BA1466" t="s">
        <v>73</v>
      </c>
      <c r="BB1466" t="s">
        <v>73</v>
      </c>
      <c r="BG1466" t="s">
        <v>2157</v>
      </c>
    </row>
    <row r="1467" spans="1:59" x14ac:dyDescent="0.2">
      <c r="A1467" t="s">
        <v>50</v>
      </c>
      <c r="B1467" t="s">
        <v>51</v>
      </c>
      <c r="C1467">
        <v>201801</v>
      </c>
      <c r="D1467" t="s">
        <v>137</v>
      </c>
      <c r="E1467">
        <v>505169</v>
      </c>
      <c r="F1467">
        <v>0</v>
      </c>
      <c r="G1467">
        <v>3</v>
      </c>
      <c r="H1467">
        <v>8925108</v>
      </c>
      <c r="I1467">
        <v>42809</v>
      </c>
      <c r="J1467" t="s">
        <v>218</v>
      </c>
      <c r="K1467" t="s">
        <v>219</v>
      </c>
      <c r="N1467" t="s">
        <v>220</v>
      </c>
      <c r="O1467" t="s">
        <v>87</v>
      </c>
      <c r="P1467" t="s">
        <v>88</v>
      </c>
      <c r="Q1467">
        <v>1</v>
      </c>
      <c r="R1467">
        <v>5</v>
      </c>
      <c r="S1467">
        <v>5</v>
      </c>
      <c r="T1467">
        <v>650</v>
      </c>
      <c r="U1467">
        <v>3250</v>
      </c>
      <c r="V1467">
        <v>5</v>
      </c>
      <c r="X1467">
        <v>5210</v>
      </c>
      <c r="Y1467" t="s">
        <v>103</v>
      </c>
      <c r="Z1467" t="s">
        <v>59</v>
      </c>
      <c r="AA1467">
        <v>8925108</v>
      </c>
      <c r="AB1467" t="s">
        <v>60</v>
      </c>
      <c r="AC1467" t="s">
        <v>61</v>
      </c>
      <c r="AD1467" t="s">
        <v>62</v>
      </c>
      <c r="AE1467">
        <v>30549101</v>
      </c>
      <c r="AF1467">
        <v>5019</v>
      </c>
      <c r="AG1467" t="s">
        <v>63</v>
      </c>
      <c r="AH1467" s="1">
        <v>43199</v>
      </c>
      <c r="AI1467">
        <v>3250</v>
      </c>
      <c r="AJ1467">
        <v>0</v>
      </c>
      <c r="AK1467" t="s">
        <v>141</v>
      </c>
      <c r="AL1467" t="s">
        <v>65</v>
      </c>
      <c r="AM1467" t="s">
        <v>66</v>
      </c>
      <c r="AN1467" t="s">
        <v>73</v>
      </c>
      <c r="AO1467" t="s">
        <v>73</v>
      </c>
      <c r="AP1467" t="s">
        <v>69</v>
      </c>
      <c r="AQ1467" t="s">
        <v>69</v>
      </c>
      <c r="AR1467" t="s">
        <v>69</v>
      </c>
      <c r="AS1467" t="s">
        <v>70</v>
      </c>
      <c r="AT1467" t="s">
        <v>71</v>
      </c>
      <c r="AY1467" t="s">
        <v>72</v>
      </c>
      <c r="AZ1467" t="s">
        <v>73</v>
      </c>
      <c r="BA1467" t="s">
        <v>73</v>
      </c>
      <c r="BB1467" t="s">
        <v>73</v>
      </c>
      <c r="BG1467" t="s">
        <v>2157</v>
      </c>
    </row>
    <row r="1468" spans="1:59" x14ac:dyDescent="0.2">
      <c r="A1468" t="s">
        <v>50</v>
      </c>
      <c r="B1468" t="s">
        <v>51</v>
      </c>
      <c r="C1468">
        <v>201801</v>
      </c>
      <c r="D1468" t="s">
        <v>137</v>
      </c>
      <c r="E1468">
        <v>505169</v>
      </c>
      <c r="F1468">
        <v>0</v>
      </c>
      <c r="G1468">
        <v>2</v>
      </c>
      <c r="H1468">
        <v>8925108</v>
      </c>
      <c r="I1468">
        <v>42809</v>
      </c>
      <c r="J1468" t="s">
        <v>218</v>
      </c>
      <c r="K1468" t="s">
        <v>260</v>
      </c>
      <c r="N1468" t="s">
        <v>261</v>
      </c>
      <c r="O1468" t="s">
        <v>87</v>
      </c>
      <c r="P1468" t="s">
        <v>88</v>
      </c>
      <c r="Q1468">
        <v>1</v>
      </c>
      <c r="R1468">
        <v>10</v>
      </c>
      <c r="S1468">
        <v>10</v>
      </c>
      <c r="T1468">
        <v>100</v>
      </c>
      <c r="U1468">
        <v>1000</v>
      </c>
      <c r="V1468">
        <v>10</v>
      </c>
      <c r="X1468">
        <v>5275</v>
      </c>
      <c r="Y1468" t="s">
        <v>161</v>
      </c>
      <c r="Z1468" t="s">
        <v>59</v>
      </c>
      <c r="AA1468">
        <v>8925108</v>
      </c>
      <c r="AB1468" t="s">
        <v>60</v>
      </c>
      <c r="AC1468" t="s">
        <v>61</v>
      </c>
      <c r="AD1468" t="s">
        <v>62</v>
      </c>
      <c r="AE1468">
        <v>30549179</v>
      </c>
      <c r="AF1468">
        <v>5019</v>
      </c>
      <c r="AG1468" t="s">
        <v>63</v>
      </c>
      <c r="AH1468" s="1">
        <v>43199</v>
      </c>
      <c r="AI1468">
        <v>1000</v>
      </c>
      <c r="AJ1468">
        <v>0</v>
      </c>
      <c r="AK1468" t="s">
        <v>141</v>
      </c>
      <c r="AL1468" t="s">
        <v>65</v>
      </c>
      <c r="AM1468" t="s">
        <v>66</v>
      </c>
      <c r="AN1468" t="s">
        <v>73</v>
      </c>
      <c r="AO1468" t="s">
        <v>73</v>
      </c>
      <c r="AP1468" t="s">
        <v>69</v>
      </c>
      <c r="AQ1468" t="s">
        <v>69</v>
      </c>
      <c r="AR1468" t="s">
        <v>69</v>
      </c>
      <c r="AS1468" t="s">
        <v>70</v>
      </c>
      <c r="AT1468" t="s">
        <v>71</v>
      </c>
      <c r="AY1468" t="s">
        <v>72</v>
      </c>
      <c r="AZ1468" t="s">
        <v>73</v>
      </c>
      <c r="BA1468" t="s">
        <v>73</v>
      </c>
      <c r="BB1468" t="s">
        <v>73</v>
      </c>
      <c r="BG1468" t="s">
        <v>2157</v>
      </c>
    </row>
    <row r="1469" spans="1:59" x14ac:dyDescent="0.2">
      <c r="A1469" t="s">
        <v>50</v>
      </c>
      <c r="B1469" t="s">
        <v>51</v>
      </c>
      <c r="C1469">
        <v>201801</v>
      </c>
      <c r="D1469" t="s">
        <v>137</v>
      </c>
      <c r="E1469">
        <v>505169</v>
      </c>
      <c r="F1469">
        <v>1</v>
      </c>
      <c r="G1469">
        <v>1</v>
      </c>
      <c r="H1469">
        <v>8925108</v>
      </c>
      <c r="I1469">
        <v>42809</v>
      </c>
      <c r="J1469" t="s">
        <v>218</v>
      </c>
      <c r="K1469" t="s">
        <v>1861</v>
      </c>
      <c r="N1469" t="s">
        <v>1862</v>
      </c>
      <c r="O1469" t="s">
        <v>56</v>
      </c>
      <c r="P1469" t="s">
        <v>57</v>
      </c>
      <c r="Q1469">
        <v>1</v>
      </c>
      <c r="R1469">
        <v>10</v>
      </c>
      <c r="S1469">
        <v>10</v>
      </c>
      <c r="T1469">
        <v>100</v>
      </c>
      <c r="U1469">
        <v>1000</v>
      </c>
      <c r="V1469">
        <v>10</v>
      </c>
      <c r="X1469">
        <v>5275</v>
      </c>
      <c r="Y1469" t="s">
        <v>161</v>
      </c>
      <c r="Z1469" t="s">
        <v>59</v>
      </c>
      <c r="AA1469">
        <v>8925108</v>
      </c>
      <c r="AB1469" t="s">
        <v>60</v>
      </c>
      <c r="AC1469" t="s">
        <v>61</v>
      </c>
      <c r="AD1469" t="s">
        <v>62</v>
      </c>
      <c r="AE1469">
        <v>30549101</v>
      </c>
      <c r="AF1469">
        <v>5019</v>
      </c>
      <c r="AG1469" t="s">
        <v>63</v>
      </c>
      <c r="AH1469" s="1">
        <v>43199</v>
      </c>
      <c r="AI1469">
        <v>1000</v>
      </c>
      <c r="AJ1469">
        <v>0</v>
      </c>
      <c r="AK1469" t="s">
        <v>141</v>
      </c>
      <c r="AL1469" t="s">
        <v>65</v>
      </c>
      <c r="AM1469" t="s">
        <v>66</v>
      </c>
      <c r="AN1469" t="s">
        <v>73</v>
      </c>
      <c r="AO1469" t="s">
        <v>73</v>
      </c>
      <c r="AP1469" t="s">
        <v>69</v>
      </c>
      <c r="AQ1469" t="s">
        <v>69</v>
      </c>
      <c r="AR1469" t="s">
        <v>69</v>
      </c>
      <c r="AS1469" t="s">
        <v>70</v>
      </c>
      <c r="AT1469" t="s">
        <v>71</v>
      </c>
      <c r="AY1469" t="s">
        <v>72</v>
      </c>
      <c r="AZ1469" t="s">
        <v>73</v>
      </c>
      <c r="BA1469" t="s">
        <v>73</v>
      </c>
      <c r="BB1469" t="s">
        <v>73</v>
      </c>
      <c r="BG1469" t="s">
        <v>2157</v>
      </c>
    </row>
    <row r="1470" spans="1:59" x14ac:dyDescent="0.2">
      <c r="A1470" t="s">
        <v>50</v>
      </c>
      <c r="B1470" t="s">
        <v>51</v>
      </c>
      <c r="C1470">
        <v>201801</v>
      </c>
      <c r="D1470" t="s">
        <v>137</v>
      </c>
      <c r="E1470">
        <v>505168</v>
      </c>
      <c r="F1470">
        <v>0</v>
      </c>
      <c r="G1470">
        <v>3</v>
      </c>
      <c r="H1470">
        <v>8924812</v>
      </c>
      <c r="I1470">
        <v>12140</v>
      </c>
      <c r="J1470" t="s">
        <v>182</v>
      </c>
      <c r="K1470" t="s">
        <v>518</v>
      </c>
      <c r="N1470" t="s">
        <v>519</v>
      </c>
      <c r="O1470" t="s">
        <v>56</v>
      </c>
      <c r="P1470" t="s">
        <v>114</v>
      </c>
      <c r="Q1470">
        <v>5</v>
      </c>
      <c r="R1470">
        <v>24</v>
      </c>
      <c r="S1470">
        <v>120</v>
      </c>
      <c r="T1470">
        <v>105</v>
      </c>
      <c r="U1470">
        <v>2520</v>
      </c>
      <c r="V1470">
        <v>24</v>
      </c>
      <c r="X1470">
        <v>5275</v>
      </c>
      <c r="Y1470" t="s">
        <v>161</v>
      </c>
      <c r="Z1470" t="s">
        <v>59</v>
      </c>
      <c r="AA1470">
        <v>8924812</v>
      </c>
      <c r="AB1470" t="s">
        <v>60</v>
      </c>
      <c r="AC1470" t="s">
        <v>61</v>
      </c>
      <c r="AD1470" t="s">
        <v>62</v>
      </c>
      <c r="AE1470">
        <v>37552453</v>
      </c>
      <c r="AF1470">
        <v>5019</v>
      </c>
      <c r="AG1470" t="s">
        <v>63</v>
      </c>
      <c r="AH1470" s="1">
        <v>43199</v>
      </c>
      <c r="AI1470">
        <v>2520</v>
      </c>
      <c r="AJ1470">
        <v>0</v>
      </c>
      <c r="AK1470" t="s">
        <v>141</v>
      </c>
      <c r="AL1470" t="s">
        <v>65</v>
      </c>
      <c r="AM1470" t="s">
        <v>66</v>
      </c>
      <c r="AN1470" t="s">
        <v>185</v>
      </c>
      <c r="AO1470" t="s">
        <v>186</v>
      </c>
      <c r="AP1470" t="s">
        <v>69</v>
      </c>
      <c r="AQ1470" t="s">
        <v>69</v>
      </c>
      <c r="AR1470" t="s">
        <v>69</v>
      </c>
      <c r="AS1470" t="s">
        <v>70</v>
      </c>
      <c r="AT1470" t="s">
        <v>71</v>
      </c>
      <c r="AY1470" t="s">
        <v>72</v>
      </c>
      <c r="AZ1470" t="s">
        <v>1910</v>
      </c>
      <c r="BA1470" t="s">
        <v>1910</v>
      </c>
      <c r="BB1470" t="s">
        <v>187</v>
      </c>
      <c r="BC1470" s="1">
        <v>42826</v>
      </c>
      <c r="BD1470" s="1">
        <v>43190</v>
      </c>
      <c r="BG1470" t="s">
        <v>1921</v>
      </c>
    </row>
    <row r="1471" spans="1:59" x14ac:dyDescent="0.2">
      <c r="A1471" t="s">
        <v>50</v>
      </c>
      <c r="B1471" t="s">
        <v>51</v>
      </c>
      <c r="C1471">
        <v>201801</v>
      </c>
      <c r="D1471" t="s">
        <v>137</v>
      </c>
      <c r="E1471">
        <v>505168</v>
      </c>
      <c r="F1471">
        <v>0</v>
      </c>
      <c r="G1471">
        <v>2</v>
      </c>
      <c r="H1471">
        <v>8924812</v>
      </c>
      <c r="I1471">
        <v>12140</v>
      </c>
      <c r="J1471" t="s">
        <v>182</v>
      </c>
      <c r="K1471" t="s">
        <v>1849</v>
      </c>
      <c r="N1471" t="s">
        <v>1850</v>
      </c>
      <c r="O1471" t="s">
        <v>56</v>
      </c>
      <c r="P1471" t="s">
        <v>114</v>
      </c>
      <c r="Q1471">
        <v>5</v>
      </c>
      <c r="R1471">
        <v>4</v>
      </c>
      <c r="S1471">
        <v>20</v>
      </c>
      <c r="T1471">
        <v>105</v>
      </c>
      <c r="U1471">
        <v>420</v>
      </c>
      <c r="V1471">
        <v>4</v>
      </c>
      <c r="X1471">
        <v>5235</v>
      </c>
      <c r="Y1471" t="s">
        <v>58</v>
      </c>
      <c r="Z1471" t="s">
        <v>59</v>
      </c>
      <c r="AA1471">
        <v>8924812</v>
      </c>
      <c r="AB1471" t="s">
        <v>60</v>
      </c>
      <c r="AC1471" t="s">
        <v>61</v>
      </c>
      <c r="AD1471" t="s">
        <v>62</v>
      </c>
      <c r="AE1471">
        <v>37552453</v>
      </c>
      <c r="AF1471">
        <v>5019</v>
      </c>
      <c r="AG1471" t="s">
        <v>63</v>
      </c>
      <c r="AH1471" s="1">
        <v>43199</v>
      </c>
      <c r="AI1471">
        <v>420</v>
      </c>
      <c r="AJ1471">
        <v>0</v>
      </c>
      <c r="AK1471" t="s">
        <v>141</v>
      </c>
      <c r="AL1471" t="s">
        <v>65</v>
      </c>
      <c r="AM1471" t="s">
        <v>66</v>
      </c>
      <c r="AN1471" t="s">
        <v>115</v>
      </c>
      <c r="AO1471" t="s">
        <v>116</v>
      </c>
      <c r="AP1471" t="s">
        <v>69</v>
      </c>
      <c r="AQ1471" t="s">
        <v>69</v>
      </c>
      <c r="AR1471" t="s">
        <v>69</v>
      </c>
      <c r="AS1471" t="s">
        <v>70</v>
      </c>
      <c r="AT1471" t="s">
        <v>71</v>
      </c>
      <c r="AY1471" t="s">
        <v>72</v>
      </c>
      <c r="AZ1471" t="s">
        <v>73</v>
      </c>
      <c r="BA1471" t="s">
        <v>1910</v>
      </c>
      <c r="BB1471" t="s">
        <v>117</v>
      </c>
      <c r="BG1471" t="s">
        <v>1921</v>
      </c>
    </row>
    <row r="1472" spans="1:59" x14ac:dyDescent="0.2">
      <c r="A1472" t="s">
        <v>50</v>
      </c>
      <c r="B1472" t="s">
        <v>51</v>
      </c>
      <c r="C1472">
        <v>201801</v>
      </c>
      <c r="D1472" t="s">
        <v>137</v>
      </c>
      <c r="E1472">
        <v>505168</v>
      </c>
      <c r="F1472">
        <v>1</v>
      </c>
      <c r="G1472">
        <v>1</v>
      </c>
      <c r="H1472">
        <v>8924812</v>
      </c>
      <c r="I1472">
        <v>12140</v>
      </c>
      <c r="J1472" t="s">
        <v>182</v>
      </c>
      <c r="K1472" t="s">
        <v>255</v>
      </c>
      <c r="N1472" t="s">
        <v>256</v>
      </c>
      <c r="O1472" t="s">
        <v>56</v>
      </c>
      <c r="P1472" t="s">
        <v>121</v>
      </c>
      <c r="Q1472">
        <v>10</v>
      </c>
      <c r="R1472">
        <v>2</v>
      </c>
      <c r="S1472">
        <v>20</v>
      </c>
      <c r="T1472">
        <v>900</v>
      </c>
      <c r="U1472">
        <v>1800</v>
      </c>
      <c r="V1472">
        <v>2</v>
      </c>
      <c r="X1472">
        <v>5265</v>
      </c>
      <c r="Y1472" t="s">
        <v>257</v>
      </c>
      <c r="Z1472" t="s">
        <v>59</v>
      </c>
      <c r="AA1472">
        <v>8924812</v>
      </c>
      <c r="AB1472" t="s">
        <v>60</v>
      </c>
      <c r="AC1472" t="s">
        <v>61</v>
      </c>
      <c r="AD1472" t="s">
        <v>62</v>
      </c>
      <c r="AE1472">
        <v>37552453</v>
      </c>
      <c r="AF1472">
        <v>5019</v>
      </c>
      <c r="AG1472" t="s">
        <v>63</v>
      </c>
      <c r="AH1472" s="1">
        <v>43199</v>
      </c>
      <c r="AI1472">
        <v>1800</v>
      </c>
      <c r="AJ1472">
        <v>0</v>
      </c>
      <c r="AK1472" t="s">
        <v>141</v>
      </c>
      <c r="AL1472" t="s">
        <v>65</v>
      </c>
      <c r="AM1472" t="s">
        <v>66</v>
      </c>
      <c r="AN1472" t="s">
        <v>73</v>
      </c>
      <c r="AO1472" t="s">
        <v>73</v>
      </c>
      <c r="AP1472" t="s">
        <v>69</v>
      </c>
      <c r="AQ1472" t="s">
        <v>69</v>
      </c>
      <c r="AR1472" t="s">
        <v>69</v>
      </c>
      <c r="AS1472" t="s">
        <v>70</v>
      </c>
      <c r="AT1472" t="s">
        <v>71</v>
      </c>
      <c r="AY1472" t="s">
        <v>72</v>
      </c>
      <c r="AZ1472" t="s">
        <v>73</v>
      </c>
      <c r="BA1472" t="s">
        <v>73</v>
      </c>
      <c r="BB1472" t="s">
        <v>73</v>
      </c>
      <c r="BC1472" s="1">
        <v>0</v>
      </c>
      <c r="BD1472" s="1">
        <v>0</v>
      </c>
      <c r="BG1472" t="s">
        <v>1921</v>
      </c>
    </row>
    <row r="1473" spans="1:59" x14ac:dyDescent="0.2">
      <c r="A1473" t="s">
        <v>50</v>
      </c>
      <c r="B1473" t="s">
        <v>51</v>
      </c>
      <c r="C1473">
        <v>201801</v>
      </c>
      <c r="D1473" t="s">
        <v>137</v>
      </c>
      <c r="E1473">
        <v>505167</v>
      </c>
      <c r="F1473">
        <v>0</v>
      </c>
      <c r="G1473">
        <v>6</v>
      </c>
      <c r="H1473">
        <v>8925117</v>
      </c>
      <c r="I1473">
        <v>11342</v>
      </c>
      <c r="J1473" t="s">
        <v>75</v>
      </c>
      <c r="K1473" t="s">
        <v>1863</v>
      </c>
      <c r="N1473" t="s">
        <v>1864</v>
      </c>
      <c r="O1473" t="s">
        <v>56</v>
      </c>
      <c r="P1473" t="s">
        <v>57</v>
      </c>
      <c r="Q1473">
        <v>1</v>
      </c>
      <c r="R1473">
        <v>1</v>
      </c>
      <c r="S1473">
        <v>1</v>
      </c>
      <c r="T1473">
        <v>269.8</v>
      </c>
      <c r="U1473">
        <v>269.8</v>
      </c>
      <c r="V1473">
        <v>1</v>
      </c>
      <c r="X1473">
        <v>5195</v>
      </c>
      <c r="Y1473" t="s">
        <v>308</v>
      </c>
      <c r="Z1473" t="s">
        <v>59</v>
      </c>
      <c r="AA1473">
        <v>8925117</v>
      </c>
      <c r="AB1473" t="s">
        <v>60</v>
      </c>
      <c r="AC1473" t="s">
        <v>61</v>
      </c>
      <c r="AD1473" t="s">
        <v>78</v>
      </c>
      <c r="AE1473">
        <v>31053069</v>
      </c>
      <c r="AF1473">
        <v>5019</v>
      </c>
      <c r="AG1473" t="s">
        <v>63</v>
      </c>
      <c r="AH1473" s="1">
        <v>43199</v>
      </c>
      <c r="AI1473">
        <v>269.8</v>
      </c>
      <c r="AJ1473">
        <v>0</v>
      </c>
      <c r="AK1473" t="s">
        <v>141</v>
      </c>
      <c r="AL1473" t="s">
        <v>65</v>
      </c>
      <c r="AM1473" t="s">
        <v>66</v>
      </c>
      <c r="AN1473" t="s">
        <v>309</v>
      </c>
      <c r="AO1473" t="s">
        <v>310</v>
      </c>
      <c r="AP1473" t="s">
        <v>69</v>
      </c>
      <c r="AQ1473" t="s">
        <v>69</v>
      </c>
      <c r="AR1473" t="s">
        <v>69</v>
      </c>
      <c r="AS1473" t="s">
        <v>70</v>
      </c>
      <c r="AT1473" t="s">
        <v>71</v>
      </c>
      <c r="AY1473" t="s">
        <v>72</v>
      </c>
      <c r="AZ1473" t="s">
        <v>1910</v>
      </c>
      <c r="BA1473" t="s">
        <v>1910</v>
      </c>
      <c r="BB1473" t="s">
        <v>81</v>
      </c>
      <c r="BC1473" s="1">
        <v>42794</v>
      </c>
      <c r="BD1473" s="1">
        <v>43159</v>
      </c>
      <c r="BG1473" t="s">
        <v>2158</v>
      </c>
    </row>
    <row r="1474" spans="1:59" x14ac:dyDescent="0.2">
      <c r="A1474" t="s">
        <v>50</v>
      </c>
      <c r="B1474" t="s">
        <v>51</v>
      </c>
      <c r="C1474">
        <v>201801</v>
      </c>
      <c r="D1474" t="s">
        <v>137</v>
      </c>
      <c r="E1474">
        <v>505167</v>
      </c>
      <c r="F1474">
        <v>0</v>
      </c>
      <c r="G1474">
        <v>5</v>
      </c>
      <c r="H1474">
        <v>8925117</v>
      </c>
      <c r="I1474">
        <v>11342</v>
      </c>
      <c r="J1474" t="s">
        <v>75</v>
      </c>
      <c r="K1474" t="s">
        <v>1865</v>
      </c>
      <c r="N1474" t="s">
        <v>1866</v>
      </c>
      <c r="O1474" t="s">
        <v>56</v>
      </c>
      <c r="P1474" t="s">
        <v>57</v>
      </c>
      <c r="Q1474">
        <v>1</v>
      </c>
      <c r="R1474">
        <v>2</v>
      </c>
      <c r="S1474">
        <v>2</v>
      </c>
      <c r="T1474">
        <v>269.8</v>
      </c>
      <c r="U1474">
        <v>539.6</v>
      </c>
      <c r="V1474">
        <v>2</v>
      </c>
      <c r="X1474">
        <v>5195</v>
      </c>
      <c r="Y1474" t="s">
        <v>308</v>
      </c>
      <c r="Z1474" t="s">
        <v>59</v>
      </c>
      <c r="AA1474">
        <v>8925117</v>
      </c>
      <c r="AB1474" t="s">
        <v>60</v>
      </c>
      <c r="AC1474" t="s">
        <v>61</v>
      </c>
      <c r="AD1474" t="s">
        <v>78</v>
      </c>
      <c r="AE1474">
        <v>31053069</v>
      </c>
      <c r="AF1474">
        <v>5019</v>
      </c>
      <c r="AG1474" t="s">
        <v>63</v>
      </c>
      <c r="AH1474" s="1">
        <v>43199</v>
      </c>
      <c r="AI1474">
        <v>539.6</v>
      </c>
      <c r="AJ1474">
        <v>0</v>
      </c>
      <c r="AK1474" t="s">
        <v>141</v>
      </c>
      <c r="AL1474" t="s">
        <v>65</v>
      </c>
      <c r="AM1474" t="s">
        <v>66</v>
      </c>
      <c r="AN1474" t="s">
        <v>309</v>
      </c>
      <c r="AO1474" t="s">
        <v>310</v>
      </c>
      <c r="AP1474" t="s">
        <v>69</v>
      </c>
      <c r="AQ1474" t="s">
        <v>69</v>
      </c>
      <c r="AR1474" t="s">
        <v>69</v>
      </c>
      <c r="AS1474" t="s">
        <v>70</v>
      </c>
      <c r="AT1474" t="s">
        <v>71</v>
      </c>
      <c r="AY1474" t="s">
        <v>72</v>
      </c>
      <c r="AZ1474" t="s">
        <v>1910</v>
      </c>
      <c r="BA1474" t="s">
        <v>1910</v>
      </c>
      <c r="BB1474" t="s">
        <v>81</v>
      </c>
      <c r="BC1474" s="1">
        <v>42794</v>
      </c>
      <c r="BD1474" s="1">
        <v>43159</v>
      </c>
      <c r="BG1474" t="s">
        <v>2158</v>
      </c>
    </row>
    <row r="1475" spans="1:59" x14ac:dyDescent="0.2">
      <c r="A1475" t="s">
        <v>50</v>
      </c>
      <c r="B1475" t="s">
        <v>51</v>
      </c>
      <c r="C1475">
        <v>201801</v>
      </c>
      <c r="D1475" t="s">
        <v>137</v>
      </c>
      <c r="E1475">
        <v>505167</v>
      </c>
      <c r="F1475">
        <v>0</v>
      </c>
      <c r="G1475">
        <v>4</v>
      </c>
      <c r="H1475">
        <v>8925117</v>
      </c>
      <c r="I1475">
        <v>11342</v>
      </c>
      <c r="J1475" t="s">
        <v>75</v>
      </c>
      <c r="K1475" t="s">
        <v>533</v>
      </c>
      <c r="N1475" t="s">
        <v>534</v>
      </c>
      <c r="O1475" t="s">
        <v>87</v>
      </c>
      <c r="P1475" t="s">
        <v>88</v>
      </c>
      <c r="Q1475">
        <v>1</v>
      </c>
      <c r="R1475">
        <v>2</v>
      </c>
      <c r="S1475">
        <v>2</v>
      </c>
      <c r="T1475">
        <v>269.8</v>
      </c>
      <c r="U1475">
        <v>539.6</v>
      </c>
      <c r="V1475">
        <v>2</v>
      </c>
      <c r="X1475">
        <v>5195</v>
      </c>
      <c r="Y1475" t="s">
        <v>308</v>
      </c>
      <c r="Z1475" t="s">
        <v>59</v>
      </c>
      <c r="AA1475">
        <v>8925117</v>
      </c>
      <c r="AB1475" t="s">
        <v>60</v>
      </c>
      <c r="AC1475" t="s">
        <v>61</v>
      </c>
      <c r="AD1475" t="s">
        <v>78</v>
      </c>
      <c r="AE1475">
        <v>31053069</v>
      </c>
      <c r="AF1475">
        <v>5019</v>
      </c>
      <c r="AG1475" t="s">
        <v>63</v>
      </c>
      <c r="AH1475" s="1">
        <v>43199</v>
      </c>
      <c r="AI1475">
        <v>539.6</v>
      </c>
      <c r="AJ1475">
        <v>0</v>
      </c>
      <c r="AK1475" t="s">
        <v>141</v>
      </c>
      <c r="AL1475" t="s">
        <v>65</v>
      </c>
      <c r="AM1475" t="s">
        <v>66</v>
      </c>
      <c r="AN1475" t="s">
        <v>309</v>
      </c>
      <c r="AO1475" t="s">
        <v>310</v>
      </c>
      <c r="AP1475" t="s">
        <v>69</v>
      </c>
      <c r="AQ1475" t="s">
        <v>69</v>
      </c>
      <c r="AR1475" t="s">
        <v>69</v>
      </c>
      <c r="AS1475" t="s">
        <v>70</v>
      </c>
      <c r="AT1475" t="s">
        <v>71</v>
      </c>
      <c r="AY1475" t="s">
        <v>72</v>
      </c>
      <c r="AZ1475" t="s">
        <v>1910</v>
      </c>
      <c r="BA1475" t="s">
        <v>1910</v>
      </c>
      <c r="BB1475" t="s">
        <v>81</v>
      </c>
      <c r="BC1475" s="1">
        <v>42794</v>
      </c>
      <c r="BD1475" s="1">
        <v>43159</v>
      </c>
      <c r="BG1475" t="s">
        <v>2158</v>
      </c>
    </row>
    <row r="1476" spans="1:59" x14ac:dyDescent="0.2">
      <c r="A1476" t="s">
        <v>50</v>
      </c>
      <c r="B1476" t="s">
        <v>51</v>
      </c>
      <c r="C1476">
        <v>201801</v>
      </c>
      <c r="D1476" t="s">
        <v>137</v>
      </c>
      <c r="E1476">
        <v>505167</v>
      </c>
      <c r="F1476">
        <v>0</v>
      </c>
      <c r="G1476">
        <v>3</v>
      </c>
      <c r="H1476">
        <v>8925117</v>
      </c>
      <c r="I1476">
        <v>11342</v>
      </c>
      <c r="J1476" t="s">
        <v>75</v>
      </c>
      <c r="K1476" t="s">
        <v>1867</v>
      </c>
      <c r="N1476" t="s">
        <v>1868</v>
      </c>
      <c r="O1476" t="s">
        <v>56</v>
      </c>
      <c r="P1476" t="s">
        <v>57</v>
      </c>
      <c r="Q1476">
        <v>1</v>
      </c>
      <c r="R1476">
        <v>1</v>
      </c>
      <c r="S1476">
        <v>1</v>
      </c>
      <c r="T1476">
        <v>269.8</v>
      </c>
      <c r="U1476">
        <v>269.8</v>
      </c>
      <c r="V1476">
        <v>1</v>
      </c>
      <c r="X1476">
        <v>5195</v>
      </c>
      <c r="Y1476" t="s">
        <v>308</v>
      </c>
      <c r="Z1476" t="s">
        <v>59</v>
      </c>
      <c r="AA1476">
        <v>8925117</v>
      </c>
      <c r="AB1476" t="s">
        <v>60</v>
      </c>
      <c r="AC1476" t="s">
        <v>61</v>
      </c>
      <c r="AD1476" t="s">
        <v>78</v>
      </c>
      <c r="AE1476">
        <v>31053069</v>
      </c>
      <c r="AF1476">
        <v>5019</v>
      </c>
      <c r="AG1476" t="s">
        <v>63</v>
      </c>
      <c r="AH1476" s="1">
        <v>43199</v>
      </c>
      <c r="AI1476">
        <v>269.8</v>
      </c>
      <c r="AJ1476">
        <v>0</v>
      </c>
      <c r="AK1476" t="s">
        <v>141</v>
      </c>
      <c r="AL1476" t="s">
        <v>65</v>
      </c>
      <c r="AM1476" t="s">
        <v>66</v>
      </c>
      <c r="AN1476" t="s">
        <v>309</v>
      </c>
      <c r="AO1476" t="s">
        <v>310</v>
      </c>
      <c r="AP1476" t="s">
        <v>69</v>
      </c>
      <c r="AQ1476" t="s">
        <v>69</v>
      </c>
      <c r="AR1476" t="s">
        <v>69</v>
      </c>
      <c r="AS1476" t="s">
        <v>70</v>
      </c>
      <c r="AT1476" t="s">
        <v>71</v>
      </c>
      <c r="AY1476" t="s">
        <v>72</v>
      </c>
      <c r="AZ1476" t="s">
        <v>1910</v>
      </c>
      <c r="BA1476" t="s">
        <v>1910</v>
      </c>
      <c r="BB1476" t="s">
        <v>81</v>
      </c>
      <c r="BC1476" s="1">
        <v>42794</v>
      </c>
      <c r="BD1476" s="1">
        <v>43159</v>
      </c>
      <c r="BG1476" t="s">
        <v>2158</v>
      </c>
    </row>
    <row r="1477" spans="1:59" x14ac:dyDescent="0.2">
      <c r="A1477" t="s">
        <v>50</v>
      </c>
      <c r="B1477" t="s">
        <v>51</v>
      </c>
      <c r="C1477">
        <v>201801</v>
      </c>
      <c r="D1477" t="s">
        <v>137</v>
      </c>
      <c r="E1477">
        <v>505167</v>
      </c>
      <c r="F1477">
        <v>0</v>
      </c>
      <c r="G1477">
        <v>2</v>
      </c>
      <c r="H1477">
        <v>8925117</v>
      </c>
      <c r="I1477">
        <v>11342</v>
      </c>
      <c r="J1477" t="s">
        <v>75</v>
      </c>
      <c r="K1477" t="s">
        <v>1869</v>
      </c>
      <c r="N1477" t="s">
        <v>1870</v>
      </c>
      <c r="O1477" t="s">
        <v>56</v>
      </c>
      <c r="P1477" t="s">
        <v>57</v>
      </c>
      <c r="Q1477">
        <v>1</v>
      </c>
      <c r="R1477">
        <v>5</v>
      </c>
      <c r="S1477">
        <v>5</v>
      </c>
      <c r="T1477">
        <v>269.8</v>
      </c>
      <c r="U1477">
        <v>1349</v>
      </c>
      <c r="V1477">
        <v>5</v>
      </c>
      <c r="X1477">
        <v>5195</v>
      </c>
      <c r="Y1477" t="s">
        <v>308</v>
      </c>
      <c r="Z1477" t="s">
        <v>59</v>
      </c>
      <c r="AA1477">
        <v>8925117</v>
      </c>
      <c r="AB1477" t="s">
        <v>60</v>
      </c>
      <c r="AC1477" t="s">
        <v>61</v>
      </c>
      <c r="AD1477" t="s">
        <v>78</v>
      </c>
      <c r="AE1477">
        <v>31053069</v>
      </c>
      <c r="AF1477">
        <v>5019</v>
      </c>
      <c r="AG1477" t="s">
        <v>63</v>
      </c>
      <c r="AH1477" s="1">
        <v>43199</v>
      </c>
      <c r="AI1477">
        <v>1349</v>
      </c>
      <c r="AJ1477">
        <v>0</v>
      </c>
      <c r="AK1477" t="s">
        <v>141</v>
      </c>
      <c r="AL1477" t="s">
        <v>65</v>
      </c>
      <c r="AM1477" t="s">
        <v>66</v>
      </c>
      <c r="AN1477" t="s">
        <v>309</v>
      </c>
      <c r="AO1477" t="s">
        <v>310</v>
      </c>
      <c r="AP1477" t="s">
        <v>69</v>
      </c>
      <c r="AQ1477" t="s">
        <v>69</v>
      </c>
      <c r="AR1477" t="s">
        <v>69</v>
      </c>
      <c r="AS1477" t="s">
        <v>70</v>
      </c>
      <c r="AT1477" t="s">
        <v>71</v>
      </c>
      <c r="AY1477" t="s">
        <v>72</v>
      </c>
      <c r="AZ1477" t="s">
        <v>1910</v>
      </c>
      <c r="BA1477" t="s">
        <v>1910</v>
      </c>
      <c r="BB1477" t="s">
        <v>81</v>
      </c>
      <c r="BC1477" s="1">
        <v>42794</v>
      </c>
      <c r="BD1477" s="1">
        <v>43159</v>
      </c>
      <c r="BG1477" t="s">
        <v>2158</v>
      </c>
    </row>
    <row r="1478" spans="1:59" x14ac:dyDescent="0.2">
      <c r="A1478" t="s">
        <v>50</v>
      </c>
      <c r="B1478" t="s">
        <v>51</v>
      </c>
      <c r="C1478">
        <v>201801</v>
      </c>
      <c r="D1478" t="s">
        <v>137</v>
      </c>
      <c r="E1478">
        <v>504877</v>
      </c>
      <c r="F1478">
        <v>1</v>
      </c>
      <c r="G1478">
        <v>1</v>
      </c>
      <c r="H1478">
        <v>8925021</v>
      </c>
      <c r="I1478">
        <v>11146</v>
      </c>
      <c r="J1478" t="s">
        <v>400</v>
      </c>
      <c r="K1478" t="s">
        <v>657</v>
      </c>
      <c r="N1478" t="s">
        <v>658</v>
      </c>
      <c r="O1478" t="s">
        <v>56</v>
      </c>
      <c r="P1478" t="s">
        <v>659</v>
      </c>
      <c r="Q1478">
        <v>25</v>
      </c>
      <c r="R1478">
        <v>20</v>
      </c>
      <c r="S1478">
        <v>500</v>
      </c>
      <c r="T1478">
        <v>52</v>
      </c>
      <c r="U1478">
        <v>1040</v>
      </c>
      <c r="V1478">
        <v>20</v>
      </c>
      <c r="X1478">
        <v>5275</v>
      </c>
      <c r="Y1478" t="s">
        <v>161</v>
      </c>
      <c r="Z1478" t="s">
        <v>59</v>
      </c>
      <c r="AA1478">
        <v>8925021</v>
      </c>
      <c r="AB1478" t="s">
        <v>60</v>
      </c>
      <c r="AC1478" t="s">
        <v>61</v>
      </c>
      <c r="AD1478" t="s">
        <v>213</v>
      </c>
      <c r="AE1478">
        <v>38557150</v>
      </c>
      <c r="AF1478">
        <v>5019</v>
      </c>
      <c r="AG1478" t="s">
        <v>63</v>
      </c>
      <c r="AH1478" s="1">
        <v>43196</v>
      </c>
      <c r="AI1478">
        <v>1040</v>
      </c>
      <c r="AJ1478">
        <v>0</v>
      </c>
      <c r="AK1478" t="s">
        <v>64</v>
      </c>
      <c r="AL1478" t="s">
        <v>65</v>
      </c>
      <c r="AM1478" t="s">
        <v>66</v>
      </c>
      <c r="AN1478" t="s">
        <v>660</v>
      </c>
      <c r="AO1478" t="s">
        <v>661</v>
      </c>
      <c r="AP1478" t="s">
        <v>69</v>
      </c>
      <c r="AQ1478" t="s">
        <v>69</v>
      </c>
      <c r="AR1478" t="s">
        <v>69</v>
      </c>
      <c r="AS1478" t="s">
        <v>70</v>
      </c>
      <c r="AT1478" t="s">
        <v>71</v>
      </c>
      <c r="AY1478" t="s">
        <v>72</v>
      </c>
      <c r="AZ1478" t="s">
        <v>1910</v>
      </c>
      <c r="BA1478" t="s">
        <v>1910</v>
      </c>
      <c r="BB1478" t="s">
        <v>662</v>
      </c>
      <c r="BC1478" s="1">
        <v>40954</v>
      </c>
      <c r="BD1478" s="1">
        <v>43159</v>
      </c>
      <c r="BG1478" t="s">
        <v>1921</v>
      </c>
    </row>
    <row r="1479" spans="1:59" x14ac:dyDescent="0.2">
      <c r="A1479" t="s">
        <v>50</v>
      </c>
      <c r="B1479" t="s">
        <v>51</v>
      </c>
      <c r="C1479">
        <v>201801</v>
      </c>
      <c r="D1479" t="s">
        <v>137</v>
      </c>
      <c r="E1479">
        <v>504877</v>
      </c>
      <c r="F1479">
        <v>0</v>
      </c>
      <c r="G1479">
        <v>2</v>
      </c>
      <c r="H1479">
        <v>8925021</v>
      </c>
      <c r="I1479">
        <v>11146</v>
      </c>
      <c r="J1479" t="s">
        <v>400</v>
      </c>
      <c r="K1479" t="s">
        <v>1772</v>
      </c>
      <c r="N1479" t="s">
        <v>1773</v>
      </c>
      <c r="O1479" t="s">
        <v>56</v>
      </c>
      <c r="P1479" t="s">
        <v>160</v>
      </c>
      <c r="Q1479">
        <v>20</v>
      </c>
      <c r="R1479">
        <v>1</v>
      </c>
      <c r="S1479">
        <v>20</v>
      </c>
      <c r="T1479">
        <v>120.8</v>
      </c>
      <c r="U1479">
        <v>120.8</v>
      </c>
      <c r="V1479">
        <v>1</v>
      </c>
      <c r="X1479">
        <v>5260</v>
      </c>
      <c r="Y1479" t="s">
        <v>155</v>
      </c>
      <c r="Z1479" t="s">
        <v>59</v>
      </c>
      <c r="AA1479">
        <v>8925021</v>
      </c>
      <c r="AB1479" t="s">
        <v>60</v>
      </c>
      <c r="AC1479" t="s">
        <v>61</v>
      </c>
      <c r="AD1479" t="s">
        <v>213</v>
      </c>
      <c r="AE1479">
        <v>38557150</v>
      </c>
      <c r="AF1479">
        <v>5019</v>
      </c>
      <c r="AG1479" t="s">
        <v>63</v>
      </c>
      <c r="AH1479" s="1">
        <v>43196</v>
      </c>
      <c r="AI1479">
        <v>121</v>
      </c>
      <c r="AJ1479">
        <v>0</v>
      </c>
      <c r="AK1479" t="s">
        <v>64</v>
      </c>
      <c r="AL1479" t="s">
        <v>65</v>
      </c>
      <c r="AM1479" t="s">
        <v>66</v>
      </c>
      <c r="AN1479" t="s">
        <v>1774</v>
      </c>
      <c r="AO1479" t="s">
        <v>1775</v>
      </c>
      <c r="AP1479" t="s">
        <v>69</v>
      </c>
      <c r="AQ1479" t="s">
        <v>69</v>
      </c>
      <c r="AR1479" t="s">
        <v>69</v>
      </c>
      <c r="AS1479" t="s">
        <v>70</v>
      </c>
      <c r="AT1479" t="s">
        <v>71</v>
      </c>
      <c r="AY1479" t="s">
        <v>72</v>
      </c>
      <c r="AZ1479" t="s">
        <v>1910</v>
      </c>
      <c r="BA1479" t="s">
        <v>1910</v>
      </c>
      <c r="BB1479" t="s">
        <v>117</v>
      </c>
      <c r="BG1479" t="s">
        <v>1921</v>
      </c>
    </row>
    <row r="1480" spans="1:59" x14ac:dyDescent="0.2">
      <c r="A1480" t="s">
        <v>50</v>
      </c>
      <c r="B1480" t="s">
        <v>51</v>
      </c>
      <c r="C1480">
        <v>201801</v>
      </c>
      <c r="D1480" t="s">
        <v>137</v>
      </c>
      <c r="E1480">
        <v>505167</v>
      </c>
      <c r="F1480">
        <v>1</v>
      </c>
      <c r="G1480">
        <v>1</v>
      </c>
      <c r="H1480">
        <v>8925117</v>
      </c>
      <c r="I1480">
        <v>11342</v>
      </c>
      <c r="J1480" t="s">
        <v>75</v>
      </c>
      <c r="K1480" t="s">
        <v>533</v>
      </c>
      <c r="N1480" t="s">
        <v>534</v>
      </c>
      <c r="O1480" t="s">
        <v>87</v>
      </c>
      <c r="P1480" t="s">
        <v>88</v>
      </c>
      <c r="Q1480">
        <v>1</v>
      </c>
      <c r="R1480">
        <v>2</v>
      </c>
      <c r="S1480">
        <v>2</v>
      </c>
      <c r="T1480">
        <v>269.8</v>
      </c>
      <c r="U1480">
        <v>539.6</v>
      </c>
      <c r="V1480">
        <v>2</v>
      </c>
      <c r="X1480">
        <v>5195</v>
      </c>
      <c r="Y1480" t="s">
        <v>308</v>
      </c>
      <c r="Z1480" t="s">
        <v>59</v>
      </c>
      <c r="AA1480">
        <v>8925117</v>
      </c>
      <c r="AB1480" t="s">
        <v>60</v>
      </c>
      <c r="AC1480" t="s">
        <v>61</v>
      </c>
      <c r="AD1480" t="s">
        <v>78</v>
      </c>
      <c r="AE1480">
        <v>31053069</v>
      </c>
      <c r="AF1480">
        <v>5019</v>
      </c>
      <c r="AG1480" t="s">
        <v>63</v>
      </c>
      <c r="AH1480" s="1">
        <v>43199</v>
      </c>
      <c r="AI1480">
        <v>539.6</v>
      </c>
      <c r="AJ1480">
        <v>0</v>
      </c>
      <c r="AK1480" t="s">
        <v>141</v>
      </c>
      <c r="AL1480" t="s">
        <v>65</v>
      </c>
      <c r="AM1480" t="s">
        <v>66</v>
      </c>
      <c r="AN1480" t="s">
        <v>309</v>
      </c>
      <c r="AO1480" t="s">
        <v>310</v>
      </c>
      <c r="AP1480" t="s">
        <v>69</v>
      </c>
      <c r="AQ1480" t="s">
        <v>69</v>
      </c>
      <c r="AR1480" t="s">
        <v>69</v>
      </c>
      <c r="AS1480" t="s">
        <v>70</v>
      </c>
      <c r="AT1480" t="s">
        <v>71</v>
      </c>
      <c r="AY1480" t="s">
        <v>72</v>
      </c>
      <c r="AZ1480" t="s">
        <v>1910</v>
      </c>
      <c r="BA1480" t="s">
        <v>1910</v>
      </c>
      <c r="BB1480" t="s">
        <v>81</v>
      </c>
      <c r="BC1480" s="1">
        <v>42794</v>
      </c>
      <c r="BD1480" s="1">
        <v>43159</v>
      </c>
      <c r="BG1480" t="s">
        <v>2158</v>
      </c>
    </row>
    <row r="1481" spans="1:59" x14ac:dyDescent="0.2">
      <c r="A1481" t="s">
        <v>50</v>
      </c>
      <c r="B1481" t="s">
        <v>51</v>
      </c>
      <c r="C1481">
        <v>201801</v>
      </c>
      <c r="D1481" t="s">
        <v>137</v>
      </c>
      <c r="E1481">
        <v>505166</v>
      </c>
      <c r="F1481">
        <v>0</v>
      </c>
      <c r="G1481">
        <v>11</v>
      </c>
      <c r="H1481">
        <v>8925115</v>
      </c>
      <c r="I1481">
        <v>11342</v>
      </c>
      <c r="J1481" t="s">
        <v>75</v>
      </c>
      <c r="K1481" t="s">
        <v>1167</v>
      </c>
      <c r="N1481" t="s">
        <v>1168</v>
      </c>
      <c r="O1481" t="s">
        <v>87</v>
      </c>
      <c r="P1481" t="s">
        <v>88</v>
      </c>
      <c r="Q1481">
        <v>1</v>
      </c>
      <c r="R1481">
        <v>3</v>
      </c>
      <c r="S1481">
        <v>3</v>
      </c>
      <c r="T1481">
        <v>269.8</v>
      </c>
      <c r="U1481">
        <v>809.4</v>
      </c>
      <c r="V1481">
        <v>3</v>
      </c>
      <c r="X1481">
        <v>5195</v>
      </c>
      <c r="Y1481" t="s">
        <v>308</v>
      </c>
      <c r="Z1481" t="s">
        <v>59</v>
      </c>
      <c r="AA1481">
        <v>8925115</v>
      </c>
      <c r="AB1481" t="s">
        <v>60</v>
      </c>
      <c r="AC1481" t="s">
        <v>61</v>
      </c>
      <c r="AD1481" t="s">
        <v>78</v>
      </c>
      <c r="AE1481">
        <v>31053261</v>
      </c>
      <c r="AF1481">
        <v>5019</v>
      </c>
      <c r="AG1481" t="s">
        <v>63</v>
      </c>
      <c r="AH1481" s="1">
        <v>43199</v>
      </c>
      <c r="AI1481">
        <v>809.4</v>
      </c>
      <c r="AJ1481">
        <v>0</v>
      </c>
      <c r="AK1481" t="s">
        <v>141</v>
      </c>
      <c r="AL1481" t="s">
        <v>65</v>
      </c>
      <c r="AM1481" t="s">
        <v>66</v>
      </c>
      <c r="AN1481" t="s">
        <v>309</v>
      </c>
      <c r="AO1481" t="s">
        <v>310</v>
      </c>
      <c r="AP1481" t="s">
        <v>69</v>
      </c>
      <c r="AQ1481" t="s">
        <v>69</v>
      </c>
      <c r="AR1481" t="s">
        <v>69</v>
      </c>
      <c r="AS1481" t="s">
        <v>70</v>
      </c>
      <c r="AT1481" t="s">
        <v>71</v>
      </c>
      <c r="AY1481" t="s">
        <v>72</v>
      </c>
      <c r="AZ1481" t="s">
        <v>1910</v>
      </c>
      <c r="BA1481" t="s">
        <v>1910</v>
      </c>
      <c r="BB1481" t="s">
        <v>81</v>
      </c>
      <c r="BC1481" s="1">
        <v>42794</v>
      </c>
      <c r="BD1481" s="1">
        <v>43159</v>
      </c>
      <c r="BG1481" t="s">
        <v>2159</v>
      </c>
    </row>
    <row r="1482" spans="1:59" x14ac:dyDescent="0.2">
      <c r="A1482" t="s">
        <v>50</v>
      </c>
      <c r="B1482" t="s">
        <v>51</v>
      </c>
      <c r="C1482">
        <v>201801</v>
      </c>
      <c r="D1482" t="s">
        <v>137</v>
      </c>
      <c r="E1482">
        <v>505166</v>
      </c>
      <c r="F1482">
        <v>0</v>
      </c>
      <c r="G1482">
        <v>10</v>
      </c>
      <c r="H1482">
        <v>8925115</v>
      </c>
      <c r="I1482">
        <v>11342</v>
      </c>
      <c r="J1482" t="s">
        <v>75</v>
      </c>
      <c r="K1482" t="s">
        <v>537</v>
      </c>
      <c r="N1482" t="s">
        <v>538</v>
      </c>
      <c r="O1482" t="s">
        <v>87</v>
      </c>
      <c r="P1482" t="s">
        <v>88</v>
      </c>
      <c r="Q1482">
        <v>1</v>
      </c>
      <c r="R1482">
        <v>3</v>
      </c>
      <c r="S1482">
        <v>3</v>
      </c>
      <c r="T1482">
        <v>269.8</v>
      </c>
      <c r="U1482">
        <v>809.4</v>
      </c>
      <c r="V1482">
        <v>3</v>
      </c>
      <c r="X1482">
        <v>5195</v>
      </c>
      <c r="Y1482" t="s">
        <v>308</v>
      </c>
      <c r="Z1482" t="s">
        <v>59</v>
      </c>
      <c r="AA1482">
        <v>8925115</v>
      </c>
      <c r="AB1482" t="s">
        <v>60</v>
      </c>
      <c r="AC1482" t="s">
        <v>61</v>
      </c>
      <c r="AD1482" t="s">
        <v>78</v>
      </c>
      <c r="AE1482">
        <v>31053261</v>
      </c>
      <c r="AF1482">
        <v>5019</v>
      </c>
      <c r="AG1482" t="s">
        <v>63</v>
      </c>
      <c r="AH1482" s="1">
        <v>43199</v>
      </c>
      <c r="AI1482">
        <v>809.4</v>
      </c>
      <c r="AJ1482">
        <v>0</v>
      </c>
      <c r="AK1482" t="s">
        <v>141</v>
      </c>
      <c r="AL1482" t="s">
        <v>65</v>
      </c>
      <c r="AM1482" t="s">
        <v>66</v>
      </c>
      <c r="AN1482" t="s">
        <v>309</v>
      </c>
      <c r="AO1482" t="s">
        <v>310</v>
      </c>
      <c r="AP1482" t="s">
        <v>69</v>
      </c>
      <c r="AQ1482" t="s">
        <v>69</v>
      </c>
      <c r="AR1482" t="s">
        <v>69</v>
      </c>
      <c r="AS1482" t="s">
        <v>70</v>
      </c>
      <c r="AT1482" t="s">
        <v>71</v>
      </c>
      <c r="AY1482" t="s">
        <v>72</v>
      </c>
      <c r="AZ1482" t="s">
        <v>1910</v>
      </c>
      <c r="BA1482" t="s">
        <v>1910</v>
      </c>
      <c r="BB1482" t="s">
        <v>81</v>
      </c>
      <c r="BC1482" s="1">
        <v>42794</v>
      </c>
      <c r="BD1482" s="1">
        <v>43159</v>
      </c>
      <c r="BG1482" t="s">
        <v>2159</v>
      </c>
    </row>
    <row r="1483" spans="1:59" x14ac:dyDescent="0.2">
      <c r="A1483" t="s">
        <v>50</v>
      </c>
      <c r="B1483" t="s">
        <v>51</v>
      </c>
      <c r="C1483">
        <v>201801</v>
      </c>
      <c r="D1483" t="s">
        <v>137</v>
      </c>
      <c r="E1483">
        <v>505166</v>
      </c>
      <c r="F1483">
        <v>0</v>
      </c>
      <c r="G1483">
        <v>9</v>
      </c>
      <c r="H1483">
        <v>8925115</v>
      </c>
      <c r="I1483">
        <v>11342</v>
      </c>
      <c r="J1483" t="s">
        <v>75</v>
      </c>
      <c r="K1483" t="s">
        <v>934</v>
      </c>
      <c r="N1483" t="s">
        <v>935</v>
      </c>
      <c r="O1483" t="s">
        <v>87</v>
      </c>
      <c r="P1483" t="s">
        <v>88</v>
      </c>
      <c r="Q1483">
        <v>1</v>
      </c>
      <c r="R1483">
        <v>2</v>
      </c>
      <c r="S1483">
        <v>2</v>
      </c>
      <c r="T1483">
        <v>269.8</v>
      </c>
      <c r="U1483">
        <v>539.6</v>
      </c>
      <c r="V1483">
        <v>2</v>
      </c>
      <c r="X1483">
        <v>5195</v>
      </c>
      <c r="Y1483" t="s">
        <v>308</v>
      </c>
      <c r="Z1483" t="s">
        <v>59</v>
      </c>
      <c r="AA1483">
        <v>8925115</v>
      </c>
      <c r="AB1483" t="s">
        <v>60</v>
      </c>
      <c r="AC1483" t="s">
        <v>61</v>
      </c>
      <c r="AD1483" t="s">
        <v>78</v>
      </c>
      <c r="AE1483">
        <v>31053261</v>
      </c>
      <c r="AF1483">
        <v>5019</v>
      </c>
      <c r="AG1483" t="s">
        <v>63</v>
      </c>
      <c r="AH1483" s="1">
        <v>43199</v>
      </c>
      <c r="AI1483">
        <v>539.6</v>
      </c>
      <c r="AJ1483">
        <v>0</v>
      </c>
      <c r="AK1483" t="s">
        <v>141</v>
      </c>
      <c r="AL1483" t="s">
        <v>65</v>
      </c>
      <c r="AM1483" t="s">
        <v>66</v>
      </c>
      <c r="AN1483" t="s">
        <v>309</v>
      </c>
      <c r="AO1483" t="s">
        <v>310</v>
      </c>
      <c r="AP1483" t="s">
        <v>69</v>
      </c>
      <c r="AQ1483" t="s">
        <v>69</v>
      </c>
      <c r="AR1483" t="s">
        <v>69</v>
      </c>
      <c r="AS1483" t="s">
        <v>70</v>
      </c>
      <c r="AT1483" t="s">
        <v>71</v>
      </c>
      <c r="AY1483" t="s">
        <v>72</v>
      </c>
      <c r="AZ1483" t="s">
        <v>1910</v>
      </c>
      <c r="BA1483" t="s">
        <v>1910</v>
      </c>
      <c r="BB1483" t="s">
        <v>81</v>
      </c>
      <c r="BC1483" s="1">
        <v>42794</v>
      </c>
      <c r="BD1483" s="1">
        <v>43159</v>
      </c>
      <c r="BG1483" t="s">
        <v>2159</v>
      </c>
    </row>
    <row r="1484" spans="1:59" x14ac:dyDescent="0.2">
      <c r="A1484" t="s">
        <v>50</v>
      </c>
      <c r="B1484" t="s">
        <v>51</v>
      </c>
      <c r="C1484">
        <v>201801</v>
      </c>
      <c r="D1484" t="s">
        <v>137</v>
      </c>
      <c r="E1484">
        <v>505166</v>
      </c>
      <c r="F1484">
        <v>0</v>
      </c>
      <c r="G1484">
        <v>8</v>
      </c>
      <c r="H1484">
        <v>8925115</v>
      </c>
      <c r="I1484">
        <v>11342</v>
      </c>
      <c r="J1484" t="s">
        <v>75</v>
      </c>
      <c r="K1484" t="s">
        <v>936</v>
      </c>
      <c r="N1484" t="s">
        <v>937</v>
      </c>
      <c r="O1484" t="s">
        <v>87</v>
      </c>
      <c r="P1484" t="s">
        <v>88</v>
      </c>
      <c r="Q1484">
        <v>1</v>
      </c>
      <c r="R1484">
        <v>1</v>
      </c>
      <c r="S1484">
        <v>1</v>
      </c>
      <c r="T1484">
        <v>269.8</v>
      </c>
      <c r="U1484">
        <v>269.8</v>
      </c>
      <c r="V1484">
        <v>1</v>
      </c>
      <c r="X1484">
        <v>5195</v>
      </c>
      <c r="Y1484" t="s">
        <v>308</v>
      </c>
      <c r="Z1484" t="s">
        <v>59</v>
      </c>
      <c r="AA1484">
        <v>8925115</v>
      </c>
      <c r="AB1484" t="s">
        <v>60</v>
      </c>
      <c r="AC1484" t="s">
        <v>61</v>
      </c>
      <c r="AD1484" t="s">
        <v>78</v>
      </c>
      <c r="AE1484">
        <v>31053261</v>
      </c>
      <c r="AF1484">
        <v>5019</v>
      </c>
      <c r="AG1484" t="s">
        <v>63</v>
      </c>
      <c r="AH1484" s="1">
        <v>43199</v>
      </c>
      <c r="AI1484">
        <v>269.8</v>
      </c>
      <c r="AJ1484">
        <v>0</v>
      </c>
      <c r="AK1484" t="s">
        <v>141</v>
      </c>
      <c r="AL1484" t="s">
        <v>65</v>
      </c>
      <c r="AM1484" t="s">
        <v>66</v>
      </c>
      <c r="AN1484" t="s">
        <v>309</v>
      </c>
      <c r="AO1484" t="s">
        <v>310</v>
      </c>
      <c r="AP1484" t="s">
        <v>69</v>
      </c>
      <c r="AQ1484" t="s">
        <v>69</v>
      </c>
      <c r="AR1484" t="s">
        <v>69</v>
      </c>
      <c r="AS1484" t="s">
        <v>70</v>
      </c>
      <c r="AT1484" t="s">
        <v>71</v>
      </c>
      <c r="AY1484" t="s">
        <v>72</v>
      </c>
      <c r="AZ1484" t="s">
        <v>1910</v>
      </c>
      <c r="BA1484" t="s">
        <v>1910</v>
      </c>
      <c r="BB1484" t="s">
        <v>81</v>
      </c>
      <c r="BC1484" s="1">
        <v>42794</v>
      </c>
      <c r="BD1484" s="1">
        <v>43159</v>
      </c>
      <c r="BG1484" t="s">
        <v>2159</v>
      </c>
    </row>
    <row r="1485" spans="1:59" x14ac:dyDescent="0.2">
      <c r="A1485" t="s">
        <v>50</v>
      </c>
      <c r="B1485" t="s">
        <v>51</v>
      </c>
      <c r="C1485">
        <v>201801</v>
      </c>
      <c r="D1485" t="s">
        <v>137</v>
      </c>
      <c r="E1485">
        <v>505166</v>
      </c>
      <c r="F1485">
        <v>0</v>
      </c>
      <c r="G1485">
        <v>7</v>
      </c>
      <c r="H1485">
        <v>8925115</v>
      </c>
      <c r="I1485">
        <v>11342</v>
      </c>
      <c r="J1485" t="s">
        <v>75</v>
      </c>
      <c r="K1485" t="s">
        <v>306</v>
      </c>
      <c r="N1485" t="s">
        <v>307</v>
      </c>
      <c r="O1485" t="s">
        <v>87</v>
      </c>
      <c r="P1485" t="s">
        <v>88</v>
      </c>
      <c r="Q1485">
        <v>1</v>
      </c>
      <c r="R1485">
        <v>3</v>
      </c>
      <c r="S1485">
        <v>3</v>
      </c>
      <c r="T1485">
        <v>269.8</v>
      </c>
      <c r="U1485">
        <v>809.4</v>
      </c>
      <c r="V1485">
        <v>3</v>
      </c>
      <c r="X1485">
        <v>5195</v>
      </c>
      <c r="Y1485" t="s">
        <v>308</v>
      </c>
      <c r="Z1485" t="s">
        <v>59</v>
      </c>
      <c r="AA1485">
        <v>8925115</v>
      </c>
      <c r="AB1485" t="s">
        <v>60</v>
      </c>
      <c r="AC1485" t="s">
        <v>61</v>
      </c>
      <c r="AD1485" t="s">
        <v>78</v>
      </c>
      <c r="AE1485">
        <v>31053067</v>
      </c>
      <c r="AF1485">
        <v>5019</v>
      </c>
      <c r="AG1485" t="s">
        <v>63</v>
      </c>
      <c r="AH1485" s="1">
        <v>43199</v>
      </c>
      <c r="AI1485">
        <v>809.4</v>
      </c>
      <c r="AJ1485">
        <v>0</v>
      </c>
      <c r="AK1485" t="s">
        <v>141</v>
      </c>
      <c r="AL1485" t="s">
        <v>65</v>
      </c>
      <c r="AM1485" t="s">
        <v>66</v>
      </c>
      <c r="AN1485" t="s">
        <v>309</v>
      </c>
      <c r="AO1485" t="s">
        <v>310</v>
      </c>
      <c r="AP1485" t="s">
        <v>69</v>
      </c>
      <c r="AQ1485" t="s">
        <v>69</v>
      </c>
      <c r="AR1485" t="s">
        <v>69</v>
      </c>
      <c r="AS1485" t="s">
        <v>70</v>
      </c>
      <c r="AT1485" t="s">
        <v>71</v>
      </c>
      <c r="AY1485" t="s">
        <v>72</v>
      </c>
      <c r="AZ1485" t="s">
        <v>1910</v>
      </c>
      <c r="BA1485" t="s">
        <v>1910</v>
      </c>
      <c r="BB1485" t="s">
        <v>81</v>
      </c>
      <c r="BC1485" s="1">
        <v>42794</v>
      </c>
      <c r="BD1485" s="1">
        <v>43159</v>
      </c>
      <c r="BG1485" t="s">
        <v>2159</v>
      </c>
    </row>
    <row r="1486" spans="1:59" x14ac:dyDescent="0.2">
      <c r="A1486" t="s">
        <v>50</v>
      </c>
      <c r="B1486" t="s">
        <v>51</v>
      </c>
      <c r="C1486">
        <v>201801</v>
      </c>
      <c r="D1486" t="s">
        <v>137</v>
      </c>
      <c r="E1486">
        <v>505166</v>
      </c>
      <c r="F1486">
        <v>0</v>
      </c>
      <c r="G1486">
        <v>6</v>
      </c>
      <c r="H1486">
        <v>8925115</v>
      </c>
      <c r="I1486">
        <v>11342</v>
      </c>
      <c r="J1486" t="s">
        <v>75</v>
      </c>
      <c r="K1486" t="s">
        <v>315</v>
      </c>
      <c r="N1486" t="s">
        <v>316</v>
      </c>
      <c r="O1486" t="s">
        <v>87</v>
      </c>
      <c r="P1486" t="s">
        <v>88</v>
      </c>
      <c r="Q1486">
        <v>1</v>
      </c>
      <c r="R1486">
        <v>2</v>
      </c>
      <c r="S1486">
        <v>2</v>
      </c>
      <c r="T1486">
        <v>269.8</v>
      </c>
      <c r="U1486">
        <v>539.6</v>
      </c>
      <c r="V1486">
        <v>2</v>
      </c>
      <c r="X1486">
        <v>5195</v>
      </c>
      <c r="Y1486" t="s">
        <v>308</v>
      </c>
      <c r="Z1486" t="s">
        <v>59</v>
      </c>
      <c r="AA1486">
        <v>8925115</v>
      </c>
      <c r="AB1486" t="s">
        <v>60</v>
      </c>
      <c r="AC1486" t="s">
        <v>61</v>
      </c>
      <c r="AD1486" t="s">
        <v>78</v>
      </c>
      <c r="AE1486">
        <v>31053261</v>
      </c>
      <c r="AF1486">
        <v>5019</v>
      </c>
      <c r="AG1486" t="s">
        <v>63</v>
      </c>
      <c r="AH1486" s="1">
        <v>43199</v>
      </c>
      <c r="AI1486">
        <v>539.6</v>
      </c>
      <c r="AJ1486">
        <v>0</v>
      </c>
      <c r="AK1486" t="s">
        <v>141</v>
      </c>
      <c r="AL1486" t="s">
        <v>65</v>
      </c>
      <c r="AM1486" t="s">
        <v>66</v>
      </c>
      <c r="AN1486" t="s">
        <v>309</v>
      </c>
      <c r="AO1486" t="s">
        <v>310</v>
      </c>
      <c r="AP1486" t="s">
        <v>69</v>
      </c>
      <c r="AQ1486" t="s">
        <v>69</v>
      </c>
      <c r="AR1486" t="s">
        <v>69</v>
      </c>
      <c r="AS1486" t="s">
        <v>70</v>
      </c>
      <c r="AT1486" t="s">
        <v>71</v>
      </c>
      <c r="AY1486" t="s">
        <v>72</v>
      </c>
      <c r="AZ1486" t="s">
        <v>1910</v>
      </c>
      <c r="BA1486" t="s">
        <v>1910</v>
      </c>
      <c r="BB1486" t="s">
        <v>81</v>
      </c>
      <c r="BC1486" s="1">
        <v>42794</v>
      </c>
      <c r="BD1486" s="1">
        <v>43159</v>
      </c>
      <c r="BG1486" t="s">
        <v>2159</v>
      </c>
    </row>
    <row r="1487" spans="1:59" x14ac:dyDescent="0.2">
      <c r="A1487" t="s">
        <v>50</v>
      </c>
      <c r="B1487" t="s">
        <v>51</v>
      </c>
      <c r="C1487">
        <v>201801</v>
      </c>
      <c r="D1487" t="s">
        <v>137</v>
      </c>
      <c r="E1487">
        <v>505166</v>
      </c>
      <c r="F1487">
        <v>0</v>
      </c>
      <c r="G1487">
        <v>13</v>
      </c>
      <c r="H1487">
        <v>8925115</v>
      </c>
      <c r="I1487">
        <v>11342</v>
      </c>
      <c r="J1487" t="s">
        <v>75</v>
      </c>
      <c r="K1487" t="s">
        <v>932</v>
      </c>
      <c r="N1487" t="s">
        <v>933</v>
      </c>
      <c r="O1487" t="s">
        <v>87</v>
      </c>
      <c r="P1487" t="s">
        <v>88</v>
      </c>
      <c r="Q1487">
        <v>1</v>
      </c>
      <c r="R1487">
        <v>2</v>
      </c>
      <c r="S1487">
        <v>2</v>
      </c>
      <c r="T1487">
        <v>269.8</v>
      </c>
      <c r="U1487">
        <v>539.6</v>
      </c>
      <c r="V1487">
        <v>2</v>
      </c>
      <c r="X1487">
        <v>5195</v>
      </c>
      <c r="Y1487" t="s">
        <v>308</v>
      </c>
      <c r="Z1487" t="s">
        <v>59</v>
      </c>
      <c r="AA1487">
        <v>8925115</v>
      </c>
      <c r="AB1487" t="s">
        <v>60</v>
      </c>
      <c r="AC1487" t="s">
        <v>61</v>
      </c>
      <c r="AD1487" t="s">
        <v>78</v>
      </c>
      <c r="AE1487">
        <v>31053067</v>
      </c>
      <c r="AF1487">
        <v>5019</v>
      </c>
      <c r="AG1487" t="s">
        <v>63</v>
      </c>
      <c r="AH1487" s="1">
        <v>43199</v>
      </c>
      <c r="AI1487">
        <v>539.6</v>
      </c>
      <c r="AJ1487">
        <v>0</v>
      </c>
      <c r="AK1487" t="s">
        <v>141</v>
      </c>
      <c r="AL1487" t="s">
        <v>65</v>
      </c>
      <c r="AM1487" t="s">
        <v>66</v>
      </c>
      <c r="AN1487" t="s">
        <v>309</v>
      </c>
      <c r="AO1487" t="s">
        <v>310</v>
      </c>
      <c r="AP1487" t="s">
        <v>69</v>
      </c>
      <c r="AQ1487" t="s">
        <v>69</v>
      </c>
      <c r="AR1487" t="s">
        <v>69</v>
      </c>
      <c r="AS1487" t="s">
        <v>70</v>
      </c>
      <c r="AT1487" t="s">
        <v>71</v>
      </c>
      <c r="AY1487" t="s">
        <v>72</v>
      </c>
      <c r="AZ1487" t="s">
        <v>1910</v>
      </c>
      <c r="BA1487" t="s">
        <v>1910</v>
      </c>
      <c r="BB1487" t="s">
        <v>81</v>
      </c>
      <c r="BC1487" s="1">
        <v>42794</v>
      </c>
      <c r="BD1487" s="1">
        <v>43159</v>
      </c>
      <c r="BG1487" t="s">
        <v>2159</v>
      </c>
    </row>
    <row r="1488" spans="1:59" x14ac:dyDescent="0.2">
      <c r="A1488" t="s">
        <v>50</v>
      </c>
      <c r="B1488" t="s">
        <v>51</v>
      </c>
      <c r="C1488">
        <v>201801</v>
      </c>
      <c r="D1488" t="s">
        <v>137</v>
      </c>
      <c r="E1488">
        <v>505166</v>
      </c>
      <c r="F1488">
        <v>0</v>
      </c>
      <c r="G1488">
        <v>12</v>
      </c>
      <c r="H1488">
        <v>8925115</v>
      </c>
      <c r="I1488">
        <v>11342</v>
      </c>
      <c r="J1488" t="s">
        <v>75</v>
      </c>
      <c r="K1488" t="s">
        <v>535</v>
      </c>
      <c r="N1488" t="s">
        <v>536</v>
      </c>
      <c r="O1488" t="s">
        <v>87</v>
      </c>
      <c r="P1488" t="s">
        <v>88</v>
      </c>
      <c r="Q1488">
        <v>1</v>
      </c>
      <c r="R1488">
        <v>2</v>
      </c>
      <c r="S1488">
        <v>2</v>
      </c>
      <c r="T1488">
        <v>269.8</v>
      </c>
      <c r="U1488">
        <v>539.6</v>
      </c>
      <c r="V1488">
        <v>2</v>
      </c>
      <c r="X1488">
        <v>5195</v>
      </c>
      <c r="Y1488" t="s">
        <v>308</v>
      </c>
      <c r="Z1488" t="s">
        <v>59</v>
      </c>
      <c r="AA1488">
        <v>8925115</v>
      </c>
      <c r="AB1488" t="s">
        <v>60</v>
      </c>
      <c r="AC1488" t="s">
        <v>61</v>
      </c>
      <c r="AD1488" t="s">
        <v>78</v>
      </c>
      <c r="AE1488">
        <v>31053067</v>
      </c>
      <c r="AF1488">
        <v>5019</v>
      </c>
      <c r="AG1488" t="s">
        <v>63</v>
      </c>
      <c r="AH1488" s="1">
        <v>43199</v>
      </c>
      <c r="AI1488">
        <v>539.6</v>
      </c>
      <c r="AJ1488">
        <v>0</v>
      </c>
      <c r="AK1488" t="s">
        <v>141</v>
      </c>
      <c r="AL1488" t="s">
        <v>65</v>
      </c>
      <c r="AM1488" t="s">
        <v>66</v>
      </c>
      <c r="AN1488" t="s">
        <v>309</v>
      </c>
      <c r="AO1488" t="s">
        <v>310</v>
      </c>
      <c r="AP1488" t="s">
        <v>69</v>
      </c>
      <c r="AQ1488" t="s">
        <v>69</v>
      </c>
      <c r="AR1488" t="s">
        <v>69</v>
      </c>
      <c r="AS1488" t="s">
        <v>70</v>
      </c>
      <c r="AT1488" t="s">
        <v>71</v>
      </c>
      <c r="AY1488" t="s">
        <v>72</v>
      </c>
      <c r="AZ1488" t="s">
        <v>1910</v>
      </c>
      <c r="BA1488" t="s">
        <v>1910</v>
      </c>
      <c r="BB1488" t="s">
        <v>81</v>
      </c>
      <c r="BC1488" s="1">
        <v>42794</v>
      </c>
      <c r="BD1488" s="1">
        <v>43159</v>
      </c>
      <c r="BG1488" t="s">
        <v>2159</v>
      </c>
    </row>
    <row r="1489" spans="1:59" x14ac:dyDescent="0.2">
      <c r="A1489" t="s">
        <v>50</v>
      </c>
      <c r="B1489" t="s">
        <v>51</v>
      </c>
      <c r="C1489">
        <v>201801</v>
      </c>
      <c r="D1489" t="s">
        <v>137</v>
      </c>
      <c r="E1489">
        <v>505166</v>
      </c>
      <c r="F1489">
        <v>0</v>
      </c>
      <c r="G1489">
        <v>5</v>
      </c>
      <c r="H1489">
        <v>8925115</v>
      </c>
      <c r="I1489">
        <v>11342</v>
      </c>
      <c r="J1489" t="s">
        <v>75</v>
      </c>
      <c r="K1489" t="s">
        <v>317</v>
      </c>
      <c r="N1489" t="s">
        <v>318</v>
      </c>
      <c r="O1489" t="s">
        <v>87</v>
      </c>
      <c r="P1489" t="s">
        <v>88</v>
      </c>
      <c r="Q1489">
        <v>1</v>
      </c>
      <c r="R1489">
        <v>3</v>
      </c>
      <c r="S1489">
        <v>3</v>
      </c>
      <c r="T1489">
        <v>269.8</v>
      </c>
      <c r="U1489">
        <v>809.4</v>
      </c>
      <c r="V1489">
        <v>3</v>
      </c>
      <c r="X1489">
        <v>5195</v>
      </c>
      <c r="Y1489" t="s">
        <v>308</v>
      </c>
      <c r="Z1489" t="s">
        <v>59</v>
      </c>
      <c r="AA1489">
        <v>8925115</v>
      </c>
      <c r="AB1489" t="s">
        <v>60</v>
      </c>
      <c r="AC1489" t="s">
        <v>61</v>
      </c>
      <c r="AD1489" t="s">
        <v>78</v>
      </c>
      <c r="AE1489">
        <v>31053261</v>
      </c>
      <c r="AF1489">
        <v>5019</v>
      </c>
      <c r="AG1489" t="s">
        <v>63</v>
      </c>
      <c r="AH1489" s="1">
        <v>43199</v>
      </c>
      <c r="AI1489">
        <v>809.4</v>
      </c>
      <c r="AJ1489">
        <v>0</v>
      </c>
      <c r="AK1489" t="s">
        <v>141</v>
      </c>
      <c r="AL1489" t="s">
        <v>65</v>
      </c>
      <c r="AM1489" t="s">
        <v>66</v>
      </c>
      <c r="AN1489" t="s">
        <v>309</v>
      </c>
      <c r="AO1489" t="s">
        <v>310</v>
      </c>
      <c r="AP1489" t="s">
        <v>69</v>
      </c>
      <c r="AQ1489" t="s">
        <v>69</v>
      </c>
      <c r="AR1489" t="s">
        <v>69</v>
      </c>
      <c r="AS1489" t="s">
        <v>70</v>
      </c>
      <c r="AT1489" t="s">
        <v>71</v>
      </c>
      <c r="AY1489" t="s">
        <v>72</v>
      </c>
      <c r="AZ1489" t="s">
        <v>1910</v>
      </c>
      <c r="BA1489" t="s">
        <v>1910</v>
      </c>
      <c r="BB1489" t="s">
        <v>81</v>
      </c>
      <c r="BC1489" s="1">
        <v>42794</v>
      </c>
      <c r="BD1489" s="1">
        <v>43159</v>
      </c>
      <c r="BG1489" t="s">
        <v>2159</v>
      </c>
    </row>
    <row r="1490" spans="1:59" x14ac:dyDescent="0.2">
      <c r="A1490" t="s">
        <v>50</v>
      </c>
      <c r="B1490" t="s">
        <v>51</v>
      </c>
      <c r="C1490">
        <v>201801</v>
      </c>
      <c r="D1490" t="s">
        <v>137</v>
      </c>
      <c r="E1490">
        <v>505166</v>
      </c>
      <c r="F1490">
        <v>0</v>
      </c>
      <c r="G1490">
        <v>4</v>
      </c>
      <c r="H1490">
        <v>8925115</v>
      </c>
      <c r="I1490">
        <v>11342</v>
      </c>
      <c r="J1490" t="s">
        <v>75</v>
      </c>
      <c r="K1490" t="s">
        <v>319</v>
      </c>
      <c r="N1490" t="s">
        <v>320</v>
      </c>
      <c r="O1490" t="s">
        <v>87</v>
      </c>
      <c r="P1490" t="s">
        <v>88</v>
      </c>
      <c r="Q1490">
        <v>1</v>
      </c>
      <c r="R1490">
        <v>3</v>
      </c>
      <c r="S1490">
        <v>3</v>
      </c>
      <c r="T1490">
        <v>269.8</v>
      </c>
      <c r="U1490">
        <v>809.4</v>
      </c>
      <c r="V1490">
        <v>3</v>
      </c>
      <c r="X1490">
        <v>5195</v>
      </c>
      <c r="Y1490" t="s">
        <v>308</v>
      </c>
      <c r="Z1490" t="s">
        <v>59</v>
      </c>
      <c r="AA1490">
        <v>8925115</v>
      </c>
      <c r="AB1490" t="s">
        <v>60</v>
      </c>
      <c r="AC1490" t="s">
        <v>61</v>
      </c>
      <c r="AD1490" t="s">
        <v>78</v>
      </c>
      <c r="AE1490">
        <v>31053261</v>
      </c>
      <c r="AF1490">
        <v>5019</v>
      </c>
      <c r="AG1490" t="s">
        <v>63</v>
      </c>
      <c r="AH1490" s="1">
        <v>43199</v>
      </c>
      <c r="AI1490">
        <v>809.4</v>
      </c>
      <c r="AJ1490">
        <v>0</v>
      </c>
      <c r="AK1490" t="s">
        <v>141</v>
      </c>
      <c r="AL1490" t="s">
        <v>65</v>
      </c>
      <c r="AM1490" t="s">
        <v>66</v>
      </c>
      <c r="AN1490" t="s">
        <v>309</v>
      </c>
      <c r="AO1490" t="s">
        <v>310</v>
      </c>
      <c r="AP1490" t="s">
        <v>69</v>
      </c>
      <c r="AQ1490" t="s">
        <v>69</v>
      </c>
      <c r="AR1490" t="s">
        <v>69</v>
      </c>
      <c r="AS1490" t="s">
        <v>70</v>
      </c>
      <c r="AT1490" t="s">
        <v>71</v>
      </c>
      <c r="AY1490" t="s">
        <v>72</v>
      </c>
      <c r="AZ1490" t="s">
        <v>1910</v>
      </c>
      <c r="BA1490" t="s">
        <v>1910</v>
      </c>
      <c r="BB1490" t="s">
        <v>81</v>
      </c>
      <c r="BC1490" s="1">
        <v>42794</v>
      </c>
      <c r="BD1490" s="1">
        <v>43159</v>
      </c>
      <c r="BG1490" t="s">
        <v>2159</v>
      </c>
    </row>
    <row r="1491" spans="1:59" x14ac:dyDescent="0.2">
      <c r="A1491" t="s">
        <v>50</v>
      </c>
      <c r="B1491" t="s">
        <v>51</v>
      </c>
      <c r="C1491">
        <v>201801</v>
      </c>
      <c r="D1491" t="s">
        <v>137</v>
      </c>
      <c r="E1491">
        <v>505166</v>
      </c>
      <c r="F1491">
        <v>0</v>
      </c>
      <c r="G1491">
        <v>3</v>
      </c>
      <c r="H1491">
        <v>8925115</v>
      </c>
      <c r="I1491">
        <v>11342</v>
      </c>
      <c r="J1491" t="s">
        <v>75</v>
      </c>
      <c r="K1491" t="s">
        <v>321</v>
      </c>
      <c r="N1491" t="s">
        <v>322</v>
      </c>
      <c r="O1491" t="s">
        <v>87</v>
      </c>
      <c r="P1491" t="s">
        <v>88</v>
      </c>
      <c r="Q1491">
        <v>1</v>
      </c>
      <c r="R1491">
        <v>4</v>
      </c>
      <c r="S1491">
        <v>4</v>
      </c>
      <c r="T1491">
        <v>269.8</v>
      </c>
      <c r="U1491">
        <v>1079.2</v>
      </c>
      <c r="V1491">
        <v>4</v>
      </c>
      <c r="X1491">
        <v>5195</v>
      </c>
      <c r="Y1491" t="s">
        <v>308</v>
      </c>
      <c r="Z1491" t="s">
        <v>59</v>
      </c>
      <c r="AA1491">
        <v>8925115</v>
      </c>
      <c r="AB1491" t="s">
        <v>60</v>
      </c>
      <c r="AC1491" t="s">
        <v>61</v>
      </c>
      <c r="AD1491" t="s">
        <v>78</v>
      </c>
      <c r="AE1491">
        <v>31053261</v>
      </c>
      <c r="AF1491">
        <v>5019</v>
      </c>
      <c r="AG1491" t="s">
        <v>63</v>
      </c>
      <c r="AH1491" s="1">
        <v>43199</v>
      </c>
      <c r="AI1491">
        <v>1079.2</v>
      </c>
      <c r="AJ1491">
        <v>0</v>
      </c>
      <c r="AK1491" t="s">
        <v>141</v>
      </c>
      <c r="AL1491" t="s">
        <v>65</v>
      </c>
      <c r="AM1491" t="s">
        <v>66</v>
      </c>
      <c r="AN1491" t="s">
        <v>309</v>
      </c>
      <c r="AO1491" t="s">
        <v>310</v>
      </c>
      <c r="AP1491" t="s">
        <v>69</v>
      </c>
      <c r="AQ1491" t="s">
        <v>69</v>
      </c>
      <c r="AR1491" t="s">
        <v>69</v>
      </c>
      <c r="AS1491" t="s">
        <v>70</v>
      </c>
      <c r="AT1491" t="s">
        <v>71</v>
      </c>
      <c r="AY1491" t="s">
        <v>72</v>
      </c>
      <c r="AZ1491" t="s">
        <v>1910</v>
      </c>
      <c r="BA1491" t="s">
        <v>1910</v>
      </c>
      <c r="BB1491" t="s">
        <v>81</v>
      </c>
      <c r="BC1491" s="1">
        <v>42794</v>
      </c>
      <c r="BD1491" s="1">
        <v>43159</v>
      </c>
      <c r="BG1491" t="s">
        <v>2159</v>
      </c>
    </row>
    <row r="1492" spans="1:59" x14ac:dyDescent="0.2">
      <c r="A1492" t="s">
        <v>50</v>
      </c>
      <c r="B1492" t="s">
        <v>51</v>
      </c>
      <c r="C1492">
        <v>201801</v>
      </c>
      <c r="D1492" t="s">
        <v>137</v>
      </c>
      <c r="E1492">
        <v>505166</v>
      </c>
      <c r="F1492">
        <v>0</v>
      </c>
      <c r="G1492">
        <v>2</v>
      </c>
      <c r="H1492">
        <v>8925115</v>
      </c>
      <c r="I1492">
        <v>11342</v>
      </c>
      <c r="J1492" t="s">
        <v>75</v>
      </c>
      <c r="K1492" t="s">
        <v>1169</v>
      </c>
      <c r="N1492" t="s">
        <v>1170</v>
      </c>
      <c r="O1492" t="s">
        <v>87</v>
      </c>
      <c r="P1492" t="s">
        <v>88</v>
      </c>
      <c r="Q1492">
        <v>1</v>
      </c>
      <c r="R1492">
        <v>3</v>
      </c>
      <c r="S1492">
        <v>3</v>
      </c>
      <c r="T1492">
        <v>269.8</v>
      </c>
      <c r="U1492">
        <v>809.4</v>
      </c>
      <c r="V1492">
        <v>3</v>
      </c>
      <c r="X1492">
        <v>5195</v>
      </c>
      <c r="Y1492" t="s">
        <v>308</v>
      </c>
      <c r="Z1492" t="s">
        <v>59</v>
      </c>
      <c r="AA1492">
        <v>8925115</v>
      </c>
      <c r="AB1492" t="s">
        <v>60</v>
      </c>
      <c r="AC1492" t="s">
        <v>61</v>
      </c>
      <c r="AD1492" t="s">
        <v>78</v>
      </c>
      <c r="AE1492">
        <v>31053261</v>
      </c>
      <c r="AF1492">
        <v>5019</v>
      </c>
      <c r="AG1492" t="s">
        <v>63</v>
      </c>
      <c r="AH1492" s="1">
        <v>43199</v>
      </c>
      <c r="AI1492">
        <v>809.4</v>
      </c>
      <c r="AJ1492">
        <v>0</v>
      </c>
      <c r="AK1492" t="s">
        <v>141</v>
      </c>
      <c r="AL1492" t="s">
        <v>65</v>
      </c>
      <c r="AM1492" t="s">
        <v>66</v>
      </c>
      <c r="AN1492" t="s">
        <v>309</v>
      </c>
      <c r="AO1492" t="s">
        <v>310</v>
      </c>
      <c r="AP1492" t="s">
        <v>69</v>
      </c>
      <c r="AQ1492" t="s">
        <v>69</v>
      </c>
      <c r="AR1492" t="s">
        <v>69</v>
      </c>
      <c r="AS1492" t="s">
        <v>70</v>
      </c>
      <c r="AT1492" t="s">
        <v>71</v>
      </c>
      <c r="AY1492" t="s">
        <v>72</v>
      </c>
      <c r="AZ1492" t="s">
        <v>1910</v>
      </c>
      <c r="BA1492" t="s">
        <v>1910</v>
      </c>
      <c r="BB1492" t="s">
        <v>81</v>
      </c>
      <c r="BC1492" s="1">
        <v>42794</v>
      </c>
      <c r="BD1492" s="1">
        <v>43159</v>
      </c>
      <c r="BG1492" t="s">
        <v>2159</v>
      </c>
    </row>
    <row r="1493" spans="1:59" x14ac:dyDescent="0.2">
      <c r="A1493" t="s">
        <v>50</v>
      </c>
      <c r="B1493" t="s">
        <v>51</v>
      </c>
      <c r="C1493">
        <v>201801</v>
      </c>
      <c r="D1493" t="s">
        <v>137</v>
      </c>
      <c r="E1493">
        <v>505166</v>
      </c>
      <c r="F1493">
        <v>1</v>
      </c>
      <c r="G1493">
        <v>1</v>
      </c>
      <c r="H1493">
        <v>8925115</v>
      </c>
      <c r="I1493">
        <v>11342</v>
      </c>
      <c r="J1493" t="s">
        <v>75</v>
      </c>
      <c r="K1493" t="s">
        <v>311</v>
      </c>
      <c r="N1493" t="s">
        <v>312</v>
      </c>
      <c r="O1493" t="s">
        <v>87</v>
      </c>
      <c r="P1493" t="s">
        <v>88</v>
      </c>
      <c r="Q1493">
        <v>1</v>
      </c>
      <c r="R1493">
        <v>4</v>
      </c>
      <c r="S1493">
        <v>4</v>
      </c>
      <c r="T1493">
        <v>269.8</v>
      </c>
      <c r="U1493">
        <v>1079.2</v>
      </c>
      <c r="V1493">
        <v>4</v>
      </c>
      <c r="X1493">
        <v>5195</v>
      </c>
      <c r="Y1493" t="s">
        <v>308</v>
      </c>
      <c r="Z1493" t="s">
        <v>59</v>
      </c>
      <c r="AA1493">
        <v>8925115</v>
      </c>
      <c r="AB1493" t="s">
        <v>60</v>
      </c>
      <c r="AC1493" t="s">
        <v>61</v>
      </c>
      <c r="AD1493" t="s">
        <v>78</v>
      </c>
      <c r="AE1493">
        <v>31053261</v>
      </c>
      <c r="AF1493">
        <v>5019</v>
      </c>
      <c r="AG1493" t="s">
        <v>63</v>
      </c>
      <c r="AH1493" s="1">
        <v>43199</v>
      </c>
      <c r="AI1493">
        <v>1079.2</v>
      </c>
      <c r="AJ1493">
        <v>0</v>
      </c>
      <c r="AK1493" t="s">
        <v>141</v>
      </c>
      <c r="AL1493" t="s">
        <v>65</v>
      </c>
      <c r="AM1493" t="s">
        <v>66</v>
      </c>
      <c r="AN1493" t="s">
        <v>309</v>
      </c>
      <c r="AO1493" t="s">
        <v>310</v>
      </c>
      <c r="AP1493" t="s">
        <v>69</v>
      </c>
      <c r="AQ1493" t="s">
        <v>69</v>
      </c>
      <c r="AR1493" t="s">
        <v>69</v>
      </c>
      <c r="AS1493" t="s">
        <v>70</v>
      </c>
      <c r="AT1493" t="s">
        <v>71</v>
      </c>
      <c r="AY1493" t="s">
        <v>72</v>
      </c>
      <c r="AZ1493" t="s">
        <v>1910</v>
      </c>
      <c r="BA1493" t="s">
        <v>1910</v>
      </c>
      <c r="BB1493" t="s">
        <v>81</v>
      </c>
      <c r="BC1493" s="1">
        <v>42794</v>
      </c>
      <c r="BD1493" s="1">
        <v>43159</v>
      </c>
      <c r="BG1493" t="s">
        <v>2159</v>
      </c>
    </row>
    <row r="1494" spans="1:59" x14ac:dyDescent="0.2">
      <c r="A1494" t="s">
        <v>50</v>
      </c>
      <c r="B1494" t="s">
        <v>51</v>
      </c>
      <c r="C1494">
        <v>201801</v>
      </c>
      <c r="D1494" t="s">
        <v>137</v>
      </c>
      <c r="E1494">
        <v>505165</v>
      </c>
      <c r="F1494">
        <v>0</v>
      </c>
      <c r="G1494">
        <v>12</v>
      </c>
      <c r="H1494">
        <v>8925111</v>
      </c>
      <c r="I1494">
        <v>11342</v>
      </c>
      <c r="J1494" t="s">
        <v>75</v>
      </c>
      <c r="K1494" t="s">
        <v>649</v>
      </c>
      <c r="N1494" t="s">
        <v>650</v>
      </c>
      <c r="O1494" t="s">
        <v>87</v>
      </c>
      <c r="P1494" t="s">
        <v>88</v>
      </c>
      <c r="Q1494">
        <v>1</v>
      </c>
      <c r="R1494">
        <v>2</v>
      </c>
      <c r="S1494">
        <v>2</v>
      </c>
      <c r="T1494">
        <v>269.8</v>
      </c>
      <c r="U1494">
        <v>539.6</v>
      </c>
      <c r="V1494">
        <v>2</v>
      </c>
      <c r="X1494">
        <v>5195</v>
      </c>
      <c r="Y1494" t="s">
        <v>308</v>
      </c>
      <c r="Z1494" t="s">
        <v>59</v>
      </c>
      <c r="AA1494">
        <v>8925111</v>
      </c>
      <c r="AB1494" t="s">
        <v>60</v>
      </c>
      <c r="AC1494" t="s">
        <v>61</v>
      </c>
      <c r="AD1494" t="s">
        <v>78</v>
      </c>
      <c r="AE1494">
        <v>31053454</v>
      </c>
      <c r="AF1494">
        <v>5019</v>
      </c>
      <c r="AG1494" t="s">
        <v>63</v>
      </c>
      <c r="AH1494" s="1">
        <v>43199</v>
      </c>
      <c r="AI1494">
        <v>539.6</v>
      </c>
      <c r="AJ1494">
        <v>0</v>
      </c>
      <c r="AK1494" t="s">
        <v>64</v>
      </c>
      <c r="AL1494" t="s">
        <v>65</v>
      </c>
      <c r="AM1494" t="s">
        <v>66</v>
      </c>
      <c r="AN1494" t="s">
        <v>309</v>
      </c>
      <c r="AO1494" t="s">
        <v>310</v>
      </c>
      <c r="AP1494" t="s">
        <v>69</v>
      </c>
      <c r="AQ1494" t="s">
        <v>69</v>
      </c>
      <c r="AR1494" t="s">
        <v>69</v>
      </c>
      <c r="AS1494" t="s">
        <v>70</v>
      </c>
      <c r="AT1494" t="s">
        <v>71</v>
      </c>
      <c r="AY1494" t="s">
        <v>72</v>
      </c>
      <c r="AZ1494" t="s">
        <v>1910</v>
      </c>
      <c r="BA1494" t="s">
        <v>1910</v>
      </c>
      <c r="BB1494" t="s">
        <v>81</v>
      </c>
      <c r="BC1494" s="1">
        <v>42794</v>
      </c>
      <c r="BD1494" s="1">
        <v>43159</v>
      </c>
      <c r="BG1494" t="s">
        <v>2160</v>
      </c>
    </row>
    <row r="1495" spans="1:59" x14ac:dyDescent="0.2">
      <c r="A1495" t="s">
        <v>50</v>
      </c>
      <c r="B1495" t="s">
        <v>51</v>
      </c>
      <c r="C1495">
        <v>201801</v>
      </c>
      <c r="D1495" t="s">
        <v>137</v>
      </c>
      <c r="E1495">
        <v>505165</v>
      </c>
      <c r="F1495">
        <v>0</v>
      </c>
      <c r="G1495">
        <v>11</v>
      </c>
      <c r="H1495">
        <v>8925111</v>
      </c>
      <c r="I1495">
        <v>11342</v>
      </c>
      <c r="J1495" t="s">
        <v>75</v>
      </c>
      <c r="K1495" t="s">
        <v>651</v>
      </c>
      <c r="N1495" t="s">
        <v>652</v>
      </c>
      <c r="O1495" t="s">
        <v>87</v>
      </c>
      <c r="P1495" t="s">
        <v>88</v>
      </c>
      <c r="Q1495">
        <v>1</v>
      </c>
      <c r="R1495">
        <v>2</v>
      </c>
      <c r="S1495">
        <v>2</v>
      </c>
      <c r="T1495">
        <v>269.8</v>
      </c>
      <c r="U1495">
        <v>539.6</v>
      </c>
      <c r="V1495">
        <v>2</v>
      </c>
      <c r="X1495">
        <v>5195</v>
      </c>
      <c r="Y1495" t="s">
        <v>308</v>
      </c>
      <c r="Z1495" t="s">
        <v>59</v>
      </c>
      <c r="AA1495">
        <v>8925111</v>
      </c>
      <c r="AB1495" t="s">
        <v>60</v>
      </c>
      <c r="AC1495" t="s">
        <v>61</v>
      </c>
      <c r="AD1495" t="s">
        <v>78</v>
      </c>
      <c r="AE1495">
        <v>31053454</v>
      </c>
      <c r="AF1495">
        <v>5019</v>
      </c>
      <c r="AG1495" t="s">
        <v>63</v>
      </c>
      <c r="AH1495" s="1">
        <v>43199</v>
      </c>
      <c r="AI1495">
        <v>539.6</v>
      </c>
      <c r="AJ1495">
        <v>0</v>
      </c>
      <c r="AK1495" t="s">
        <v>64</v>
      </c>
      <c r="AL1495" t="s">
        <v>65</v>
      </c>
      <c r="AM1495" t="s">
        <v>66</v>
      </c>
      <c r="AN1495" t="s">
        <v>309</v>
      </c>
      <c r="AO1495" t="s">
        <v>310</v>
      </c>
      <c r="AP1495" t="s">
        <v>69</v>
      </c>
      <c r="AQ1495" t="s">
        <v>69</v>
      </c>
      <c r="AR1495" t="s">
        <v>69</v>
      </c>
      <c r="AS1495" t="s">
        <v>70</v>
      </c>
      <c r="AT1495" t="s">
        <v>71</v>
      </c>
      <c r="AY1495" t="s">
        <v>72</v>
      </c>
      <c r="AZ1495" t="s">
        <v>1910</v>
      </c>
      <c r="BA1495" t="s">
        <v>1910</v>
      </c>
      <c r="BB1495" t="s">
        <v>81</v>
      </c>
      <c r="BC1495" s="1">
        <v>42794</v>
      </c>
      <c r="BD1495" s="1">
        <v>43159</v>
      </c>
      <c r="BG1495" t="s">
        <v>2160</v>
      </c>
    </row>
    <row r="1496" spans="1:59" x14ac:dyDescent="0.2">
      <c r="A1496" t="s">
        <v>50</v>
      </c>
      <c r="B1496" t="s">
        <v>51</v>
      </c>
      <c r="C1496">
        <v>201801</v>
      </c>
      <c r="D1496" t="s">
        <v>137</v>
      </c>
      <c r="E1496">
        <v>505165</v>
      </c>
      <c r="F1496">
        <v>0</v>
      </c>
      <c r="G1496">
        <v>10</v>
      </c>
      <c r="H1496">
        <v>8925111</v>
      </c>
      <c r="I1496">
        <v>11342</v>
      </c>
      <c r="J1496" t="s">
        <v>75</v>
      </c>
      <c r="K1496" t="s">
        <v>653</v>
      </c>
      <c r="N1496" t="s">
        <v>654</v>
      </c>
      <c r="O1496" t="s">
        <v>87</v>
      </c>
      <c r="P1496" t="s">
        <v>88</v>
      </c>
      <c r="Q1496">
        <v>1</v>
      </c>
      <c r="R1496">
        <v>1</v>
      </c>
      <c r="S1496">
        <v>1</v>
      </c>
      <c r="T1496">
        <v>269.8</v>
      </c>
      <c r="U1496">
        <v>269.8</v>
      </c>
      <c r="V1496">
        <v>1</v>
      </c>
      <c r="X1496">
        <v>5195</v>
      </c>
      <c r="Y1496" t="s">
        <v>308</v>
      </c>
      <c r="Z1496" t="s">
        <v>59</v>
      </c>
      <c r="AA1496">
        <v>8925111</v>
      </c>
      <c r="AB1496" t="s">
        <v>60</v>
      </c>
      <c r="AC1496" t="s">
        <v>61</v>
      </c>
      <c r="AD1496" t="s">
        <v>78</v>
      </c>
      <c r="AE1496">
        <v>31053454</v>
      </c>
      <c r="AF1496">
        <v>5019</v>
      </c>
      <c r="AG1496" t="s">
        <v>63</v>
      </c>
      <c r="AH1496" s="1">
        <v>43199</v>
      </c>
      <c r="AI1496">
        <v>269.8</v>
      </c>
      <c r="AJ1496">
        <v>0</v>
      </c>
      <c r="AK1496" t="s">
        <v>64</v>
      </c>
      <c r="AL1496" t="s">
        <v>65</v>
      </c>
      <c r="AM1496" t="s">
        <v>66</v>
      </c>
      <c r="AN1496" t="s">
        <v>309</v>
      </c>
      <c r="AO1496" t="s">
        <v>310</v>
      </c>
      <c r="AP1496" t="s">
        <v>69</v>
      </c>
      <c r="AQ1496" t="s">
        <v>69</v>
      </c>
      <c r="AR1496" t="s">
        <v>69</v>
      </c>
      <c r="AS1496" t="s">
        <v>70</v>
      </c>
      <c r="AT1496" t="s">
        <v>71</v>
      </c>
      <c r="AY1496" t="s">
        <v>72</v>
      </c>
      <c r="AZ1496" t="s">
        <v>1910</v>
      </c>
      <c r="BA1496" t="s">
        <v>1910</v>
      </c>
      <c r="BB1496" t="s">
        <v>81</v>
      </c>
      <c r="BC1496" s="1">
        <v>42794</v>
      </c>
      <c r="BD1496" s="1">
        <v>43159</v>
      </c>
      <c r="BG1496" t="s">
        <v>2160</v>
      </c>
    </row>
    <row r="1497" spans="1:59" x14ac:dyDescent="0.2">
      <c r="A1497" t="s">
        <v>50</v>
      </c>
      <c r="B1497" t="s">
        <v>51</v>
      </c>
      <c r="C1497">
        <v>201801</v>
      </c>
      <c r="D1497" t="s">
        <v>137</v>
      </c>
      <c r="E1497">
        <v>505165</v>
      </c>
      <c r="F1497">
        <v>0</v>
      </c>
      <c r="G1497">
        <v>9</v>
      </c>
      <c r="H1497">
        <v>8925111</v>
      </c>
      <c r="I1497">
        <v>11342</v>
      </c>
      <c r="J1497" t="s">
        <v>75</v>
      </c>
      <c r="K1497" t="s">
        <v>655</v>
      </c>
      <c r="N1497" t="s">
        <v>656</v>
      </c>
      <c r="O1497" t="s">
        <v>87</v>
      </c>
      <c r="P1497" t="s">
        <v>88</v>
      </c>
      <c r="Q1497">
        <v>1</v>
      </c>
      <c r="R1497">
        <v>2</v>
      </c>
      <c r="S1497">
        <v>2</v>
      </c>
      <c r="T1497">
        <v>269.8</v>
      </c>
      <c r="U1497">
        <v>539.6</v>
      </c>
      <c r="V1497">
        <v>2</v>
      </c>
      <c r="X1497">
        <v>5195</v>
      </c>
      <c r="Y1497" t="s">
        <v>308</v>
      </c>
      <c r="Z1497" t="s">
        <v>59</v>
      </c>
      <c r="AA1497">
        <v>8925111</v>
      </c>
      <c r="AB1497" t="s">
        <v>60</v>
      </c>
      <c r="AC1497" t="s">
        <v>61</v>
      </c>
      <c r="AD1497" t="s">
        <v>78</v>
      </c>
      <c r="AE1497">
        <v>31053454</v>
      </c>
      <c r="AF1497">
        <v>5019</v>
      </c>
      <c r="AG1497" t="s">
        <v>63</v>
      </c>
      <c r="AH1497" s="1">
        <v>43199</v>
      </c>
      <c r="AI1497">
        <v>539.6</v>
      </c>
      <c r="AJ1497">
        <v>0</v>
      </c>
      <c r="AK1497" t="s">
        <v>64</v>
      </c>
      <c r="AL1497" t="s">
        <v>65</v>
      </c>
      <c r="AM1497" t="s">
        <v>66</v>
      </c>
      <c r="AN1497" t="s">
        <v>309</v>
      </c>
      <c r="AO1497" t="s">
        <v>310</v>
      </c>
      <c r="AP1497" t="s">
        <v>69</v>
      </c>
      <c r="AQ1497" t="s">
        <v>69</v>
      </c>
      <c r="AR1497" t="s">
        <v>69</v>
      </c>
      <c r="AS1497" t="s">
        <v>70</v>
      </c>
      <c r="AT1497" t="s">
        <v>71</v>
      </c>
      <c r="AY1497" t="s">
        <v>72</v>
      </c>
      <c r="AZ1497" t="s">
        <v>1910</v>
      </c>
      <c r="BA1497" t="s">
        <v>1910</v>
      </c>
      <c r="BB1497" t="s">
        <v>81</v>
      </c>
      <c r="BC1497" s="1">
        <v>42794</v>
      </c>
      <c r="BD1497" s="1">
        <v>43159</v>
      </c>
      <c r="BG1497" t="s">
        <v>2160</v>
      </c>
    </row>
    <row r="1498" spans="1:59" x14ac:dyDescent="0.2">
      <c r="A1498" t="s">
        <v>50</v>
      </c>
      <c r="B1498" t="s">
        <v>51</v>
      </c>
      <c r="C1498">
        <v>201801</v>
      </c>
      <c r="D1498" t="s">
        <v>137</v>
      </c>
      <c r="E1498">
        <v>505165</v>
      </c>
      <c r="F1498">
        <v>0</v>
      </c>
      <c r="G1498">
        <v>8</v>
      </c>
      <c r="H1498">
        <v>8925111</v>
      </c>
      <c r="I1498">
        <v>11342</v>
      </c>
      <c r="J1498" t="s">
        <v>75</v>
      </c>
      <c r="K1498" t="s">
        <v>1111</v>
      </c>
      <c r="N1498" t="s">
        <v>1112</v>
      </c>
      <c r="O1498" t="s">
        <v>87</v>
      </c>
      <c r="P1498" t="s">
        <v>88</v>
      </c>
      <c r="Q1498">
        <v>1</v>
      </c>
      <c r="R1498">
        <v>2</v>
      </c>
      <c r="S1498">
        <v>2</v>
      </c>
      <c r="T1498">
        <v>269.8</v>
      </c>
      <c r="U1498">
        <v>539.6</v>
      </c>
      <c r="V1498">
        <v>2</v>
      </c>
      <c r="X1498">
        <v>5195</v>
      </c>
      <c r="Y1498" t="s">
        <v>308</v>
      </c>
      <c r="Z1498" t="s">
        <v>59</v>
      </c>
      <c r="AA1498">
        <v>8925111</v>
      </c>
      <c r="AB1498" t="s">
        <v>60</v>
      </c>
      <c r="AC1498" t="s">
        <v>61</v>
      </c>
      <c r="AD1498" t="s">
        <v>78</v>
      </c>
      <c r="AE1498">
        <v>31053454</v>
      </c>
      <c r="AF1498">
        <v>5019</v>
      </c>
      <c r="AG1498" t="s">
        <v>63</v>
      </c>
      <c r="AH1498" s="1">
        <v>43199</v>
      </c>
      <c r="AI1498">
        <v>539.6</v>
      </c>
      <c r="AJ1498">
        <v>0</v>
      </c>
      <c r="AK1498" t="s">
        <v>64</v>
      </c>
      <c r="AL1498" t="s">
        <v>65</v>
      </c>
      <c r="AM1498" t="s">
        <v>66</v>
      </c>
      <c r="AN1498" t="s">
        <v>309</v>
      </c>
      <c r="AO1498" t="s">
        <v>310</v>
      </c>
      <c r="AP1498" t="s">
        <v>69</v>
      </c>
      <c r="AQ1498" t="s">
        <v>69</v>
      </c>
      <c r="AR1498" t="s">
        <v>69</v>
      </c>
      <c r="AS1498" t="s">
        <v>70</v>
      </c>
      <c r="AT1498" t="s">
        <v>71</v>
      </c>
      <c r="AY1498" t="s">
        <v>72</v>
      </c>
      <c r="AZ1498" t="s">
        <v>1910</v>
      </c>
      <c r="BA1498" t="s">
        <v>1910</v>
      </c>
      <c r="BB1498" t="s">
        <v>81</v>
      </c>
      <c r="BC1498" s="1">
        <v>42794</v>
      </c>
      <c r="BD1498" s="1">
        <v>43159</v>
      </c>
      <c r="BG1498" t="s">
        <v>2160</v>
      </c>
    </row>
    <row r="1499" spans="1:59" x14ac:dyDescent="0.2">
      <c r="A1499" t="s">
        <v>50</v>
      </c>
      <c r="B1499" t="s">
        <v>51</v>
      </c>
      <c r="C1499">
        <v>201801</v>
      </c>
      <c r="D1499" t="s">
        <v>137</v>
      </c>
      <c r="E1499">
        <v>505165</v>
      </c>
      <c r="F1499">
        <v>0</v>
      </c>
      <c r="G1499">
        <v>7</v>
      </c>
      <c r="H1499">
        <v>8925111</v>
      </c>
      <c r="I1499">
        <v>11342</v>
      </c>
      <c r="J1499" t="s">
        <v>75</v>
      </c>
      <c r="K1499" t="s">
        <v>1315</v>
      </c>
      <c r="N1499" t="s">
        <v>1316</v>
      </c>
      <c r="O1499" t="s">
        <v>56</v>
      </c>
      <c r="P1499" t="s">
        <v>57</v>
      </c>
      <c r="Q1499">
        <v>1</v>
      </c>
      <c r="R1499">
        <v>5</v>
      </c>
      <c r="S1499">
        <v>5</v>
      </c>
      <c r="T1499">
        <v>19</v>
      </c>
      <c r="U1499">
        <v>95</v>
      </c>
      <c r="V1499">
        <v>5</v>
      </c>
      <c r="X1499">
        <v>5235</v>
      </c>
      <c r="Y1499" t="s">
        <v>58</v>
      </c>
      <c r="Z1499" t="s">
        <v>59</v>
      </c>
      <c r="AA1499">
        <v>8925111</v>
      </c>
      <c r="AB1499" t="s">
        <v>60</v>
      </c>
      <c r="AC1499" t="s">
        <v>61</v>
      </c>
      <c r="AD1499" t="s">
        <v>78</v>
      </c>
      <c r="AE1499">
        <v>31053454</v>
      </c>
      <c r="AF1499">
        <v>5019</v>
      </c>
      <c r="AG1499" t="s">
        <v>63</v>
      </c>
      <c r="AH1499" s="1">
        <v>43199</v>
      </c>
      <c r="AI1499">
        <v>38</v>
      </c>
      <c r="AJ1499">
        <v>0</v>
      </c>
      <c r="AK1499" t="s">
        <v>64</v>
      </c>
      <c r="AL1499" t="s">
        <v>65</v>
      </c>
      <c r="AM1499" t="s">
        <v>66</v>
      </c>
      <c r="AN1499" t="s">
        <v>79</v>
      </c>
      <c r="AO1499" t="s">
        <v>80</v>
      </c>
      <c r="AP1499" t="s">
        <v>69</v>
      </c>
      <c r="AQ1499" t="s">
        <v>69</v>
      </c>
      <c r="AR1499" t="s">
        <v>69</v>
      </c>
      <c r="AS1499" t="s">
        <v>70</v>
      </c>
      <c r="AT1499" t="s">
        <v>71</v>
      </c>
      <c r="AY1499" t="s">
        <v>72</v>
      </c>
      <c r="AZ1499" t="s">
        <v>1910</v>
      </c>
      <c r="BA1499" t="s">
        <v>1910</v>
      </c>
      <c r="BB1499" t="s">
        <v>81</v>
      </c>
      <c r="BC1499" s="1">
        <v>42794</v>
      </c>
      <c r="BD1499" s="1">
        <v>43159</v>
      </c>
      <c r="BG1499" t="s">
        <v>2160</v>
      </c>
    </row>
    <row r="1500" spans="1:59" x14ac:dyDescent="0.2">
      <c r="A1500" t="s">
        <v>50</v>
      </c>
      <c r="B1500" t="s">
        <v>51</v>
      </c>
      <c r="C1500">
        <v>201801</v>
      </c>
      <c r="D1500" t="s">
        <v>137</v>
      </c>
      <c r="E1500">
        <v>505165</v>
      </c>
      <c r="F1500">
        <v>0</v>
      </c>
      <c r="G1500">
        <v>17</v>
      </c>
      <c r="H1500">
        <v>8925111</v>
      </c>
      <c r="I1500">
        <v>11342</v>
      </c>
      <c r="J1500" t="s">
        <v>75</v>
      </c>
      <c r="K1500" t="s">
        <v>672</v>
      </c>
      <c r="N1500" t="s">
        <v>673</v>
      </c>
      <c r="O1500" t="s">
        <v>87</v>
      </c>
      <c r="P1500" t="s">
        <v>88</v>
      </c>
      <c r="Q1500">
        <v>1</v>
      </c>
      <c r="R1500">
        <v>2</v>
      </c>
      <c r="S1500">
        <v>2</v>
      </c>
      <c r="T1500">
        <v>269.8</v>
      </c>
      <c r="U1500">
        <v>539.6</v>
      </c>
      <c r="V1500">
        <v>2</v>
      </c>
      <c r="X1500">
        <v>5195</v>
      </c>
      <c r="Y1500" t="s">
        <v>308</v>
      </c>
      <c r="Z1500" t="s">
        <v>59</v>
      </c>
      <c r="AA1500">
        <v>8925111</v>
      </c>
      <c r="AB1500" t="s">
        <v>60</v>
      </c>
      <c r="AC1500" t="s">
        <v>61</v>
      </c>
      <c r="AD1500" t="s">
        <v>78</v>
      </c>
      <c r="AE1500">
        <v>31053454</v>
      </c>
      <c r="AF1500">
        <v>5019</v>
      </c>
      <c r="AG1500" t="s">
        <v>63</v>
      </c>
      <c r="AH1500" s="1">
        <v>43199</v>
      </c>
      <c r="AI1500">
        <v>539.6</v>
      </c>
      <c r="AJ1500">
        <v>0</v>
      </c>
      <c r="AK1500" t="s">
        <v>64</v>
      </c>
      <c r="AL1500" t="s">
        <v>65</v>
      </c>
      <c r="AM1500" t="s">
        <v>66</v>
      </c>
      <c r="AN1500" t="s">
        <v>309</v>
      </c>
      <c r="AO1500" t="s">
        <v>310</v>
      </c>
      <c r="AP1500" t="s">
        <v>69</v>
      </c>
      <c r="AQ1500" t="s">
        <v>69</v>
      </c>
      <c r="AR1500" t="s">
        <v>69</v>
      </c>
      <c r="AS1500" t="s">
        <v>70</v>
      </c>
      <c r="AT1500" t="s">
        <v>71</v>
      </c>
      <c r="AY1500" t="s">
        <v>72</v>
      </c>
      <c r="AZ1500" t="s">
        <v>1910</v>
      </c>
      <c r="BA1500" t="s">
        <v>1910</v>
      </c>
      <c r="BB1500" t="s">
        <v>81</v>
      </c>
      <c r="BC1500" s="1">
        <v>42794</v>
      </c>
      <c r="BD1500" s="1">
        <v>43159</v>
      </c>
      <c r="BG1500" t="s">
        <v>2160</v>
      </c>
    </row>
    <row r="1501" spans="1:59" x14ac:dyDescent="0.2">
      <c r="A1501" t="s">
        <v>50</v>
      </c>
      <c r="B1501" t="s">
        <v>51</v>
      </c>
      <c r="C1501">
        <v>201801</v>
      </c>
      <c r="D1501" t="s">
        <v>137</v>
      </c>
      <c r="E1501">
        <v>505165</v>
      </c>
      <c r="F1501">
        <v>0</v>
      </c>
      <c r="G1501">
        <v>16</v>
      </c>
      <c r="H1501">
        <v>8925111</v>
      </c>
      <c r="I1501">
        <v>11342</v>
      </c>
      <c r="J1501" t="s">
        <v>75</v>
      </c>
      <c r="K1501" t="s">
        <v>329</v>
      </c>
      <c r="N1501" t="s">
        <v>330</v>
      </c>
      <c r="O1501" t="s">
        <v>87</v>
      </c>
      <c r="P1501" t="s">
        <v>88</v>
      </c>
      <c r="Q1501">
        <v>1</v>
      </c>
      <c r="R1501">
        <v>4</v>
      </c>
      <c r="S1501">
        <v>4</v>
      </c>
      <c r="T1501">
        <v>269.8</v>
      </c>
      <c r="U1501">
        <v>1079.2</v>
      </c>
      <c r="V1501">
        <v>4</v>
      </c>
      <c r="X1501">
        <v>5195</v>
      </c>
      <c r="Y1501" t="s">
        <v>308</v>
      </c>
      <c r="Z1501" t="s">
        <v>59</v>
      </c>
      <c r="AA1501">
        <v>8925111</v>
      </c>
      <c r="AB1501" t="s">
        <v>60</v>
      </c>
      <c r="AC1501" t="s">
        <v>61</v>
      </c>
      <c r="AD1501" t="s">
        <v>78</v>
      </c>
      <c r="AE1501">
        <v>31053454</v>
      </c>
      <c r="AF1501">
        <v>5019</v>
      </c>
      <c r="AG1501" t="s">
        <v>63</v>
      </c>
      <c r="AH1501" s="1">
        <v>43199</v>
      </c>
      <c r="AI1501">
        <v>1079.2</v>
      </c>
      <c r="AJ1501">
        <v>0</v>
      </c>
      <c r="AK1501" t="s">
        <v>64</v>
      </c>
      <c r="AL1501" t="s">
        <v>65</v>
      </c>
      <c r="AM1501" t="s">
        <v>66</v>
      </c>
      <c r="AN1501" t="s">
        <v>309</v>
      </c>
      <c r="AO1501" t="s">
        <v>310</v>
      </c>
      <c r="AP1501" t="s">
        <v>69</v>
      </c>
      <c r="AQ1501" t="s">
        <v>69</v>
      </c>
      <c r="AR1501" t="s">
        <v>69</v>
      </c>
      <c r="AS1501" t="s">
        <v>70</v>
      </c>
      <c r="AT1501" t="s">
        <v>71</v>
      </c>
      <c r="AY1501" t="s">
        <v>72</v>
      </c>
      <c r="AZ1501" t="s">
        <v>1910</v>
      </c>
      <c r="BA1501" t="s">
        <v>1910</v>
      </c>
      <c r="BB1501" t="s">
        <v>81</v>
      </c>
      <c r="BC1501" s="1">
        <v>42794</v>
      </c>
      <c r="BD1501" s="1">
        <v>43159</v>
      </c>
      <c r="BG1501" t="s">
        <v>2160</v>
      </c>
    </row>
    <row r="1502" spans="1:59" x14ac:dyDescent="0.2">
      <c r="A1502" t="s">
        <v>50</v>
      </c>
      <c r="B1502" t="s">
        <v>51</v>
      </c>
      <c r="C1502">
        <v>201801</v>
      </c>
      <c r="D1502" t="s">
        <v>137</v>
      </c>
      <c r="E1502">
        <v>505165</v>
      </c>
      <c r="F1502">
        <v>0</v>
      </c>
      <c r="G1502">
        <v>15</v>
      </c>
      <c r="H1502">
        <v>8925111</v>
      </c>
      <c r="I1502">
        <v>11342</v>
      </c>
      <c r="J1502" t="s">
        <v>75</v>
      </c>
      <c r="K1502" t="s">
        <v>643</v>
      </c>
      <c r="N1502" t="s">
        <v>644</v>
      </c>
      <c r="O1502" t="s">
        <v>87</v>
      </c>
      <c r="P1502" t="s">
        <v>88</v>
      </c>
      <c r="Q1502">
        <v>1</v>
      </c>
      <c r="R1502">
        <v>2</v>
      </c>
      <c r="S1502">
        <v>2</v>
      </c>
      <c r="T1502">
        <v>269.8</v>
      </c>
      <c r="U1502">
        <v>539.6</v>
      </c>
      <c r="V1502">
        <v>2</v>
      </c>
      <c r="X1502">
        <v>5195</v>
      </c>
      <c r="Y1502" t="s">
        <v>308</v>
      </c>
      <c r="Z1502" t="s">
        <v>59</v>
      </c>
      <c r="AA1502">
        <v>8925111</v>
      </c>
      <c r="AB1502" t="s">
        <v>60</v>
      </c>
      <c r="AC1502" t="s">
        <v>61</v>
      </c>
      <c r="AD1502" t="s">
        <v>78</v>
      </c>
      <c r="AE1502">
        <v>31053454</v>
      </c>
      <c r="AF1502">
        <v>5019</v>
      </c>
      <c r="AG1502" t="s">
        <v>63</v>
      </c>
      <c r="AH1502" s="1">
        <v>43199</v>
      </c>
      <c r="AI1502">
        <v>539.6</v>
      </c>
      <c r="AJ1502">
        <v>0</v>
      </c>
      <c r="AK1502" t="s">
        <v>64</v>
      </c>
      <c r="AL1502" t="s">
        <v>65</v>
      </c>
      <c r="AM1502" t="s">
        <v>66</v>
      </c>
      <c r="AN1502" t="s">
        <v>309</v>
      </c>
      <c r="AO1502" t="s">
        <v>310</v>
      </c>
      <c r="AP1502" t="s">
        <v>69</v>
      </c>
      <c r="AQ1502" t="s">
        <v>69</v>
      </c>
      <c r="AR1502" t="s">
        <v>69</v>
      </c>
      <c r="AS1502" t="s">
        <v>70</v>
      </c>
      <c r="AT1502" t="s">
        <v>71</v>
      </c>
      <c r="AY1502" t="s">
        <v>72</v>
      </c>
      <c r="AZ1502" t="s">
        <v>1910</v>
      </c>
      <c r="BA1502" t="s">
        <v>1910</v>
      </c>
      <c r="BB1502" t="s">
        <v>81</v>
      </c>
      <c r="BC1502" s="1">
        <v>42794</v>
      </c>
      <c r="BD1502" s="1">
        <v>43159</v>
      </c>
      <c r="BG1502" t="s">
        <v>2160</v>
      </c>
    </row>
    <row r="1503" spans="1:59" x14ac:dyDescent="0.2">
      <c r="A1503" t="s">
        <v>50</v>
      </c>
      <c r="B1503" t="s">
        <v>51</v>
      </c>
      <c r="C1503">
        <v>201801</v>
      </c>
      <c r="D1503" t="s">
        <v>137</v>
      </c>
      <c r="E1503">
        <v>505165</v>
      </c>
      <c r="F1503">
        <v>0</v>
      </c>
      <c r="G1503">
        <v>14</v>
      </c>
      <c r="H1503">
        <v>8925111</v>
      </c>
      <c r="I1503">
        <v>11342</v>
      </c>
      <c r="J1503" t="s">
        <v>75</v>
      </c>
      <c r="K1503" t="s">
        <v>645</v>
      </c>
      <c r="N1503" t="s">
        <v>646</v>
      </c>
      <c r="O1503" t="s">
        <v>87</v>
      </c>
      <c r="P1503" t="s">
        <v>88</v>
      </c>
      <c r="Q1503">
        <v>1</v>
      </c>
      <c r="R1503">
        <v>1</v>
      </c>
      <c r="S1503">
        <v>1</v>
      </c>
      <c r="T1503">
        <v>269.8</v>
      </c>
      <c r="U1503">
        <v>269.8</v>
      </c>
      <c r="V1503">
        <v>1</v>
      </c>
      <c r="X1503">
        <v>5195</v>
      </c>
      <c r="Y1503" t="s">
        <v>308</v>
      </c>
      <c r="Z1503" t="s">
        <v>59</v>
      </c>
      <c r="AA1503">
        <v>8925111</v>
      </c>
      <c r="AB1503" t="s">
        <v>60</v>
      </c>
      <c r="AC1503" t="s">
        <v>61</v>
      </c>
      <c r="AD1503" t="s">
        <v>78</v>
      </c>
      <c r="AE1503">
        <v>31053454</v>
      </c>
      <c r="AF1503">
        <v>5019</v>
      </c>
      <c r="AG1503" t="s">
        <v>63</v>
      </c>
      <c r="AH1503" s="1">
        <v>43199</v>
      </c>
      <c r="AI1503">
        <v>269.8</v>
      </c>
      <c r="AJ1503">
        <v>0</v>
      </c>
      <c r="AK1503" t="s">
        <v>64</v>
      </c>
      <c r="AL1503" t="s">
        <v>65</v>
      </c>
      <c r="AM1503" t="s">
        <v>66</v>
      </c>
      <c r="AN1503" t="s">
        <v>309</v>
      </c>
      <c r="AO1503" t="s">
        <v>310</v>
      </c>
      <c r="AP1503" t="s">
        <v>69</v>
      </c>
      <c r="AQ1503" t="s">
        <v>69</v>
      </c>
      <c r="AR1503" t="s">
        <v>69</v>
      </c>
      <c r="AS1503" t="s">
        <v>70</v>
      </c>
      <c r="AT1503" t="s">
        <v>71</v>
      </c>
      <c r="AY1503" t="s">
        <v>72</v>
      </c>
      <c r="AZ1503" t="s">
        <v>1910</v>
      </c>
      <c r="BA1503" t="s">
        <v>1910</v>
      </c>
      <c r="BB1503" t="s">
        <v>81</v>
      </c>
      <c r="BC1503" s="1">
        <v>42794</v>
      </c>
      <c r="BD1503" s="1">
        <v>43159</v>
      </c>
      <c r="BG1503" t="s">
        <v>2160</v>
      </c>
    </row>
    <row r="1504" spans="1:59" x14ac:dyDescent="0.2">
      <c r="A1504" t="s">
        <v>50</v>
      </c>
      <c r="B1504" t="s">
        <v>51</v>
      </c>
      <c r="C1504">
        <v>201801</v>
      </c>
      <c r="D1504" t="s">
        <v>137</v>
      </c>
      <c r="E1504">
        <v>505165</v>
      </c>
      <c r="F1504">
        <v>0</v>
      </c>
      <c r="G1504">
        <v>13</v>
      </c>
      <c r="H1504">
        <v>8925111</v>
      </c>
      <c r="I1504">
        <v>11342</v>
      </c>
      <c r="J1504" t="s">
        <v>75</v>
      </c>
      <c r="K1504" t="s">
        <v>647</v>
      </c>
      <c r="N1504" t="s">
        <v>648</v>
      </c>
      <c r="O1504" t="s">
        <v>87</v>
      </c>
      <c r="P1504" t="s">
        <v>88</v>
      </c>
      <c r="Q1504">
        <v>1</v>
      </c>
      <c r="R1504">
        <v>2</v>
      </c>
      <c r="S1504">
        <v>2</v>
      </c>
      <c r="T1504">
        <v>269.8</v>
      </c>
      <c r="U1504">
        <v>539.6</v>
      </c>
      <c r="V1504">
        <v>2</v>
      </c>
      <c r="X1504">
        <v>5195</v>
      </c>
      <c r="Y1504" t="s">
        <v>308</v>
      </c>
      <c r="Z1504" t="s">
        <v>59</v>
      </c>
      <c r="AA1504">
        <v>8925111</v>
      </c>
      <c r="AB1504" t="s">
        <v>60</v>
      </c>
      <c r="AC1504" t="s">
        <v>61</v>
      </c>
      <c r="AD1504" t="s">
        <v>78</v>
      </c>
      <c r="AE1504">
        <v>31053454</v>
      </c>
      <c r="AF1504">
        <v>5019</v>
      </c>
      <c r="AG1504" t="s">
        <v>63</v>
      </c>
      <c r="AH1504" s="1">
        <v>43199</v>
      </c>
      <c r="AI1504">
        <v>539.6</v>
      </c>
      <c r="AJ1504">
        <v>0</v>
      </c>
      <c r="AK1504" t="s">
        <v>64</v>
      </c>
      <c r="AL1504" t="s">
        <v>65</v>
      </c>
      <c r="AM1504" t="s">
        <v>66</v>
      </c>
      <c r="AN1504" t="s">
        <v>309</v>
      </c>
      <c r="AO1504" t="s">
        <v>310</v>
      </c>
      <c r="AP1504" t="s">
        <v>69</v>
      </c>
      <c r="AQ1504" t="s">
        <v>69</v>
      </c>
      <c r="AR1504" t="s">
        <v>69</v>
      </c>
      <c r="AS1504" t="s">
        <v>70</v>
      </c>
      <c r="AT1504" t="s">
        <v>71</v>
      </c>
      <c r="AY1504" t="s">
        <v>72</v>
      </c>
      <c r="AZ1504" t="s">
        <v>1910</v>
      </c>
      <c r="BA1504" t="s">
        <v>1910</v>
      </c>
      <c r="BB1504" t="s">
        <v>81</v>
      </c>
      <c r="BC1504" s="1">
        <v>42794</v>
      </c>
      <c r="BD1504" s="1">
        <v>43159</v>
      </c>
      <c r="BG1504" t="s">
        <v>2160</v>
      </c>
    </row>
    <row r="1505" spans="1:59" x14ac:dyDescent="0.2">
      <c r="A1505" t="s">
        <v>50</v>
      </c>
      <c r="B1505" t="s">
        <v>51</v>
      </c>
      <c r="C1505">
        <v>201801</v>
      </c>
      <c r="D1505" t="s">
        <v>137</v>
      </c>
      <c r="E1505">
        <v>505165</v>
      </c>
      <c r="F1505">
        <v>0</v>
      </c>
      <c r="G1505">
        <v>6</v>
      </c>
      <c r="H1505">
        <v>8925111</v>
      </c>
      <c r="I1505">
        <v>11342</v>
      </c>
      <c r="J1505" t="s">
        <v>75</v>
      </c>
      <c r="K1505" t="s">
        <v>76</v>
      </c>
      <c r="N1505" t="s">
        <v>77</v>
      </c>
      <c r="O1505" t="s">
        <v>56</v>
      </c>
      <c r="P1505" t="s">
        <v>57</v>
      </c>
      <c r="Q1505">
        <v>1</v>
      </c>
      <c r="R1505">
        <v>20</v>
      </c>
      <c r="S1505">
        <v>20</v>
      </c>
      <c r="T1505">
        <v>19</v>
      </c>
      <c r="U1505">
        <v>380</v>
      </c>
      <c r="V1505">
        <v>20</v>
      </c>
      <c r="X1505">
        <v>5235</v>
      </c>
      <c r="Y1505" t="s">
        <v>58</v>
      </c>
      <c r="Z1505" t="s">
        <v>59</v>
      </c>
      <c r="AA1505">
        <v>8925111</v>
      </c>
      <c r="AB1505" t="s">
        <v>60</v>
      </c>
      <c r="AC1505" t="s">
        <v>61</v>
      </c>
      <c r="AD1505" t="s">
        <v>78</v>
      </c>
      <c r="AE1505">
        <v>31053454</v>
      </c>
      <c r="AF1505">
        <v>5019</v>
      </c>
      <c r="AG1505" t="s">
        <v>63</v>
      </c>
      <c r="AH1505" s="1">
        <v>43199</v>
      </c>
      <c r="AI1505">
        <v>380</v>
      </c>
      <c r="AJ1505">
        <v>0</v>
      </c>
      <c r="AK1505" t="s">
        <v>64</v>
      </c>
      <c r="AL1505" t="s">
        <v>65</v>
      </c>
      <c r="AM1505" t="s">
        <v>66</v>
      </c>
      <c r="AN1505" t="s">
        <v>79</v>
      </c>
      <c r="AO1505" t="s">
        <v>80</v>
      </c>
      <c r="AP1505" t="s">
        <v>69</v>
      </c>
      <c r="AQ1505" t="s">
        <v>69</v>
      </c>
      <c r="AR1505" t="s">
        <v>69</v>
      </c>
      <c r="AS1505" t="s">
        <v>70</v>
      </c>
      <c r="AT1505" t="s">
        <v>71</v>
      </c>
      <c r="AY1505" t="s">
        <v>72</v>
      </c>
      <c r="AZ1505" t="s">
        <v>1910</v>
      </c>
      <c r="BA1505" t="s">
        <v>1910</v>
      </c>
      <c r="BB1505" t="s">
        <v>81</v>
      </c>
      <c r="BC1505" s="1">
        <v>42794</v>
      </c>
      <c r="BD1505" s="1">
        <v>43159</v>
      </c>
      <c r="BG1505" t="s">
        <v>2160</v>
      </c>
    </row>
    <row r="1506" spans="1:59" x14ac:dyDescent="0.2">
      <c r="A1506" t="s">
        <v>50</v>
      </c>
      <c r="B1506" t="s">
        <v>51</v>
      </c>
      <c r="C1506">
        <v>201801</v>
      </c>
      <c r="D1506" t="s">
        <v>137</v>
      </c>
      <c r="E1506">
        <v>505165</v>
      </c>
      <c r="F1506">
        <v>0</v>
      </c>
      <c r="G1506">
        <v>5</v>
      </c>
      <c r="H1506">
        <v>8925111</v>
      </c>
      <c r="I1506">
        <v>11342</v>
      </c>
      <c r="J1506" t="s">
        <v>75</v>
      </c>
      <c r="K1506" t="s">
        <v>487</v>
      </c>
      <c r="N1506" t="s">
        <v>488</v>
      </c>
      <c r="O1506" t="s">
        <v>56</v>
      </c>
      <c r="P1506" t="s">
        <v>57</v>
      </c>
      <c r="Q1506">
        <v>1</v>
      </c>
      <c r="R1506">
        <v>30</v>
      </c>
      <c r="S1506">
        <v>30</v>
      </c>
      <c r="T1506">
        <v>19</v>
      </c>
      <c r="U1506">
        <v>570</v>
      </c>
      <c r="V1506">
        <v>30</v>
      </c>
      <c r="X1506">
        <v>5235</v>
      </c>
      <c r="Y1506" t="s">
        <v>58</v>
      </c>
      <c r="Z1506" t="s">
        <v>59</v>
      </c>
      <c r="AA1506">
        <v>8925111</v>
      </c>
      <c r="AB1506" t="s">
        <v>60</v>
      </c>
      <c r="AC1506" t="s">
        <v>61</v>
      </c>
      <c r="AD1506" t="s">
        <v>78</v>
      </c>
      <c r="AE1506">
        <v>31053454</v>
      </c>
      <c r="AF1506">
        <v>5019</v>
      </c>
      <c r="AG1506" t="s">
        <v>63</v>
      </c>
      <c r="AH1506" s="1">
        <v>43199</v>
      </c>
      <c r="AI1506">
        <v>570</v>
      </c>
      <c r="AJ1506">
        <v>0</v>
      </c>
      <c r="AK1506" t="s">
        <v>64</v>
      </c>
      <c r="AL1506" t="s">
        <v>65</v>
      </c>
      <c r="AM1506" t="s">
        <v>66</v>
      </c>
      <c r="AN1506" t="s">
        <v>79</v>
      </c>
      <c r="AO1506" t="s">
        <v>80</v>
      </c>
      <c r="AP1506" t="s">
        <v>69</v>
      </c>
      <c r="AQ1506" t="s">
        <v>69</v>
      </c>
      <c r="AR1506" t="s">
        <v>69</v>
      </c>
      <c r="AS1506" t="s">
        <v>70</v>
      </c>
      <c r="AT1506" t="s">
        <v>71</v>
      </c>
      <c r="AY1506" t="s">
        <v>72</v>
      </c>
      <c r="AZ1506" t="s">
        <v>1910</v>
      </c>
      <c r="BA1506" t="s">
        <v>1910</v>
      </c>
      <c r="BB1506" t="s">
        <v>81</v>
      </c>
      <c r="BC1506" s="1">
        <v>42794</v>
      </c>
      <c r="BD1506" s="1">
        <v>43159</v>
      </c>
      <c r="BG1506" t="s">
        <v>2160</v>
      </c>
    </row>
    <row r="1507" spans="1:59" x14ac:dyDescent="0.2">
      <c r="A1507" t="s">
        <v>50</v>
      </c>
      <c r="B1507" t="s">
        <v>51</v>
      </c>
      <c r="C1507">
        <v>201801</v>
      </c>
      <c r="D1507" t="s">
        <v>137</v>
      </c>
      <c r="E1507">
        <v>505165</v>
      </c>
      <c r="F1507">
        <v>0</v>
      </c>
      <c r="G1507">
        <v>4</v>
      </c>
      <c r="H1507">
        <v>8925111</v>
      </c>
      <c r="I1507">
        <v>11342</v>
      </c>
      <c r="J1507" t="s">
        <v>75</v>
      </c>
      <c r="K1507" t="s">
        <v>304</v>
      </c>
      <c r="N1507" t="s">
        <v>305</v>
      </c>
      <c r="O1507" t="s">
        <v>56</v>
      </c>
      <c r="P1507" t="s">
        <v>57</v>
      </c>
      <c r="Q1507">
        <v>1</v>
      </c>
      <c r="R1507">
        <v>20</v>
      </c>
      <c r="S1507">
        <v>20</v>
      </c>
      <c r="T1507">
        <v>135</v>
      </c>
      <c r="U1507">
        <v>2700</v>
      </c>
      <c r="V1507">
        <v>20</v>
      </c>
      <c r="X1507">
        <v>5191</v>
      </c>
      <c r="Y1507" t="s">
        <v>109</v>
      </c>
      <c r="Z1507" t="s">
        <v>59</v>
      </c>
      <c r="AA1507">
        <v>8925111</v>
      </c>
      <c r="AB1507" t="s">
        <v>60</v>
      </c>
      <c r="AC1507" t="s">
        <v>61</v>
      </c>
      <c r="AD1507" t="s">
        <v>78</v>
      </c>
      <c r="AE1507">
        <v>31053454</v>
      </c>
      <c r="AF1507">
        <v>5019</v>
      </c>
      <c r="AG1507" t="s">
        <v>63</v>
      </c>
      <c r="AH1507" s="1">
        <v>43199</v>
      </c>
      <c r="AI1507">
        <v>2400</v>
      </c>
      <c r="AJ1507">
        <v>0</v>
      </c>
      <c r="AK1507" t="s">
        <v>64</v>
      </c>
      <c r="AL1507" t="s">
        <v>65</v>
      </c>
      <c r="AM1507" t="s">
        <v>66</v>
      </c>
      <c r="AN1507" t="s">
        <v>134</v>
      </c>
      <c r="AO1507" t="s">
        <v>135</v>
      </c>
      <c r="AP1507" t="s">
        <v>69</v>
      </c>
      <c r="AQ1507" t="s">
        <v>69</v>
      </c>
      <c r="AR1507" t="s">
        <v>69</v>
      </c>
      <c r="AS1507" t="s">
        <v>70</v>
      </c>
      <c r="AT1507" t="s">
        <v>71</v>
      </c>
      <c r="AY1507" t="s">
        <v>72</v>
      </c>
      <c r="AZ1507" t="s">
        <v>1910</v>
      </c>
      <c r="BA1507" t="s">
        <v>1910</v>
      </c>
      <c r="BB1507" t="s">
        <v>117</v>
      </c>
      <c r="BG1507" t="s">
        <v>2160</v>
      </c>
    </row>
    <row r="1508" spans="1:59" x14ac:dyDescent="0.2">
      <c r="A1508" t="s">
        <v>50</v>
      </c>
      <c r="B1508" t="s">
        <v>51</v>
      </c>
      <c r="C1508">
        <v>201801</v>
      </c>
      <c r="D1508" t="s">
        <v>137</v>
      </c>
      <c r="E1508">
        <v>505165</v>
      </c>
      <c r="F1508">
        <v>0</v>
      </c>
      <c r="G1508">
        <v>3</v>
      </c>
      <c r="H1508">
        <v>8925111</v>
      </c>
      <c r="I1508">
        <v>11342</v>
      </c>
      <c r="J1508" t="s">
        <v>75</v>
      </c>
      <c r="K1508" t="s">
        <v>1871</v>
      </c>
      <c r="N1508" t="s">
        <v>1872</v>
      </c>
      <c r="O1508" t="s">
        <v>56</v>
      </c>
      <c r="P1508" t="s">
        <v>57</v>
      </c>
      <c r="Q1508">
        <v>1</v>
      </c>
      <c r="R1508">
        <v>5</v>
      </c>
      <c r="S1508">
        <v>5</v>
      </c>
      <c r="T1508">
        <v>19</v>
      </c>
      <c r="U1508">
        <v>95</v>
      </c>
      <c r="V1508">
        <v>5</v>
      </c>
      <c r="X1508">
        <v>5235</v>
      </c>
      <c r="Y1508" t="s">
        <v>58</v>
      </c>
      <c r="Z1508" t="s">
        <v>59</v>
      </c>
      <c r="AA1508">
        <v>8925111</v>
      </c>
      <c r="AB1508" t="s">
        <v>60</v>
      </c>
      <c r="AC1508" t="s">
        <v>61</v>
      </c>
      <c r="AD1508" t="s">
        <v>78</v>
      </c>
      <c r="AE1508">
        <v>31053454</v>
      </c>
      <c r="AF1508">
        <v>5019</v>
      </c>
      <c r="AG1508" t="s">
        <v>63</v>
      </c>
      <c r="AH1508" s="1">
        <v>43199</v>
      </c>
      <c r="AI1508">
        <v>95</v>
      </c>
      <c r="AJ1508">
        <v>0</v>
      </c>
      <c r="AK1508" t="s">
        <v>64</v>
      </c>
      <c r="AL1508" t="s">
        <v>65</v>
      </c>
      <c r="AM1508" t="s">
        <v>66</v>
      </c>
      <c r="AN1508" t="s">
        <v>79</v>
      </c>
      <c r="AO1508" t="s">
        <v>80</v>
      </c>
      <c r="AP1508" t="s">
        <v>69</v>
      </c>
      <c r="AQ1508" t="s">
        <v>69</v>
      </c>
      <c r="AR1508" t="s">
        <v>69</v>
      </c>
      <c r="AS1508" t="s">
        <v>70</v>
      </c>
      <c r="AT1508" t="s">
        <v>71</v>
      </c>
      <c r="AY1508" t="s">
        <v>72</v>
      </c>
      <c r="AZ1508" t="s">
        <v>1910</v>
      </c>
      <c r="BA1508" t="s">
        <v>1910</v>
      </c>
      <c r="BB1508" t="s">
        <v>81</v>
      </c>
      <c r="BC1508" s="1">
        <v>42794</v>
      </c>
      <c r="BD1508" s="1">
        <v>43159</v>
      </c>
      <c r="BG1508" t="s">
        <v>2160</v>
      </c>
    </row>
    <row r="1509" spans="1:59" x14ac:dyDescent="0.2">
      <c r="A1509" t="s">
        <v>50</v>
      </c>
      <c r="B1509" t="s">
        <v>51</v>
      </c>
      <c r="C1509">
        <v>201801</v>
      </c>
      <c r="D1509" t="s">
        <v>137</v>
      </c>
      <c r="E1509">
        <v>505165</v>
      </c>
      <c r="F1509">
        <v>0</v>
      </c>
      <c r="G1509">
        <v>2</v>
      </c>
      <c r="H1509">
        <v>8925111</v>
      </c>
      <c r="I1509">
        <v>11342</v>
      </c>
      <c r="J1509" t="s">
        <v>75</v>
      </c>
      <c r="K1509" t="s">
        <v>1873</v>
      </c>
      <c r="N1509" t="s">
        <v>1874</v>
      </c>
      <c r="O1509" t="s">
        <v>56</v>
      </c>
      <c r="P1509" t="s">
        <v>57</v>
      </c>
      <c r="Q1509">
        <v>1</v>
      </c>
      <c r="R1509">
        <v>5</v>
      </c>
      <c r="S1509">
        <v>5</v>
      </c>
      <c r="T1509">
        <v>19</v>
      </c>
      <c r="U1509">
        <v>95</v>
      </c>
      <c r="V1509">
        <v>5</v>
      </c>
      <c r="X1509">
        <v>5235</v>
      </c>
      <c r="Y1509" t="s">
        <v>58</v>
      </c>
      <c r="Z1509" t="s">
        <v>59</v>
      </c>
      <c r="AA1509">
        <v>8925111</v>
      </c>
      <c r="AB1509" t="s">
        <v>60</v>
      </c>
      <c r="AC1509" t="s">
        <v>61</v>
      </c>
      <c r="AD1509" t="s">
        <v>78</v>
      </c>
      <c r="AE1509">
        <v>31053454</v>
      </c>
      <c r="AF1509">
        <v>5019</v>
      </c>
      <c r="AG1509" t="s">
        <v>63</v>
      </c>
      <c r="AH1509" s="1">
        <v>43199</v>
      </c>
      <c r="AI1509">
        <v>95</v>
      </c>
      <c r="AJ1509">
        <v>0</v>
      </c>
      <c r="AK1509" t="s">
        <v>64</v>
      </c>
      <c r="AL1509" t="s">
        <v>65</v>
      </c>
      <c r="AM1509" t="s">
        <v>66</v>
      </c>
      <c r="AN1509" t="s">
        <v>79</v>
      </c>
      <c r="AO1509" t="s">
        <v>80</v>
      </c>
      <c r="AP1509" t="s">
        <v>69</v>
      </c>
      <c r="AQ1509" t="s">
        <v>69</v>
      </c>
      <c r="AR1509" t="s">
        <v>69</v>
      </c>
      <c r="AS1509" t="s">
        <v>70</v>
      </c>
      <c r="AT1509" t="s">
        <v>71</v>
      </c>
      <c r="AY1509" t="s">
        <v>72</v>
      </c>
      <c r="AZ1509" t="s">
        <v>1910</v>
      </c>
      <c r="BA1509" t="s">
        <v>1910</v>
      </c>
      <c r="BB1509" t="s">
        <v>81</v>
      </c>
      <c r="BC1509" s="1">
        <v>42794</v>
      </c>
      <c r="BD1509" s="1">
        <v>43159</v>
      </c>
      <c r="BG1509" t="s">
        <v>2160</v>
      </c>
    </row>
    <row r="1510" spans="1:59" x14ac:dyDescent="0.2">
      <c r="A1510" t="s">
        <v>50</v>
      </c>
      <c r="B1510" t="s">
        <v>51</v>
      </c>
      <c r="C1510">
        <v>201801</v>
      </c>
      <c r="D1510" t="s">
        <v>137</v>
      </c>
      <c r="E1510">
        <v>505165</v>
      </c>
      <c r="F1510">
        <v>1</v>
      </c>
      <c r="G1510">
        <v>1</v>
      </c>
      <c r="H1510">
        <v>8925111</v>
      </c>
      <c r="I1510">
        <v>11342</v>
      </c>
      <c r="J1510" t="s">
        <v>75</v>
      </c>
      <c r="K1510" t="s">
        <v>1875</v>
      </c>
      <c r="N1510" t="s">
        <v>1876</v>
      </c>
      <c r="O1510" t="s">
        <v>56</v>
      </c>
      <c r="P1510" t="s">
        <v>57</v>
      </c>
      <c r="Q1510">
        <v>1</v>
      </c>
      <c r="R1510">
        <v>5</v>
      </c>
      <c r="S1510">
        <v>5</v>
      </c>
      <c r="T1510">
        <v>19</v>
      </c>
      <c r="U1510">
        <v>95</v>
      </c>
      <c r="V1510">
        <v>5</v>
      </c>
      <c r="X1510">
        <v>5235</v>
      </c>
      <c r="Y1510" t="s">
        <v>58</v>
      </c>
      <c r="Z1510" t="s">
        <v>59</v>
      </c>
      <c r="AA1510">
        <v>8925111</v>
      </c>
      <c r="AB1510" t="s">
        <v>60</v>
      </c>
      <c r="AC1510" t="s">
        <v>61</v>
      </c>
      <c r="AD1510" t="s">
        <v>78</v>
      </c>
      <c r="AE1510">
        <v>31053454</v>
      </c>
      <c r="AF1510">
        <v>5019</v>
      </c>
      <c r="AG1510" t="s">
        <v>63</v>
      </c>
      <c r="AH1510" s="1">
        <v>43199</v>
      </c>
      <c r="AI1510">
        <v>95</v>
      </c>
      <c r="AJ1510">
        <v>0</v>
      </c>
      <c r="AK1510" t="s">
        <v>64</v>
      </c>
      <c r="AL1510" t="s">
        <v>65</v>
      </c>
      <c r="AM1510" t="s">
        <v>66</v>
      </c>
      <c r="AN1510" t="s">
        <v>79</v>
      </c>
      <c r="AO1510" t="s">
        <v>80</v>
      </c>
      <c r="AP1510" t="s">
        <v>69</v>
      </c>
      <c r="AQ1510" t="s">
        <v>69</v>
      </c>
      <c r="AR1510" t="s">
        <v>69</v>
      </c>
      <c r="AS1510" t="s">
        <v>70</v>
      </c>
      <c r="AT1510" t="s">
        <v>71</v>
      </c>
      <c r="AY1510" t="s">
        <v>72</v>
      </c>
      <c r="AZ1510" t="s">
        <v>1910</v>
      </c>
      <c r="BA1510" t="s">
        <v>1910</v>
      </c>
      <c r="BB1510" t="s">
        <v>81</v>
      </c>
      <c r="BC1510" s="1">
        <v>42794</v>
      </c>
      <c r="BD1510" s="1">
        <v>43159</v>
      </c>
      <c r="BG1510" t="s">
        <v>2160</v>
      </c>
    </row>
    <row r="1511" spans="1:59" x14ac:dyDescent="0.2">
      <c r="A1511" t="s">
        <v>50</v>
      </c>
      <c r="B1511" t="s">
        <v>51</v>
      </c>
      <c r="C1511">
        <v>201801</v>
      </c>
      <c r="D1511" t="s">
        <v>137</v>
      </c>
      <c r="E1511">
        <v>505153</v>
      </c>
      <c r="F1511">
        <v>0</v>
      </c>
      <c r="G1511">
        <v>7</v>
      </c>
      <c r="H1511">
        <v>8924870</v>
      </c>
      <c r="I1511">
        <v>25820</v>
      </c>
      <c r="J1511" t="s">
        <v>165</v>
      </c>
      <c r="K1511" t="s">
        <v>1236</v>
      </c>
      <c r="N1511" t="s">
        <v>1237</v>
      </c>
      <c r="O1511" t="s">
        <v>56</v>
      </c>
      <c r="P1511" t="s">
        <v>114</v>
      </c>
      <c r="Q1511">
        <v>5</v>
      </c>
      <c r="R1511">
        <v>2</v>
      </c>
      <c r="S1511">
        <v>10</v>
      </c>
      <c r="T1511">
        <v>450</v>
      </c>
      <c r="U1511">
        <v>900</v>
      </c>
      <c r="V1511">
        <v>2</v>
      </c>
      <c r="X1511">
        <v>5210</v>
      </c>
      <c r="Y1511" t="s">
        <v>103</v>
      </c>
      <c r="Z1511" t="s">
        <v>59</v>
      </c>
      <c r="AA1511">
        <v>8924870</v>
      </c>
      <c r="AB1511" t="s">
        <v>60</v>
      </c>
      <c r="AC1511" t="s">
        <v>61</v>
      </c>
      <c r="AD1511" t="s">
        <v>62</v>
      </c>
      <c r="AE1511">
        <v>37552547</v>
      </c>
      <c r="AF1511">
        <v>5019</v>
      </c>
      <c r="AG1511" t="s">
        <v>63</v>
      </c>
      <c r="AH1511" s="1">
        <v>43199</v>
      </c>
      <c r="AI1511">
        <v>900</v>
      </c>
      <c r="AJ1511">
        <v>20</v>
      </c>
      <c r="AK1511" t="s">
        <v>141</v>
      </c>
      <c r="AL1511" t="s">
        <v>65</v>
      </c>
      <c r="AM1511" t="s">
        <v>66</v>
      </c>
      <c r="AN1511" t="s">
        <v>104</v>
      </c>
      <c r="AO1511" t="s">
        <v>105</v>
      </c>
      <c r="AP1511" t="s">
        <v>69</v>
      </c>
      <c r="AQ1511" t="s">
        <v>69</v>
      </c>
      <c r="AR1511" t="s">
        <v>69</v>
      </c>
      <c r="AS1511" t="s">
        <v>70</v>
      </c>
      <c r="AT1511" t="s">
        <v>71</v>
      </c>
      <c r="AY1511" t="s">
        <v>72</v>
      </c>
      <c r="AZ1511" t="s">
        <v>73</v>
      </c>
      <c r="BA1511" t="s">
        <v>1910</v>
      </c>
      <c r="BB1511" t="s">
        <v>117</v>
      </c>
      <c r="BG1511" t="s">
        <v>2161</v>
      </c>
    </row>
    <row r="1512" spans="1:59" x14ac:dyDescent="0.2">
      <c r="A1512" t="s">
        <v>50</v>
      </c>
      <c r="B1512" t="s">
        <v>51</v>
      </c>
      <c r="C1512">
        <v>201801</v>
      </c>
      <c r="D1512" t="s">
        <v>137</v>
      </c>
      <c r="E1512">
        <v>505153</v>
      </c>
      <c r="F1512">
        <v>0</v>
      </c>
      <c r="G1512">
        <v>6</v>
      </c>
      <c r="H1512">
        <v>8924870</v>
      </c>
      <c r="I1512">
        <v>25820</v>
      </c>
      <c r="J1512" t="s">
        <v>165</v>
      </c>
      <c r="K1512" t="s">
        <v>989</v>
      </c>
      <c r="N1512" t="s">
        <v>990</v>
      </c>
      <c r="O1512" t="s">
        <v>56</v>
      </c>
      <c r="P1512" t="s">
        <v>114</v>
      </c>
      <c r="Q1512">
        <v>5</v>
      </c>
      <c r="R1512">
        <v>2</v>
      </c>
      <c r="S1512">
        <v>10</v>
      </c>
      <c r="T1512">
        <v>450</v>
      </c>
      <c r="U1512">
        <v>900</v>
      </c>
      <c r="V1512">
        <v>2</v>
      </c>
      <c r="X1512">
        <v>5210</v>
      </c>
      <c r="Y1512" t="s">
        <v>103</v>
      </c>
      <c r="Z1512" t="s">
        <v>59</v>
      </c>
      <c r="AA1512">
        <v>8924870</v>
      </c>
      <c r="AB1512" t="s">
        <v>60</v>
      </c>
      <c r="AC1512" t="s">
        <v>61</v>
      </c>
      <c r="AD1512" t="s">
        <v>62</v>
      </c>
      <c r="AE1512">
        <v>37552547</v>
      </c>
      <c r="AF1512">
        <v>5019</v>
      </c>
      <c r="AG1512" t="s">
        <v>63</v>
      </c>
      <c r="AH1512" s="1">
        <v>43199</v>
      </c>
      <c r="AI1512">
        <v>900</v>
      </c>
      <c r="AJ1512">
        <v>20</v>
      </c>
      <c r="AK1512" t="s">
        <v>141</v>
      </c>
      <c r="AL1512" t="s">
        <v>65</v>
      </c>
      <c r="AM1512" t="s">
        <v>66</v>
      </c>
      <c r="AN1512" t="s">
        <v>104</v>
      </c>
      <c r="AO1512" t="s">
        <v>105</v>
      </c>
      <c r="AP1512" t="s">
        <v>69</v>
      </c>
      <c r="AQ1512" t="s">
        <v>69</v>
      </c>
      <c r="AR1512" t="s">
        <v>69</v>
      </c>
      <c r="AS1512" t="s">
        <v>70</v>
      </c>
      <c r="AT1512" t="s">
        <v>71</v>
      </c>
      <c r="AY1512" t="s">
        <v>72</v>
      </c>
      <c r="AZ1512" t="s">
        <v>1910</v>
      </c>
      <c r="BA1512" t="s">
        <v>1910</v>
      </c>
      <c r="BB1512" t="s">
        <v>991</v>
      </c>
      <c r="BC1512" s="1">
        <v>42320</v>
      </c>
      <c r="BD1512" s="1">
        <v>43434</v>
      </c>
      <c r="BG1512" t="s">
        <v>2161</v>
      </c>
    </row>
    <row r="1513" spans="1:59" x14ac:dyDescent="0.2">
      <c r="A1513" t="s">
        <v>50</v>
      </c>
      <c r="B1513" t="s">
        <v>51</v>
      </c>
      <c r="C1513">
        <v>201801</v>
      </c>
      <c r="D1513" t="s">
        <v>137</v>
      </c>
      <c r="E1513">
        <v>505153</v>
      </c>
      <c r="F1513">
        <v>0</v>
      </c>
      <c r="G1513">
        <v>5</v>
      </c>
      <c r="H1513">
        <v>8924870</v>
      </c>
      <c r="I1513">
        <v>25820</v>
      </c>
      <c r="J1513" t="s">
        <v>165</v>
      </c>
      <c r="K1513" t="s">
        <v>1877</v>
      </c>
      <c r="N1513" t="s">
        <v>1878</v>
      </c>
      <c r="O1513" t="s">
        <v>56</v>
      </c>
      <c r="P1513" t="s">
        <v>114</v>
      </c>
      <c r="Q1513">
        <v>5</v>
      </c>
      <c r="R1513">
        <v>4</v>
      </c>
      <c r="S1513">
        <v>20</v>
      </c>
      <c r="T1513">
        <v>475</v>
      </c>
      <c r="U1513">
        <v>1900</v>
      </c>
      <c r="V1513">
        <v>4</v>
      </c>
      <c r="X1513">
        <v>5210</v>
      </c>
      <c r="Y1513" t="s">
        <v>103</v>
      </c>
      <c r="Z1513" t="s">
        <v>59</v>
      </c>
      <c r="AA1513">
        <v>8924870</v>
      </c>
      <c r="AB1513" t="s">
        <v>60</v>
      </c>
      <c r="AC1513" t="s">
        <v>61</v>
      </c>
      <c r="AD1513" t="s">
        <v>62</v>
      </c>
      <c r="AE1513">
        <v>37552547</v>
      </c>
      <c r="AF1513">
        <v>5019</v>
      </c>
      <c r="AG1513" t="s">
        <v>63</v>
      </c>
      <c r="AH1513" s="1">
        <v>43199</v>
      </c>
      <c r="AI1513">
        <v>1900</v>
      </c>
      <c r="AJ1513">
        <v>20</v>
      </c>
      <c r="AK1513" t="s">
        <v>141</v>
      </c>
      <c r="AL1513" t="s">
        <v>65</v>
      </c>
      <c r="AM1513" t="s">
        <v>66</v>
      </c>
      <c r="AN1513" t="s">
        <v>104</v>
      </c>
      <c r="AO1513" t="s">
        <v>105</v>
      </c>
      <c r="AP1513" t="s">
        <v>69</v>
      </c>
      <c r="AQ1513" t="s">
        <v>69</v>
      </c>
      <c r="AR1513" t="s">
        <v>69</v>
      </c>
      <c r="AS1513" t="s">
        <v>70</v>
      </c>
      <c r="AT1513" t="s">
        <v>71</v>
      </c>
      <c r="AY1513" t="s">
        <v>72</v>
      </c>
      <c r="AZ1513" t="s">
        <v>73</v>
      </c>
      <c r="BA1513" t="s">
        <v>1910</v>
      </c>
      <c r="BB1513" t="s">
        <v>117</v>
      </c>
      <c r="BG1513" t="s">
        <v>2161</v>
      </c>
    </row>
    <row r="1514" spans="1:59" x14ac:dyDescent="0.2">
      <c r="A1514" t="s">
        <v>50</v>
      </c>
      <c r="B1514" t="s">
        <v>51</v>
      </c>
      <c r="C1514">
        <v>201801</v>
      </c>
      <c r="D1514" t="s">
        <v>137</v>
      </c>
      <c r="E1514">
        <v>505153</v>
      </c>
      <c r="F1514">
        <v>0</v>
      </c>
      <c r="G1514">
        <v>4</v>
      </c>
      <c r="H1514">
        <v>8924870</v>
      </c>
      <c r="I1514">
        <v>25820</v>
      </c>
      <c r="J1514" t="s">
        <v>165</v>
      </c>
      <c r="K1514" t="s">
        <v>1879</v>
      </c>
      <c r="N1514" t="s">
        <v>1880</v>
      </c>
      <c r="O1514" t="s">
        <v>56</v>
      </c>
      <c r="P1514" t="s">
        <v>114</v>
      </c>
      <c r="Q1514">
        <v>5</v>
      </c>
      <c r="R1514">
        <v>1</v>
      </c>
      <c r="S1514">
        <v>5</v>
      </c>
      <c r="T1514">
        <v>450</v>
      </c>
      <c r="U1514">
        <v>450</v>
      </c>
      <c r="V1514">
        <v>1</v>
      </c>
      <c r="X1514">
        <v>5210</v>
      </c>
      <c r="Y1514" t="s">
        <v>103</v>
      </c>
      <c r="Z1514" t="s">
        <v>59</v>
      </c>
      <c r="AA1514">
        <v>8924870</v>
      </c>
      <c r="AB1514" t="s">
        <v>60</v>
      </c>
      <c r="AC1514" t="s">
        <v>61</v>
      </c>
      <c r="AD1514" t="s">
        <v>62</v>
      </c>
      <c r="AE1514">
        <v>37552547</v>
      </c>
      <c r="AF1514">
        <v>5019</v>
      </c>
      <c r="AG1514" t="s">
        <v>63</v>
      </c>
      <c r="AH1514" s="1">
        <v>43199</v>
      </c>
      <c r="AI1514">
        <v>300</v>
      </c>
      <c r="AJ1514">
        <v>20</v>
      </c>
      <c r="AK1514" t="s">
        <v>141</v>
      </c>
      <c r="AL1514" t="s">
        <v>65</v>
      </c>
      <c r="AM1514" t="s">
        <v>66</v>
      </c>
      <c r="AN1514" t="s">
        <v>104</v>
      </c>
      <c r="AO1514" t="s">
        <v>105</v>
      </c>
      <c r="AP1514" t="s">
        <v>69</v>
      </c>
      <c r="AQ1514" t="s">
        <v>69</v>
      </c>
      <c r="AR1514" t="s">
        <v>69</v>
      </c>
      <c r="AS1514" t="s">
        <v>70</v>
      </c>
      <c r="AT1514" t="s">
        <v>71</v>
      </c>
      <c r="AY1514" t="s">
        <v>72</v>
      </c>
      <c r="AZ1514" t="s">
        <v>73</v>
      </c>
      <c r="BA1514" t="s">
        <v>1910</v>
      </c>
      <c r="BB1514" t="s">
        <v>117</v>
      </c>
      <c r="BG1514" t="s">
        <v>2161</v>
      </c>
    </row>
    <row r="1515" spans="1:59" x14ac:dyDescent="0.2">
      <c r="A1515" t="s">
        <v>50</v>
      </c>
      <c r="B1515" t="s">
        <v>51</v>
      </c>
      <c r="C1515">
        <v>201801</v>
      </c>
      <c r="D1515" t="s">
        <v>137</v>
      </c>
      <c r="E1515">
        <v>505153</v>
      </c>
      <c r="F1515">
        <v>0</v>
      </c>
      <c r="G1515">
        <v>3</v>
      </c>
      <c r="H1515">
        <v>8924870</v>
      </c>
      <c r="I1515">
        <v>25820</v>
      </c>
      <c r="J1515" t="s">
        <v>165</v>
      </c>
      <c r="K1515" t="s">
        <v>1881</v>
      </c>
      <c r="N1515" t="s">
        <v>1882</v>
      </c>
      <c r="O1515" t="s">
        <v>56</v>
      </c>
      <c r="P1515" t="s">
        <v>114</v>
      </c>
      <c r="Q1515">
        <v>5</v>
      </c>
      <c r="R1515">
        <v>4</v>
      </c>
      <c r="S1515">
        <v>20</v>
      </c>
      <c r="T1515">
        <v>600</v>
      </c>
      <c r="U1515">
        <v>2400</v>
      </c>
      <c r="V1515">
        <v>4</v>
      </c>
      <c r="X1515">
        <v>5275</v>
      </c>
      <c r="Y1515" t="s">
        <v>161</v>
      </c>
      <c r="Z1515" t="s">
        <v>59</v>
      </c>
      <c r="AA1515">
        <v>8924870</v>
      </c>
      <c r="AB1515" t="s">
        <v>60</v>
      </c>
      <c r="AC1515" t="s">
        <v>61</v>
      </c>
      <c r="AD1515" t="s">
        <v>62</v>
      </c>
      <c r="AE1515">
        <v>37552547</v>
      </c>
      <c r="AF1515">
        <v>5019</v>
      </c>
      <c r="AG1515" t="s">
        <v>63</v>
      </c>
      <c r="AH1515" s="1">
        <v>43199</v>
      </c>
      <c r="AI1515">
        <v>2400</v>
      </c>
      <c r="AJ1515">
        <v>20</v>
      </c>
      <c r="AK1515" t="s">
        <v>141</v>
      </c>
      <c r="AL1515" t="s">
        <v>65</v>
      </c>
      <c r="AM1515" t="s">
        <v>66</v>
      </c>
      <c r="AN1515" t="s">
        <v>1883</v>
      </c>
      <c r="AO1515" t="s">
        <v>1884</v>
      </c>
      <c r="AP1515" t="s">
        <v>69</v>
      </c>
      <c r="AQ1515" t="s">
        <v>69</v>
      </c>
      <c r="AR1515" t="s">
        <v>69</v>
      </c>
      <c r="AS1515" t="s">
        <v>70</v>
      </c>
      <c r="AT1515" t="s">
        <v>71</v>
      </c>
      <c r="AY1515" t="s">
        <v>72</v>
      </c>
      <c r="AZ1515" t="s">
        <v>73</v>
      </c>
      <c r="BA1515" t="s">
        <v>1910</v>
      </c>
      <c r="BB1515" t="s">
        <v>73</v>
      </c>
      <c r="BG1515" t="s">
        <v>2161</v>
      </c>
    </row>
    <row r="1516" spans="1:59" x14ac:dyDescent="0.2">
      <c r="A1516" t="s">
        <v>50</v>
      </c>
      <c r="B1516" t="s">
        <v>51</v>
      </c>
      <c r="C1516">
        <v>201801</v>
      </c>
      <c r="D1516" t="s">
        <v>137</v>
      </c>
      <c r="E1516">
        <v>505153</v>
      </c>
      <c r="F1516">
        <v>0</v>
      </c>
      <c r="G1516">
        <v>2</v>
      </c>
      <c r="H1516">
        <v>8924870</v>
      </c>
      <c r="I1516">
        <v>25820</v>
      </c>
      <c r="J1516" t="s">
        <v>165</v>
      </c>
      <c r="K1516" t="s">
        <v>1885</v>
      </c>
      <c r="N1516" t="s">
        <v>1886</v>
      </c>
      <c r="O1516" t="s">
        <v>56</v>
      </c>
      <c r="P1516" t="s">
        <v>114</v>
      </c>
      <c r="Q1516">
        <v>5</v>
      </c>
      <c r="R1516">
        <v>4</v>
      </c>
      <c r="S1516">
        <v>20</v>
      </c>
      <c r="T1516">
        <v>425</v>
      </c>
      <c r="U1516">
        <v>1700</v>
      </c>
      <c r="V1516">
        <v>4</v>
      </c>
      <c r="X1516">
        <v>5210</v>
      </c>
      <c r="Y1516" t="s">
        <v>103</v>
      </c>
      <c r="Z1516" t="s">
        <v>59</v>
      </c>
      <c r="AA1516">
        <v>8924870</v>
      </c>
      <c r="AB1516" t="s">
        <v>60</v>
      </c>
      <c r="AC1516" t="s">
        <v>61</v>
      </c>
      <c r="AD1516" t="s">
        <v>62</v>
      </c>
      <c r="AE1516">
        <v>37552547</v>
      </c>
      <c r="AF1516">
        <v>5019</v>
      </c>
      <c r="AG1516" t="s">
        <v>63</v>
      </c>
      <c r="AH1516" s="1">
        <v>43199</v>
      </c>
      <c r="AI1516">
        <v>1700</v>
      </c>
      <c r="AJ1516">
        <v>20</v>
      </c>
      <c r="AK1516" t="s">
        <v>141</v>
      </c>
      <c r="AL1516" t="s">
        <v>65</v>
      </c>
      <c r="AM1516" t="s">
        <v>66</v>
      </c>
      <c r="AN1516" t="s">
        <v>104</v>
      </c>
      <c r="AO1516" t="s">
        <v>105</v>
      </c>
      <c r="AP1516" t="s">
        <v>69</v>
      </c>
      <c r="AQ1516" t="s">
        <v>69</v>
      </c>
      <c r="AR1516" t="s">
        <v>69</v>
      </c>
      <c r="AS1516" t="s">
        <v>70</v>
      </c>
      <c r="AT1516" t="s">
        <v>71</v>
      </c>
      <c r="AY1516" t="s">
        <v>72</v>
      </c>
      <c r="AZ1516" t="s">
        <v>73</v>
      </c>
      <c r="BA1516" t="s">
        <v>1910</v>
      </c>
      <c r="BB1516" t="s">
        <v>117</v>
      </c>
      <c r="BG1516" t="s">
        <v>2161</v>
      </c>
    </row>
    <row r="1517" spans="1:59" x14ac:dyDescent="0.2">
      <c r="A1517" t="s">
        <v>50</v>
      </c>
      <c r="B1517" t="s">
        <v>51</v>
      </c>
      <c r="C1517">
        <v>201801</v>
      </c>
      <c r="D1517" t="s">
        <v>137</v>
      </c>
      <c r="E1517">
        <v>505153</v>
      </c>
      <c r="F1517">
        <v>1</v>
      </c>
      <c r="G1517">
        <v>1</v>
      </c>
      <c r="H1517">
        <v>8924870</v>
      </c>
      <c r="I1517">
        <v>25820</v>
      </c>
      <c r="J1517" t="s">
        <v>165</v>
      </c>
      <c r="K1517" t="s">
        <v>1887</v>
      </c>
      <c r="N1517" t="s">
        <v>1888</v>
      </c>
      <c r="O1517" t="s">
        <v>56</v>
      </c>
      <c r="P1517" t="s">
        <v>114</v>
      </c>
      <c r="Q1517">
        <v>5</v>
      </c>
      <c r="R1517">
        <v>2</v>
      </c>
      <c r="S1517">
        <v>10</v>
      </c>
      <c r="T1517">
        <v>450</v>
      </c>
      <c r="U1517">
        <v>900</v>
      </c>
      <c r="V1517">
        <v>2</v>
      </c>
      <c r="X1517">
        <v>5210</v>
      </c>
      <c r="Y1517" t="s">
        <v>103</v>
      </c>
      <c r="Z1517" t="s">
        <v>59</v>
      </c>
      <c r="AA1517">
        <v>8924870</v>
      </c>
      <c r="AB1517" t="s">
        <v>60</v>
      </c>
      <c r="AC1517" t="s">
        <v>61</v>
      </c>
      <c r="AD1517" t="s">
        <v>62</v>
      </c>
      <c r="AE1517">
        <v>37552547</v>
      </c>
      <c r="AF1517">
        <v>5019</v>
      </c>
      <c r="AG1517" t="s">
        <v>63</v>
      </c>
      <c r="AH1517" s="1">
        <v>43199</v>
      </c>
      <c r="AI1517">
        <v>900</v>
      </c>
      <c r="AJ1517">
        <v>20</v>
      </c>
      <c r="AK1517" t="s">
        <v>141</v>
      </c>
      <c r="AL1517" t="s">
        <v>65</v>
      </c>
      <c r="AM1517" t="s">
        <v>66</v>
      </c>
      <c r="AN1517" t="s">
        <v>104</v>
      </c>
      <c r="AO1517" t="s">
        <v>105</v>
      </c>
      <c r="AP1517" t="s">
        <v>69</v>
      </c>
      <c r="AQ1517" t="s">
        <v>69</v>
      </c>
      <c r="AR1517" t="s">
        <v>69</v>
      </c>
      <c r="AS1517" t="s">
        <v>70</v>
      </c>
      <c r="AT1517" t="s">
        <v>71</v>
      </c>
      <c r="AY1517" t="s">
        <v>72</v>
      </c>
      <c r="AZ1517" t="s">
        <v>73</v>
      </c>
      <c r="BA1517" t="s">
        <v>1910</v>
      </c>
      <c r="BB1517" t="s">
        <v>73</v>
      </c>
      <c r="BG1517" t="s">
        <v>2161</v>
      </c>
    </row>
    <row r="1518" spans="1:59" x14ac:dyDescent="0.2">
      <c r="A1518" t="s">
        <v>50</v>
      </c>
      <c r="B1518" t="s">
        <v>51</v>
      </c>
      <c r="C1518">
        <v>201801</v>
      </c>
      <c r="D1518" t="s">
        <v>137</v>
      </c>
      <c r="E1518">
        <v>505112</v>
      </c>
      <c r="F1518">
        <v>0</v>
      </c>
      <c r="G1518">
        <v>3</v>
      </c>
      <c r="H1518">
        <v>8925277</v>
      </c>
      <c r="I1518">
        <v>42809</v>
      </c>
      <c r="J1518" t="s">
        <v>218</v>
      </c>
      <c r="K1518" t="s">
        <v>1889</v>
      </c>
      <c r="N1518" t="s">
        <v>1890</v>
      </c>
      <c r="O1518" t="s">
        <v>56</v>
      </c>
      <c r="P1518" t="s">
        <v>114</v>
      </c>
      <c r="Q1518">
        <v>5</v>
      </c>
      <c r="R1518">
        <v>5</v>
      </c>
      <c r="S1518">
        <v>25</v>
      </c>
      <c r="T1518">
        <v>72</v>
      </c>
      <c r="U1518">
        <v>360</v>
      </c>
      <c r="V1518">
        <v>5</v>
      </c>
      <c r="X1518">
        <v>5275</v>
      </c>
      <c r="Y1518" t="s">
        <v>161</v>
      </c>
      <c r="Z1518" t="s">
        <v>59</v>
      </c>
      <c r="AA1518">
        <v>8925277</v>
      </c>
      <c r="AB1518" t="s">
        <v>60</v>
      </c>
      <c r="AC1518" t="s">
        <v>61</v>
      </c>
      <c r="AD1518" t="s">
        <v>62</v>
      </c>
      <c r="AE1518">
        <v>30549308</v>
      </c>
      <c r="AF1518">
        <v>5019</v>
      </c>
      <c r="AG1518" t="s">
        <v>63</v>
      </c>
      <c r="AH1518" s="1">
        <v>43199</v>
      </c>
      <c r="AI1518">
        <v>360</v>
      </c>
      <c r="AJ1518">
        <v>20</v>
      </c>
      <c r="AK1518" t="s">
        <v>141</v>
      </c>
      <c r="AL1518" t="s">
        <v>65</v>
      </c>
      <c r="AM1518" t="s">
        <v>66</v>
      </c>
      <c r="AN1518" t="s">
        <v>73</v>
      </c>
      <c r="AO1518" t="s">
        <v>73</v>
      </c>
      <c r="AP1518" t="s">
        <v>69</v>
      </c>
      <c r="AQ1518" t="s">
        <v>69</v>
      </c>
      <c r="AR1518" t="s">
        <v>69</v>
      </c>
      <c r="AS1518" t="s">
        <v>70</v>
      </c>
      <c r="AT1518" t="s">
        <v>71</v>
      </c>
      <c r="AY1518" t="s">
        <v>72</v>
      </c>
      <c r="AZ1518" t="s">
        <v>73</v>
      </c>
      <c r="BA1518" t="s">
        <v>73</v>
      </c>
      <c r="BB1518" t="s">
        <v>73</v>
      </c>
      <c r="BG1518" t="s">
        <v>2162</v>
      </c>
    </row>
    <row r="1519" spans="1:59" x14ac:dyDescent="0.2">
      <c r="A1519" t="s">
        <v>50</v>
      </c>
      <c r="B1519" t="s">
        <v>51</v>
      </c>
      <c r="C1519">
        <v>201801</v>
      </c>
      <c r="D1519" t="s">
        <v>137</v>
      </c>
      <c r="E1519">
        <v>505112</v>
      </c>
      <c r="F1519">
        <v>0</v>
      </c>
      <c r="G1519">
        <v>2</v>
      </c>
      <c r="H1519">
        <v>8925277</v>
      </c>
      <c r="I1519">
        <v>42809</v>
      </c>
      <c r="J1519" t="s">
        <v>218</v>
      </c>
      <c r="K1519" t="s">
        <v>1330</v>
      </c>
      <c r="N1519" t="s">
        <v>1331</v>
      </c>
      <c r="O1519" t="s">
        <v>56</v>
      </c>
      <c r="P1519" t="s">
        <v>114</v>
      </c>
      <c r="Q1519">
        <v>5</v>
      </c>
      <c r="R1519">
        <v>10</v>
      </c>
      <c r="S1519">
        <v>50</v>
      </c>
      <c r="T1519">
        <v>72</v>
      </c>
      <c r="U1519">
        <v>720</v>
      </c>
      <c r="V1519">
        <v>10</v>
      </c>
      <c r="X1519">
        <v>5275</v>
      </c>
      <c r="Y1519" t="s">
        <v>161</v>
      </c>
      <c r="Z1519" t="s">
        <v>59</v>
      </c>
      <c r="AA1519">
        <v>8925277</v>
      </c>
      <c r="AB1519" t="s">
        <v>60</v>
      </c>
      <c r="AC1519" t="s">
        <v>61</v>
      </c>
      <c r="AD1519" t="s">
        <v>62</v>
      </c>
      <c r="AE1519">
        <v>30549097</v>
      </c>
      <c r="AF1519">
        <v>5019</v>
      </c>
      <c r="AG1519" t="s">
        <v>63</v>
      </c>
      <c r="AH1519" s="1">
        <v>43199</v>
      </c>
      <c r="AI1519">
        <v>425</v>
      </c>
      <c r="AJ1519">
        <v>20</v>
      </c>
      <c r="AK1519" t="s">
        <v>141</v>
      </c>
      <c r="AL1519" t="s">
        <v>65</v>
      </c>
      <c r="AM1519" t="s">
        <v>66</v>
      </c>
      <c r="AN1519" t="s">
        <v>73</v>
      </c>
      <c r="AO1519" t="s">
        <v>73</v>
      </c>
      <c r="AP1519" t="s">
        <v>69</v>
      </c>
      <c r="AQ1519" t="s">
        <v>69</v>
      </c>
      <c r="AR1519" t="s">
        <v>69</v>
      </c>
      <c r="AS1519" t="s">
        <v>70</v>
      </c>
      <c r="AT1519" t="s">
        <v>71</v>
      </c>
      <c r="AY1519" t="s">
        <v>72</v>
      </c>
      <c r="AZ1519" t="s">
        <v>73</v>
      </c>
      <c r="BA1519" t="s">
        <v>73</v>
      </c>
      <c r="BB1519" t="s">
        <v>73</v>
      </c>
      <c r="BG1519" t="s">
        <v>2162</v>
      </c>
    </row>
    <row r="1520" spans="1:59" x14ac:dyDescent="0.2">
      <c r="A1520" t="s">
        <v>50</v>
      </c>
      <c r="B1520" t="s">
        <v>51</v>
      </c>
      <c r="C1520">
        <v>201801</v>
      </c>
      <c r="D1520" t="s">
        <v>137</v>
      </c>
      <c r="E1520">
        <v>505112</v>
      </c>
      <c r="F1520">
        <v>1</v>
      </c>
      <c r="G1520">
        <v>1</v>
      </c>
      <c r="H1520">
        <v>8925277</v>
      </c>
      <c r="I1520">
        <v>42809</v>
      </c>
      <c r="J1520" t="s">
        <v>218</v>
      </c>
      <c r="K1520" t="s">
        <v>1334</v>
      </c>
      <c r="N1520" t="s">
        <v>1335</v>
      </c>
      <c r="O1520" t="s">
        <v>56</v>
      </c>
      <c r="P1520" t="s">
        <v>114</v>
      </c>
      <c r="Q1520">
        <v>5</v>
      </c>
      <c r="R1520">
        <v>15</v>
      </c>
      <c r="S1520">
        <v>75</v>
      </c>
      <c r="T1520">
        <v>72</v>
      </c>
      <c r="U1520">
        <v>1080</v>
      </c>
      <c r="V1520">
        <v>15</v>
      </c>
      <c r="X1520">
        <v>5275</v>
      </c>
      <c r="Y1520" t="s">
        <v>161</v>
      </c>
      <c r="Z1520" t="s">
        <v>59</v>
      </c>
      <c r="AA1520">
        <v>8925277</v>
      </c>
      <c r="AB1520" t="s">
        <v>60</v>
      </c>
      <c r="AC1520" t="s">
        <v>61</v>
      </c>
      <c r="AD1520" t="s">
        <v>62</v>
      </c>
      <c r="AE1520">
        <v>30549097</v>
      </c>
      <c r="AF1520">
        <v>5019</v>
      </c>
      <c r="AG1520" t="s">
        <v>63</v>
      </c>
      <c r="AH1520" s="1">
        <v>43199</v>
      </c>
      <c r="AI1520">
        <v>1080</v>
      </c>
      <c r="AJ1520">
        <v>20</v>
      </c>
      <c r="AK1520" t="s">
        <v>141</v>
      </c>
      <c r="AL1520" t="s">
        <v>65</v>
      </c>
      <c r="AM1520" t="s">
        <v>66</v>
      </c>
      <c r="AN1520" t="s">
        <v>73</v>
      </c>
      <c r="AO1520" t="s">
        <v>73</v>
      </c>
      <c r="AP1520" t="s">
        <v>69</v>
      </c>
      <c r="AQ1520" t="s">
        <v>69</v>
      </c>
      <c r="AR1520" t="s">
        <v>69</v>
      </c>
      <c r="AS1520" t="s">
        <v>70</v>
      </c>
      <c r="AT1520" t="s">
        <v>71</v>
      </c>
      <c r="AY1520" t="s">
        <v>72</v>
      </c>
      <c r="AZ1520" t="s">
        <v>73</v>
      </c>
      <c r="BA1520" t="s">
        <v>73</v>
      </c>
      <c r="BB1520" t="s">
        <v>73</v>
      </c>
      <c r="BG1520" t="s">
        <v>2162</v>
      </c>
    </row>
    <row r="1521" spans="1:59" x14ac:dyDescent="0.2">
      <c r="A1521" t="s">
        <v>50</v>
      </c>
      <c r="B1521" t="s">
        <v>51</v>
      </c>
      <c r="C1521">
        <v>201801</v>
      </c>
      <c r="D1521" t="s">
        <v>137</v>
      </c>
      <c r="E1521">
        <v>505106</v>
      </c>
      <c r="F1521">
        <v>1</v>
      </c>
      <c r="G1521">
        <v>1</v>
      </c>
      <c r="H1521">
        <v>8925149</v>
      </c>
      <c r="I1521">
        <v>12046</v>
      </c>
      <c r="J1521" t="s">
        <v>287</v>
      </c>
      <c r="K1521" t="s">
        <v>288</v>
      </c>
      <c r="N1521" t="s">
        <v>289</v>
      </c>
      <c r="O1521" t="s">
        <v>87</v>
      </c>
      <c r="P1521" t="s">
        <v>88</v>
      </c>
      <c r="Q1521">
        <v>1</v>
      </c>
      <c r="R1521">
        <v>8</v>
      </c>
      <c r="S1521">
        <v>8</v>
      </c>
      <c r="T1521">
        <v>354.75</v>
      </c>
      <c r="U1521">
        <v>2838</v>
      </c>
      <c r="V1521">
        <v>8</v>
      </c>
      <c r="X1521">
        <v>5181</v>
      </c>
      <c r="Y1521" t="s">
        <v>224</v>
      </c>
      <c r="Z1521" t="s">
        <v>59</v>
      </c>
      <c r="AA1521">
        <v>8925149</v>
      </c>
      <c r="AB1521" t="s">
        <v>60</v>
      </c>
      <c r="AC1521" t="s">
        <v>61</v>
      </c>
      <c r="AD1521" t="s">
        <v>62</v>
      </c>
      <c r="AE1521">
        <v>30549382</v>
      </c>
      <c r="AF1521">
        <v>5019</v>
      </c>
      <c r="AG1521" t="s">
        <v>63</v>
      </c>
      <c r="AH1521" s="1">
        <v>43199</v>
      </c>
      <c r="AI1521">
        <v>2838</v>
      </c>
      <c r="AJ1521">
        <v>20</v>
      </c>
      <c r="AK1521" t="s">
        <v>141</v>
      </c>
      <c r="AL1521" t="s">
        <v>65</v>
      </c>
      <c r="AM1521" t="s">
        <v>66</v>
      </c>
      <c r="AN1521" t="s">
        <v>185</v>
      </c>
      <c r="AO1521" t="s">
        <v>186</v>
      </c>
      <c r="AP1521" t="s">
        <v>69</v>
      </c>
      <c r="AQ1521" t="s">
        <v>69</v>
      </c>
      <c r="AR1521" t="s">
        <v>69</v>
      </c>
      <c r="AS1521" t="s">
        <v>70</v>
      </c>
      <c r="AT1521" t="s">
        <v>71</v>
      </c>
      <c r="AY1521" t="s">
        <v>72</v>
      </c>
      <c r="AZ1521" t="s">
        <v>73</v>
      </c>
      <c r="BA1521" t="s">
        <v>1910</v>
      </c>
      <c r="BB1521" t="s">
        <v>73</v>
      </c>
      <c r="BG1521" t="s">
        <v>2163</v>
      </c>
    </row>
    <row r="1522" spans="1:59" x14ac:dyDescent="0.2">
      <c r="A1522" t="s">
        <v>50</v>
      </c>
      <c r="B1522" t="s">
        <v>51</v>
      </c>
      <c r="C1522">
        <v>201801</v>
      </c>
      <c r="D1522" t="s">
        <v>137</v>
      </c>
      <c r="E1522">
        <v>505105</v>
      </c>
      <c r="F1522">
        <v>1</v>
      </c>
      <c r="G1522">
        <v>1</v>
      </c>
      <c r="H1522">
        <v>8925277</v>
      </c>
      <c r="I1522">
        <v>12017</v>
      </c>
      <c r="J1522" t="s">
        <v>146</v>
      </c>
      <c r="K1522" t="s">
        <v>1891</v>
      </c>
      <c r="N1522" t="s">
        <v>1892</v>
      </c>
      <c r="O1522" t="s">
        <v>56</v>
      </c>
      <c r="P1522" t="s">
        <v>114</v>
      </c>
      <c r="Q1522">
        <v>5</v>
      </c>
      <c r="R1522">
        <v>2</v>
      </c>
      <c r="S1522">
        <v>10</v>
      </c>
      <c r="T1522">
        <v>82</v>
      </c>
      <c r="U1522">
        <v>164</v>
      </c>
      <c r="V1522">
        <v>2</v>
      </c>
      <c r="X1522">
        <v>5235</v>
      </c>
      <c r="Y1522" t="s">
        <v>58</v>
      </c>
      <c r="Z1522" t="s">
        <v>59</v>
      </c>
      <c r="AA1522">
        <v>8925277</v>
      </c>
      <c r="AB1522" t="s">
        <v>60</v>
      </c>
      <c r="AC1522" t="s">
        <v>61</v>
      </c>
      <c r="AD1522" t="s">
        <v>62</v>
      </c>
      <c r="AE1522">
        <v>30549098</v>
      </c>
      <c r="AF1522">
        <v>5019</v>
      </c>
      <c r="AG1522" t="s">
        <v>63</v>
      </c>
      <c r="AH1522" s="1">
        <v>43199</v>
      </c>
      <c r="AI1522">
        <v>105</v>
      </c>
      <c r="AJ1522">
        <v>20</v>
      </c>
      <c r="AK1522" t="s">
        <v>141</v>
      </c>
      <c r="AL1522" t="s">
        <v>65</v>
      </c>
      <c r="AM1522" t="s">
        <v>66</v>
      </c>
      <c r="AN1522" t="s">
        <v>73</v>
      </c>
      <c r="AO1522" t="s">
        <v>73</v>
      </c>
      <c r="AP1522" t="s">
        <v>69</v>
      </c>
      <c r="AQ1522" t="s">
        <v>69</v>
      </c>
      <c r="AR1522" t="s">
        <v>69</v>
      </c>
      <c r="AS1522" t="s">
        <v>70</v>
      </c>
      <c r="AT1522" t="s">
        <v>71</v>
      </c>
      <c r="AY1522" t="s">
        <v>72</v>
      </c>
      <c r="AZ1522" t="s">
        <v>73</v>
      </c>
      <c r="BA1522" t="s">
        <v>73</v>
      </c>
      <c r="BB1522" t="s">
        <v>73</v>
      </c>
      <c r="BC1522" s="1">
        <v>0</v>
      </c>
      <c r="BD1522" s="1">
        <v>0</v>
      </c>
      <c r="BG1522" t="s">
        <v>73</v>
      </c>
    </row>
    <row r="1523" spans="1:59" x14ac:dyDescent="0.2">
      <c r="A1523" t="s">
        <v>50</v>
      </c>
      <c r="B1523" t="s">
        <v>51</v>
      </c>
      <c r="C1523">
        <v>201801</v>
      </c>
      <c r="D1523" t="s">
        <v>137</v>
      </c>
      <c r="E1523">
        <v>505101</v>
      </c>
      <c r="F1523">
        <v>0</v>
      </c>
      <c r="G1523">
        <v>3</v>
      </c>
      <c r="H1523">
        <v>8925274</v>
      </c>
      <c r="I1523">
        <v>40995</v>
      </c>
      <c r="J1523" t="s">
        <v>221</v>
      </c>
      <c r="K1523" t="s">
        <v>1065</v>
      </c>
      <c r="N1523" t="s">
        <v>1066</v>
      </c>
      <c r="O1523" t="s">
        <v>56</v>
      </c>
      <c r="P1523" t="s">
        <v>114</v>
      </c>
      <c r="Q1523">
        <v>5</v>
      </c>
      <c r="R1523">
        <v>10</v>
      </c>
      <c r="S1523">
        <v>50</v>
      </c>
      <c r="T1523">
        <v>29.87</v>
      </c>
      <c r="U1523">
        <v>298.7</v>
      </c>
      <c r="V1523">
        <v>10</v>
      </c>
      <c r="X1523">
        <v>5181</v>
      </c>
      <c r="Y1523" t="s">
        <v>224</v>
      </c>
      <c r="Z1523" t="s">
        <v>59</v>
      </c>
      <c r="AA1523">
        <v>8925274</v>
      </c>
      <c r="AB1523" t="s">
        <v>60</v>
      </c>
      <c r="AC1523" t="s">
        <v>61</v>
      </c>
      <c r="AD1523" t="s">
        <v>62</v>
      </c>
      <c r="AE1523">
        <v>37552777</v>
      </c>
      <c r="AF1523">
        <v>5019</v>
      </c>
      <c r="AG1523" t="s">
        <v>63</v>
      </c>
      <c r="AH1523" s="1">
        <v>43199</v>
      </c>
      <c r="AI1523">
        <v>298.7</v>
      </c>
      <c r="AJ1523">
        <v>0</v>
      </c>
      <c r="AK1523" t="s">
        <v>141</v>
      </c>
      <c r="AL1523" t="s">
        <v>65</v>
      </c>
      <c r="AM1523" t="s">
        <v>66</v>
      </c>
      <c r="AN1523" t="s">
        <v>225</v>
      </c>
      <c r="AO1523" t="s">
        <v>226</v>
      </c>
      <c r="AP1523" t="s">
        <v>69</v>
      </c>
      <c r="AQ1523" t="s">
        <v>69</v>
      </c>
      <c r="AR1523" t="s">
        <v>69</v>
      </c>
      <c r="AS1523" t="s">
        <v>70</v>
      </c>
      <c r="AT1523" t="s">
        <v>71</v>
      </c>
      <c r="AY1523" t="s">
        <v>72</v>
      </c>
      <c r="AZ1523" t="s">
        <v>1910</v>
      </c>
      <c r="BA1523" t="s">
        <v>1910</v>
      </c>
      <c r="BB1523" t="s">
        <v>229</v>
      </c>
      <c r="BC1523" s="1">
        <v>42282</v>
      </c>
      <c r="BD1523" s="1">
        <v>42674</v>
      </c>
      <c r="BG1523" t="s">
        <v>2006</v>
      </c>
    </row>
    <row r="1524" spans="1:59" x14ac:dyDescent="0.2">
      <c r="A1524" t="s">
        <v>50</v>
      </c>
      <c r="B1524" t="s">
        <v>51</v>
      </c>
      <c r="C1524">
        <v>201801</v>
      </c>
      <c r="D1524" t="s">
        <v>137</v>
      </c>
      <c r="E1524">
        <v>505101</v>
      </c>
      <c r="F1524">
        <v>0</v>
      </c>
      <c r="G1524">
        <v>2</v>
      </c>
      <c r="H1524">
        <v>8925274</v>
      </c>
      <c r="I1524">
        <v>40995</v>
      </c>
      <c r="J1524" t="s">
        <v>221</v>
      </c>
      <c r="K1524" t="s">
        <v>242</v>
      </c>
      <c r="N1524" t="s">
        <v>243</v>
      </c>
      <c r="O1524" t="s">
        <v>56</v>
      </c>
      <c r="P1524" t="s">
        <v>114</v>
      </c>
      <c r="Q1524">
        <v>5</v>
      </c>
      <c r="R1524">
        <v>20</v>
      </c>
      <c r="S1524">
        <v>100</v>
      </c>
      <c r="T1524">
        <v>29.87</v>
      </c>
      <c r="U1524">
        <v>597.4</v>
      </c>
      <c r="V1524">
        <v>20</v>
      </c>
      <c r="X1524">
        <v>5181</v>
      </c>
      <c r="Y1524" t="s">
        <v>224</v>
      </c>
      <c r="Z1524" t="s">
        <v>59</v>
      </c>
      <c r="AA1524">
        <v>8925274</v>
      </c>
      <c r="AB1524" t="s">
        <v>60</v>
      </c>
      <c r="AC1524" t="s">
        <v>61</v>
      </c>
      <c r="AD1524" t="s">
        <v>62</v>
      </c>
      <c r="AE1524">
        <v>37552550</v>
      </c>
      <c r="AF1524">
        <v>5019</v>
      </c>
      <c r="AG1524" t="s">
        <v>63</v>
      </c>
      <c r="AH1524" s="1">
        <v>43199</v>
      </c>
      <c r="AI1524">
        <v>597.4</v>
      </c>
      <c r="AJ1524">
        <v>0</v>
      </c>
      <c r="AK1524" t="s">
        <v>141</v>
      </c>
      <c r="AL1524" t="s">
        <v>65</v>
      </c>
      <c r="AM1524" t="s">
        <v>66</v>
      </c>
      <c r="AN1524" t="s">
        <v>225</v>
      </c>
      <c r="AO1524" t="s">
        <v>226</v>
      </c>
      <c r="AP1524" t="s">
        <v>69</v>
      </c>
      <c r="AQ1524" t="s">
        <v>69</v>
      </c>
      <c r="AR1524" t="s">
        <v>69</v>
      </c>
      <c r="AS1524" t="s">
        <v>70</v>
      </c>
      <c r="AT1524" t="s">
        <v>71</v>
      </c>
      <c r="AY1524" t="s">
        <v>72</v>
      </c>
      <c r="AZ1524" t="s">
        <v>1910</v>
      </c>
      <c r="BA1524" t="s">
        <v>1910</v>
      </c>
      <c r="BB1524" t="s">
        <v>229</v>
      </c>
      <c r="BC1524" s="1">
        <v>42282</v>
      </c>
      <c r="BD1524" s="1">
        <v>42674</v>
      </c>
      <c r="BG1524" t="s">
        <v>2006</v>
      </c>
    </row>
    <row r="1525" spans="1:59" x14ac:dyDescent="0.2">
      <c r="A1525" t="s">
        <v>50</v>
      </c>
      <c r="B1525" t="s">
        <v>51</v>
      </c>
      <c r="C1525">
        <v>201801</v>
      </c>
      <c r="D1525" t="s">
        <v>137</v>
      </c>
      <c r="E1525">
        <v>505101</v>
      </c>
      <c r="F1525">
        <v>1</v>
      </c>
      <c r="G1525">
        <v>1</v>
      </c>
      <c r="H1525">
        <v>8925274</v>
      </c>
      <c r="I1525">
        <v>40995</v>
      </c>
      <c r="J1525" t="s">
        <v>221</v>
      </c>
      <c r="K1525" t="s">
        <v>240</v>
      </c>
      <c r="N1525" t="s">
        <v>241</v>
      </c>
      <c r="O1525" t="s">
        <v>56</v>
      </c>
      <c r="P1525" t="s">
        <v>114</v>
      </c>
      <c r="Q1525">
        <v>5</v>
      </c>
      <c r="R1525">
        <v>20</v>
      </c>
      <c r="S1525">
        <v>100</v>
      </c>
      <c r="T1525">
        <v>29.87</v>
      </c>
      <c r="U1525">
        <v>597.4</v>
      </c>
      <c r="V1525">
        <v>20</v>
      </c>
      <c r="X1525">
        <v>5181</v>
      </c>
      <c r="Y1525" t="s">
        <v>224</v>
      </c>
      <c r="Z1525" t="s">
        <v>59</v>
      </c>
      <c r="AA1525">
        <v>8925274</v>
      </c>
      <c r="AB1525" t="s">
        <v>60</v>
      </c>
      <c r="AC1525" t="s">
        <v>61</v>
      </c>
      <c r="AD1525" t="s">
        <v>62</v>
      </c>
      <c r="AE1525">
        <v>37552774</v>
      </c>
      <c r="AF1525">
        <v>5019</v>
      </c>
      <c r="AG1525" t="s">
        <v>63</v>
      </c>
      <c r="AH1525" s="1">
        <v>43199</v>
      </c>
      <c r="AI1525">
        <v>597.4</v>
      </c>
      <c r="AJ1525">
        <v>0</v>
      </c>
      <c r="AK1525" t="s">
        <v>141</v>
      </c>
      <c r="AL1525" t="s">
        <v>65</v>
      </c>
      <c r="AM1525" t="s">
        <v>66</v>
      </c>
      <c r="AN1525" t="s">
        <v>225</v>
      </c>
      <c r="AO1525" t="s">
        <v>226</v>
      </c>
      <c r="AP1525" t="s">
        <v>69</v>
      </c>
      <c r="AQ1525" t="s">
        <v>69</v>
      </c>
      <c r="AR1525" t="s">
        <v>69</v>
      </c>
      <c r="AS1525" t="s">
        <v>70</v>
      </c>
      <c r="AT1525" t="s">
        <v>71</v>
      </c>
      <c r="AY1525" t="s">
        <v>72</v>
      </c>
      <c r="AZ1525" t="s">
        <v>1910</v>
      </c>
      <c r="BA1525" t="s">
        <v>1910</v>
      </c>
      <c r="BB1525" t="s">
        <v>229</v>
      </c>
      <c r="BC1525" s="1">
        <v>42282</v>
      </c>
      <c r="BD1525" s="1">
        <v>42674</v>
      </c>
      <c r="BG1525" t="s">
        <v>2006</v>
      </c>
    </row>
    <row r="1526" spans="1:59" x14ac:dyDescent="0.2">
      <c r="A1526" t="s">
        <v>50</v>
      </c>
      <c r="B1526" t="s">
        <v>51</v>
      </c>
      <c r="C1526">
        <v>201801</v>
      </c>
      <c r="D1526" t="s">
        <v>137</v>
      </c>
      <c r="E1526">
        <v>505100</v>
      </c>
      <c r="F1526">
        <v>0</v>
      </c>
      <c r="G1526">
        <v>5</v>
      </c>
      <c r="H1526">
        <v>8925273</v>
      </c>
      <c r="I1526">
        <v>40995</v>
      </c>
      <c r="J1526" t="s">
        <v>221</v>
      </c>
      <c r="K1526" t="s">
        <v>236</v>
      </c>
      <c r="N1526" t="s">
        <v>237</v>
      </c>
      <c r="O1526" t="s">
        <v>56</v>
      </c>
      <c r="P1526" t="s">
        <v>114</v>
      </c>
      <c r="Q1526">
        <v>5</v>
      </c>
      <c r="R1526">
        <v>10</v>
      </c>
      <c r="S1526">
        <v>50</v>
      </c>
      <c r="T1526">
        <v>29.87</v>
      </c>
      <c r="U1526">
        <v>298.7</v>
      </c>
      <c r="V1526">
        <v>10</v>
      </c>
      <c r="X1526">
        <v>5181</v>
      </c>
      <c r="Y1526" t="s">
        <v>224</v>
      </c>
      <c r="Z1526" t="s">
        <v>59</v>
      </c>
      <c r="AA1526">
        <v>8925273</v>
      </c>
      <c r="AB1526" t="s">
        <v>60</v>
      </c>
      <c r="AC1526" t="s">
        <v>61</v>
      </c>
      <c r="AD1526" t="s">
        <v>62</v>
      </c>
      <c r="AE1526">
        <v>37552549</v>
      </c>
      <c r="AF1526">
        <v>5019</v>
      </c>
      <c r="AG1526" t="s">
        <v>63</v>
      </c>
      <c r="AH1526" s="1">
        <v>43199</v>
      </c>
      <c r="AI1526">
        <v>298.7</v>
      </c>
      <c r="AJ1526">
        <v>0</v>
      </c>
      <c r="AK1526" t="s">
        <v>141</v>
      </c>
      <c r="AL1526" t="s">
        <v>65</v>
      </c>
      <c r="AM1526" t="s">
        <v>66</v>
      </c>
      <c r="AN1526" t="s">
        <v>73</v>
      </c>
      <c r="AO1526" t="s">
        <v>73</v>
      </c>
      <c r="AP1526" t="s">
        <v>69</v>
      </c>
      <c r="AQ1526" t="s">
        <v>69</v>
      </c>
      <c r="AR1526" t="s">
        <v>69</v>
      </c>
      <c r="AS1526" t="s">
        <v>70</v>
      </c>
      <c r="AT1526" t="s">
        <v>71</v>
      </c>
      <c r="AY1526" t="s">
        <v>72</v>
      </c>
      <c r="AZ1526" t="s">
        <v>73</v>
      </c>
      <c r="BA1526" t="s">
        <v>73</v>
      </c>
      <c r="BB1526" t="s">
        <v>73</v>
      </c>
      <c r="BG1526" t="s">
        <v>2164</v>
      </c>
    </row>
    <row r="1527" spans="1:59" x14ac:dyDescent="0.2">
      <c r="A1527" t="s">
        <v>50</v>
      </c>
      <c r="B1527" t="s">
        <v>51</v>
      </c>
      <c r="C1527">
        <v>201801</v>
      </c>
      <c r="D1527" t="s">
        <v>137</v>
      </c>
      <c r="E1527">
        <v>505100</v>
      </c>
      <c r="F1527">
        <v>0</v>
      </c>
      <c r="G1527">
        <v>4</v>
      </c>
      <c r="H1527">
        <v>8925273</v>
      </c>
      <c r="I1527">
        <v>40995</v>
      </c>
      <c r="J1527" t="s">
        <v>221</v>
      </c>
      <c r="K1527" t="s">
        <v>513</v>
      </c>
      <c r="N1527" t="s">
        <v>514</v>
      </c>
      <c r="O1527" t="s">
        <v>56</v>
      </c>
      <c r="P1527" t="s">
        <v>114</v>
      </c>
      <c r="Q1527">
        <v>5</v>
      </c>
      <c r="R1527">
        <v>10</v>
      </c>
      <c r="S1527">
        <v>50</v>
      </c>
      <c r="T1527">
        <v>29.87</v>
      </c>
      <c r="U1527">
        <v>298.7</v>
      </c>
      <c r="V1527">
        <v>10</v>
      </c>
      <c r="X1527">
        <v>5181</v>
      </c>
      <c r="Y1527" t="s">
        <v>224</v>
      </c>
      <c r="Z1527" t="s">
        <v>59</v>
      </c>
      <c r="AA1527">
        <v>8925273</v>
      </c>
      <c r="AB1527" t="s">
        <v>60</v>
      </c>
      <c r="AC1527" t="s">
        <v>61</v>
      </c>
      <c r="AD1527" t="s">
        <v>62</v>
      </c>
      <c r="AE1527">
        <v>37552549</v>
      </c>
      <c r="AF1527">
        <v>5019</v>
      </c>
      <c r="AG1527" t="s">
        <v>63</v>
      </c>
      <c r="AH1527" s="1">
        <v>43199</v>
      </c>
      <c r="AI1527">
        <v>298.7</v>
      </c>
      <c r="AJ1527">
        <v>0</v>
      </c>
      <c r="AK1527" t="s">
        <v>141</v>
      </c>
      <c r="AL1527" t="s">
        <v>65</v>
      </c>
      <c r="AM1527" t="s">
        <v>66</v>
      </c>
      <c r="AN1527" t="s">
        <v>73</v>
      </c>
      <c r="AO1527" t="s">
        <v>73</v>
      </c>
      <c r="AP1527" t="s">
        <v>69</v>
      </c>
      <c r="AQ1527" t="s">
        <v>69</v>
      </c>
      <c r="AR1527" t="s">
        <v>69</v>
      </c>
      <c r="AS1527" t="s">
        <v>70</v>
      </c>
      <c r="AT1527" t="s">
        <v>71</v>
      </c>
      <c r="AY1527" t="s">
        <v>72</v>
      </c>
      <c r="AZ1527" t="s">
        <v>73</v>
      </c>
      <c r="BA1527" t="s">
        <v>73</v>
      </c>
      <c r="BB1527" t="s">
        <v>73</v>
      </c>
      <c r="BG1527" t="s">
        <v>2164</v>
      </c>
    </row>
    <row r="1528" spans="1:59" x14ac:dyDescent="0.2">
      <c r="A1528" t="s">
        <v>50</v>
      </c>
      <c r="B1528" t="s">
        <v>51</v>
      </c>
      <c r="C1528">
        <v>201801</v>
      </c>
      <c r="D1528" t="s">
        <v>137</v>
      </c>
      <c r="E1528">
        <v>505100</v>
      </c>
      <c r="F1528">
        <v>0</v>
      </c>
      <c r="G1528">
        <v>3</v>
      </c>
      <c r="H1528">
        <v>8925273</v>
      </c>
      <c r="I1528">
        <v>40995</v>
      </c>
      <c r="J1528" t="s">
        <v>221</v>
      </c>
      <c r="K1528" t="s">
        <v>449</v>
      </c>
      <c r="N1528" t="s">
        <v>450</v>
      </c>
      <c r="O1528" t="s">
        <v>56</v>
      </c>
      <c r="P1528" t="s">
        <v>114</v>
      </c>
      <c r="Q1528">
        <v>5</v>
      </c>
      <c r="R1528">
        <v>15</v>
      </c>
      <c r="S1528">
        <v>75</v>
      </c>
      <c r="T1528">
        <v>37.6</v>
      </c>
      <c r="U1528">
        <v>564</v>
      </c>
      <c r="V1528">
        <v>15</v>
      </c>
      <c r="X1528">
        <v>5235</v>
      </c>
      <c r="Y1528" t="s">
        <v>58</v>
      </c>
      <c r="Z1528" t="s">
        <v>59</v>
      </c>
      <c r="AA1528">
        <v>8925273</v>
      </c>
      <c r="AB1528" t="s">
        <v>60</v>
      </c>
      <c r="AC1528" t="s">
        <v>61</v>
      </c>
      <c r="AD1528" t="s">
        <v>62</v>
      </c>
      <c r="AE1528">
        <v>37552549</v>
      </c>
      <c r="AF1528">
        <v>5019</v>
      </c>
      <c r="AG1528" t="s">
        <v>63</v>
      </c>
      <c r="AH1528" s="1">
        <v>43199</v>
      </c>
      <c r="AI1528">
        <v>564</v>
      </c>
      <c r="AJ1528">
        <v>0</v>
      </c>
      <c r="AK1528" t="s">
        <v>141</v>
      </c>
      <c r="AL1528" t="s">
        <v>65</v>
      </c>
      <c r="AM1528" t="s">
        <v>66</v>
      </c>
      <c r="AN1528" t="s">
        <v>115</v>
      </c>
      <c r="AO1528" t="s">
        <v>116</v>
      </c>
      <c r="AP1528" t="s">
        <v>69</v>
      </c>
      <c r="AQ1528" t="s">
        <v>69</v>
      </c>
      <c r="AR1528" t="s">
        <v>69</v>
      </c>
      <c r="AS1528" t="s">
        <v>70</v>
      </c>
      <c r="AT1528" t="s">
        <v>71</v>
      </c>
      <c r="AY1528" t="s">
        <v>72</v>
      </c>
      <c r="AZ1528" t="s">
        <v>1910</v>
      </c>
      <c r="BA1528" t="s">
        <v>1910</v>
      </c>
      <c r="BB1528" t="s">
        <v>117</v>
      </c>
      <c r="BG1528" t="s">
        <v>2164</v>
      </c>
    </row>
    <row r="1529" spans="1:59" x14ac:dyDescent="0.2">
      <c r="A1529" t="s">
        <v>50</v>
      </c>
      <c r="B1529" t="s">
        <v>51</v>
      </c>
      <c r="C1529">
        <v>201801</v>
      </c>
      <c r="D1529" t="s">
        <v>137</v>
      </c>
      <c r="E1529">
        <v>505100</v>
      </c>
      <c r="F1529">
        <v>0</v>
      </c>
      <c r="G1529">
        <v>2</v>
      </c>
      <c r="H1529">
        <v>8925273</v>
      </c>
      <c r="I1529">
        <v>40995</v>
      </c>
      <c r="J1529" t="s">
        <v>221</v>
      </c>
      <c r="K1529" t="s">
        <v>451</v>
      </c>
      <c r="N1529" t="s">
        <v>452</v>
      </c>
      <c r="O1529" t="s">
        <v>56</v>
      </c>
      <c r="P1529" t="s">
        <v>114</v>
      </c>
      <c r="Q1529">
        <v>5</v>
      </c>
      <c r="R1529">
        <v>15</v>
      </c>
      <c r="S1529">
        <v>75</v>
      </c>
      <c r="T1529">
        <v>37.6</v>
      </c>
      <c r="U1529">
        <v>564</v>
      </c>
      <c r="V1529">
        <v>15</v>
      </c>
      <c r="X1529">
        <v>5235</v>
      </c>
      <c r="Y1529" t="s">
        <v>58</v>
      </c>
      <c r="Z1529" t="s">
        <v>59</v>
      </c>
      <c r="AA1529">
        <v>8925273</v>
      </c>
      <c r="AB1529" t="s">
        <v>60</v>
      </c>
      <c r="AC1529" t="s">
        <v>61</v>
      </c>
      <c r="AD1529" t="s">
        <v>62</v>
      </c>
      <c r="AE1529">
        <v>37552549</v>
      </c>
      <c r="AF1529">
        <v>5019</v>
      </c>
      <c r="AG1529" t="s">
        <v>63</v>
      </c>
      <c r="AH1529" s="1">
        <v>43199</v>
      </c>
      <c r="AI1529">
        <v>564</v>
      </c>
      <c r="AJ1529">
        <v>0</v>
      </c>
      <c r="AK1529" t="s">
        <v>141</v>
      </c>
      <c r="AL1529" t="s">
        <v>65</v>
      </c>
      <c r="AM1529" t="s">
        <v>66</v>
      </c>
      <c r="AN1529" t="s">
        <v>115</v>
      </c>
      <c r="AO1529" t="s">
        <v>116</v>
      </c>
      <c r="AP1529" t="s">
        <v>69</v>
      </c>
      <c r="AQ1529" t="s">
        <v>69</v>
      </c>
      <c r="AR1529" t="s">
        <v>69</v>
      </c>
      <c r="AS1529" t="s">
        <v>70</v>
      </c>
      <c r="AT1529" t="s">
        <v>71</v>
      </c>
      <c r="AY1529" t="s">
        <v>72</v>
      </c>
      <c r="AZ1529" t="s">
        <v>1910</v>
      </c>
      <c r="BA1529" t="s">
        <v>1910</v>
      </c>
      <c r="BB1529" t="s">
        <v>117</v>
      </c>
      <c r="BG1529" t="s">
        <v>2164</v>
      </c>
    </row>
    <row r="1530" spans="1:59" x14ac:dyDescent="0.2">
      <c r="A1530" t="s">
        <v>50</v>
      </c>
      <c r="B1530" t="s">
        <v>51</v>
      </c>
      <c r="C1530">
        <v>201801</v>
      </c>
      <c r="D1530" t="s">
        <v>137</v>
      </c>
      <c r="E1530">
        <v>504896</v>
      </c>
      <c r="F1530">
        <v>1</v>
      </c>
      <c r="G1530">
        <v>1</v>
      </c>
      <c r="H1530">
        <v>8925017</v>
      </c>
      <c r="I1530">
        <v>31241</v>
      </c>
      <c r="J1530" t="s">
        <v>406</v>
      </c>
      <c r="K1530" t="s">
        <v>1271</v>
      </c>
      <c r="N1530" t="s">
        <v>1272</v>
      </c>
      <c r="O1530" t="s">
        <v>56</v>
      </c>
      <c r="P1530" t="s">
        <v>403</v>
      </c>
      <c r="Q1530">
        <v>50</v>
      </c>
      <c r="R1530">
        <v>4</v>
      </c>
      <c r="S1530">
        <v>200</v>
      </c>
      <c r="T1530">
        <v>133.5</v>
      </c>
      <c r="U1530">
        <v>534</v>
      </c>
      <c r="V1530">
        <v>4</v>
      </c>
      <c r="X1530">
        <v>5050</v>
      </c>
      <c r="Y1530" t="s">
        <v>364</v>
      </c>
      <c r="Z1530" t="s">
        <v>59</v>
      </c>
      <c r="AA1530">
        <v>8925017</v>
      </c>
      <c r="AB1530" t="s">
        <v>60</v>
      </c>
      <c r="AC1530" t="s">
        <v>61</v>
      </c>
      <c r="AD1530" t="s">
        <v>62</v>
      </c>
      <c r="AE1530">
        <v>31053070</v>
      </c>
      <c r="AF1530">
        <v>5019</v>
      </c>
      <c r="AG1530" t="s">
        <v>63</v>
      </c>
      <c r="AH1530" s="1">
        <v>43196</v>
      </c>
      <c r="AI1530">
        <v>534</v>
      </c>
      <c r="AJ1530">
        <v>0</v>
      </c>
      <c r="AK1530" t="s">
        <v>64</v>
      </c>
      <c r="AL1530" t="s">
        <v>65</v>
      </c>
      <c r="AM1530" t="s">
        <v>66</v>
      </c>
      <c r="AN1530" t="s">
        <v>1273</v>
      </c>
      <c r="AO1530" t="s">
        <v>1274</v>
      </c>
      <c r="AP1530" t="s">
        <v>69</v>
      </c>
      <c r="AQ1530" t="s">
        <v>69</v>
      </c>
      <c r="AR1530" t="s">
        <v>69</v>
      </c>
      <c r="AS1530" t="s">
        <v>70</v>
      </c>
      <c r="AT1530" t="s">
        <v>71</v>
      </c>
      <c r="AY1530" t="s">
        <v>72</v>
      </c>
      <c r="AZ1530" t="s">
        <v>73</v>
      </c>
      <c r="BA1530" t="s">
        <v>1910</v>
      </c>
      <c r="BB1530" t="s">
        <v>73</v>
      </c>
      <c r="BG1530" t="s">
        <v>73</v>
      </c>
    </row>
    <row r="1531" spans="1:59" x14ac:dyDescent="0.2">
      <c r="A1531" t="s">
        <v>50</v>
      </c>
      <c r="B1531" t="s">
        <v>51</v>
      </c>
      <c r="C1531">
        <v>201801</v>
      </c>
      <c r="D1531" t="s">
        <v>137</v>
      </c>
      <c r="E1531">
        <v>505100</v>
      </c>
      <c r="F1531">
        <v>1</v>
      </c>
      <c r="G1531">
        <v>1</v>
      </c>
      <c r="H1531">
        <v>8925273</v>
      </c>
      <c r="I1531">
        <v>40995</v>
      </c>
      <c r="J1531" t="s">
        <v>221</v>
      </c>
      <c r="K1531" t="s">
        <v>453</v>
      </c>
      <c r="N1531" t="s">
        <v>454</v>
      </c>
      <c r="O1531" t="s">
        <v>56</v>
      </c>
      <c r="P1531" t="s">
        <v>114</v>
      </c>
      <c r="Q1531">
        <v>5</v>
      </c>
      <c r="R1531">
        <v>50</v>
      </c>
      <c r="S1531">
        <v>250</v>
      </c>
      <c r="T1531">
        <v>23.69</v>
      </c>
      <c r="U1531">
        <v>1184.5</v>
      </c>
      <c r="V1531">
        <v>50</v>
      </c>
      <c r="X1531">
        <v>5181</v>
      </c>
      <c r="Y1531" t="s">
        <v>224</v>
      </c>
      <c r="Z1531" t="s">
        <v>59</v>
      </c>
      <c r="AA1531">
        <v>8925273</v>
      </c>
      <c r="AB1531" t="s">
        <v>60</v>
      </c>
      <c r="AC1531" t="s">
        <v>61</v>
      </c>
      <c r="AD1531" t="s">
        <v>62</v>
      </c>
      <c r="AE1531">
        <v>37552549</v>
      </c>
      <c r="AF1531">
        <v>5019</v>
      </c>
      <c r="AG1531" t="s">
        <v>63</v>
      </c>
      <c r="AH1531" s="1">
        <v>43199</v>
      </c>
      <c r="AI1531">
        <v>1184.5</v>
      </c>
      <c r="AJ1531">
        <v>0</v>
      </c>
      <c r="AK1531" t="s">
        <v>141</v>
      </c>
      <c r="AL1531" t="s">
        <v>65</v>
      </c>
      <c r="AM1531" t="s">
        <v>66</v>
      </c>
      <c r="AN1531" t="s">
        <v>73</v>
      </c>
      <c r="AO1531" t="s">
        <v>73</v>
      </c>
      <c r="AP1531" t="s">
        <v>69</v>
      </c>
      <c r="AQ1531" t="s">
        <v>69</v>
      </c>
      <c r="AR1531" t="s">
        <v>69</v>
      </c>
      <c r="AS1531" t="s">
        <v>70</v>
      </c>
      <c r="AT1531" t="s">
        <v>71</v>
      </c>
      <c r="AY1531" t="s">
        <v>72</v>
      </c>
      <c r="AZ1531" t="s">
        <v>73</v>
      </c>
      <c r="BA1531" t="s">
        <v>73</v>
      </c>
      <c r="BB1531" t="s">
        <v>73</v>
      </c>
      <c r="BC1531" s="1">
        <v>0</v>
      </c>
      <c r="BD1531" s="1">
        <v>0</v>
      </c>
      <c r="BG1531" t="s">
        <v>2164</v>
      </c>
    </row>
    <row r="1532" spans="1:59" x14ac:dyDescent="0.2">
      <c r="A1532" t="s">
        <v>50</v>
      </c>
      <c r="B1532" t="s">
        <v>51</v>
      </c>
      <c r="C1532">
        <v>201801</v>
      </c>
      <c r="D1532" t="s">
        <v>137</v>
      </c>
      <c r="E1532">
        <v>504981</v>
      </c>
      <c r="F1532">
        <v>1</v>
      </c>
      <c r="G1532">
        <v>1</v>
      </c>
      <c r="H1532">
        <v>8925124</v>
      </c>
      <c r="I1532">
        <v>42809</v>
      </c>
      <c r="J1532" t="s">
        <v>218</v>
      </c>
      <c r="K1532" t="s">
        <v>539</v>
      </c>
      <c r="N1532" t="s">
        <v>540</v>
      </c>
      <c r="O1532" t="s">
        <v>87</v>
      </c>
      <c r="P1532" t="s">
        <v>88</v>
      </c>
      <c r="Q1532">
        <v>1</v>
      </c>
      <c r="R1532">
        <v>5</v>
      </c>
      <c r="S1532">
        <v>5</v>
      </c>
      <c r="T1532">
        <v>595</v>
      </c>
      <c r="U1532">
        <v>2975</v>
      </c>
      <c r="V1532">
        <v>5</v>
      </c>
      <c r="X1532">
        <v>5249</v>
      </c>
      <c r="Y1532" t="s">
        <v>541</v>
      </c>
      <c r="Z1532" t="s">
        <v>59</v>
      </c>
      <c r="AA1532">
        <v>8925124</v>
      </c>
      <c r="AB1532" t="s">
        <v>60</v>
      </c>
      <c r="AC1532" t="s">
        <v>61</v>
      </c>
      <c r="AD1532" t="s">
        <v>62</v>
      </c>
      <c r="AE1532">
        <v>30549085</v>
      </c>
      <c r="AF1532">
        <v>5019</v>
      </c>
      <c r="AG1532" t="s">
        <v>63</v>
      </c>
      <c r="AH1532" s="1">
        <v>43196</v>
      </c>
      <c r="AI1532">
        <v>2975</v>
      </c>
      <c r="AJ1532">
        <v>0</v>
      </c>
      <c r="AK1532" t="s">
        <v>141</v>
      </c>
      <c r="AL1532" t="s">
        <v>65</v>
      </c>
      <c r="AM1532" t="s">
        <v>66</v>
      </c>
      <c r="AN1532" t="s">
        <v>542</v>
      </c>
      <c r="AO1532" t="s">
        <v>543</v>
      </c>
      <c r="AP1532" t="s">
        <v>69</v>
      </c>
      <c r="AQ1532" t="s">
        <v>69</v>
      </c>
      <c r="AR1532" t="s">
        <v>69</v>
      </c>
      <c r="AS1532" t="s">
        <v>70</v>
      </c>
      <c r="AT1532" t="s">
        <v>71</v>
      </c>
      <c r="AY1532" t="s">
        <v>72</v>
      </c>
      <c r="AZ1532" t="s">
        <v>73</v>
      </c>
      <c r="BA1532" t="s">
        <v>1910</v>
      </c>
      <c r="BB1532" t="s">
        <v>544</v>
      </c>
      <c r="BC1532" s="1">
        <v>0</v>
      </c>
      <c r="BD1532" s="1">
        <v>0</v>
      </c>
      <c r="BG1532" t="s">
        <v>1963</v>
      </c>
    </row>
    <row r="1533" spans="1:59" x14ac:dyDescent="0.2">
      <c r="A1533" t="s">
        <v>50</v>
      </c>
      <c r="B1533" t="s">
        <v>51</v>
      </c>
      <c r="C1533">
        <v>201801</v>
      </c>
      <c r="D1533" t="s">
        <v>137</v>
      </c>
      <c r="E1533">
        <v>504980</v>
      </c>
      <c r="F1533">
        <v>1</v>
      </c>
      <c r="G1533">
        <v>1</v>
      </c>
      <c r="H1533">
        <v>8925118</v>
      </c>
      <c r="I1533">
        <v>36885</v>
      </c>
      <c r="J1533" t="s">
        <v>495</v>
      </c>
      <c r="K1533" t="s">
        <v>496</v>
      </c>
      <c r="N1533" t="s">
        <v>497</v>
      </c>
      <c r="O1533" t="s">
        <v>56</v>
      </c>
      <c r="P1533" t="s">
        <v>57</v>
      </c>
      <c r="Q1533">
        <v>1</v>
      </c>
      <c r="R1533">
        <v>7</v>
      </c>
      <c r="S1533">
        <v>7</v>
      </c>
      <c r="T1533">
        <v>425</v>
      </c>
      <c r="U1533">
        <v>2975</v>
      </c>
      <c r="V1533">
        <v>7</v>
      </c>
      <c r="X1533">
        <v>5181</v>
      </c>
      <c r="Y1533" t="s">
        <v>224</v>
      </c>
      <c r="Z1533" t="s">
        <v>59</v>
      </c>
      <c r="AA1533">
        <v>8925118</v>
      </c>
      <c r="AB1533" t="s">
        <v>498</v>
      </c>
      <c r="AC1533" t="s">
        <v>499</v>
      </c>
      <c r="AD1533" t="s">
        <v>62</v>
      </c>
      <c r="AE1533">
        <v>37554006</v>
      </c>
      <c r="AF1533">
        <v>5019</v>
      </c>
      <c r="AG1533" t="s">
        <v>63</v>
      </c>
      <c r="AH1533" s="1">
        <v>43196</v>
      </c>
      <c r="AI1533">
        <v>2975</v>
      </c>
      <c r="AJ1533">
        <v>0</v>
      </c>
      <c r="AK1533" t="s">
        <v>64</v>
      </c>
      <c r="AL1533" t="s">
        <v>65</v>
      </c>
      <c r="AM1533" t="s">
        <v>66</v>
      </c>
      <c r="AN1533" t="s">
        <v>225</v>
      </c>
      <c r="AO1533" t="s">
        <v>226</v>
      </c>
      <c r="AP1533" t="s">
        <v>69</v>
      </c>
      <c r="AQ1533" t="s">
        <v>69</v>
      </c>
      <c r="AR1533" t="s">
        <v>69</v>
      </c>
      <c r="AS1533" t="s">
        <v>70</v>
      </c>
      <c r="AT1533" t="s">
        <v>71</v>
      </c>
      <c r="AY1533" t="s">
        <v>72</v>
      </c>
      <c r="AZ1533" t="s">
        <v>1910</v>
      </c>
      <c r="BA1533" t="s">
        <v>1910</v>
      </c>
      <c r="BB1533" t="s">
        <v>500</v>
      </c>
      <c r="BC1533" s="1">
        <v>43070</v>
      </c>
      <c r="BD1533" s="1">
        <v>43465</v>
      </c>
      <c r="BG1533" t="s">
        <v>2086</v>
      </c>
    </row>
    <row r="1534" spans="1:59" x14ac:dyDescent="0.2">
      <c r="A1534" t="s">
        <v>50</v>
      </c>
      <c r="B1534" t="s">
        <v>51</v>
      </c>
      <c r="C1534">
        <v>201801</v>
      </c>
      <c r="D1534" t="s">
        <v>137</v>
      </c>
      <c r="E1534">
        <v>504978</v>
      </c>
      <c r="F1534">
        <v>0</v>
      </c>
      <c r="G1534">
        <v>3</v>
      </c>
      <c r="H1534">
        <v>8925120</v>
      </c>
      <c r="I1534">
        <v>25820</v>
      </c>
      <c r="J1534" t="s">
        <v>165</v>
      </c>
      <c r="K1534" t="s">
        <v>573</v>
      </c>
      <c r="N1534" t="s">
        <v>574</v>
      </c>
      <c r="O1534" t="s">
        <v>56</v>
      </c>
      <c r="P1534" t="s">
        <v>57</v>
      </c>
      <c r="Q1534">
        <v>1</v>
      </c>
      <c r="R1534">
        <v>5</v>
      </c>
      <c r="S1534">
        <v>5</v>
      </c>
      <c r="T1534">
        <v>100</v>
      </c>
      <c r="U1534">
        <v>500</v>
      </c>
      <c r="V1534">
        <v>5</v>
      </c>
      <c r="X1534">
        <v>5192</v>
      </c>
      <c r="Y1534" t="s">
        <v>89</v>
      </c>
      <c r="Z1534" t="s">
        <v>59</v>
      </c>
      <c r="AA1534">
        <v>8925120</v>
      </c>
      <c r="AB1534" t="s">
        <v>60</v>
      </c>
      <c r="AC1534" t="s">
        <v>61</v>
      </c>
      <c r="AD1534" t="s">
        <v>62</v>
      </c>
      <c r="AE1534">
        <v>37552545</v>
      </c>
      <c r="AF1534">
        <v>5019</v>
      </c>
      <c r="AG1534" t="s">
        <v>63</v>
      </c>
      <c r="AH1534" s="1">
        <v>43196</v>
      </c>
      <c r="AI1534">
        <v>500</v>
      </c>
      <c r="AJ1534">
        <v>20</v>
      </c>
      <c r="AK1534" t="s">
        <v>141</v>
      </c>
      <c r="AL1534" t="s">
        <v>65</v>
      </c>
      <c r="AM1534" t="s">
        <v>66</v>
      </c>
      <c r="AN1534" t="s">
        <v>90</v>
      </c>
      <c r="AO1534" t="s">
        <v>91</v>
      </c>
      <c r="AP1534" t="s">
        <v>69</v>
      </c>
      <c r="AQ1534" t="s">
        <v>69</v>
      </c>
      <c r="AR1534" t="s">
        <v>69</v>
      </c>
      <c r="AS1534" t="s">
        <v>70</v>
      </c>
      <c r="AT1534" t="s">
        <v>71</v>
      </c>
      <c r="AY1534" t="s">
        <v>72</v>
      </c>
      <c r="AZ1534" t="s">
        <v>73</v>
      </c>
      <c r="BA1534" t="s">
        <v>1910</v>
      </c>
      <c r="BB1534" t="s">
        <v>117</v>
      </c>
      <c r="BG1534" t="s">
        <v>73</v>
      </c>
    </row>
    <row r="1535" spans="1:59" x14ac:dyDescent="0.2">
      <c r="A1535" t="s">
        <v>50</v>
      </c>
      <c r="B1535" t="s">
        <v>51</v>
      </c>
      <c r="C1535">
        <v>201801</v>
      </c>
      <c r="D1535" t="s">
        <v>137</v>
      </c>
      <c r="E1535">
        <v>504978</v>
      </c>
      <c r="F1535">
        <v>0</v>
      </c>
      <c r="G1535">
        <v>2</v>
      </c>
      <c r="H1535">
        <v>8925120</v>
      </c>
      <c r="I1535">
        <v>25820</v>
      </c>
      <c r="J1535" t="s">
        <v>165</v>
      </c>
      <c r="K1535" t="s">
        <v>1893</v>
      </c>
      <c r="N1535" t="s">
        <v>1894</v>
      </c>
      <c r="O1535" t="s">
        <v>87</v>
      </c>
      <c r="P1535" t="s">
        <v>88</v>
      </c>
      <c r="Q1535">
        <v>1</v>
      </c>
      <c r="R1535">
        <v>2</v>
      </c>
      <c r="S1535">
        <v>2</v>
      </c>
      <c r="T1535">
        <v>90</v>
      </c>
      <c r="U1535">
        <v>180</v>
      </c>
      <c r="V1535">
        <v>2</v>
      </c>
      <c r="X1535">
        <v>5235</v>
      </c>
      <c r="Y1535" t="s">
        <v>58</v>
      </c>
      <c r="Z1535" t="s">
        <v>59</v>
      </c>
      <c r="AA1535">
        <v>8925120</v>
      </c>
      <c r="AB1535" t="s">
        <v>60</v>
      </c>
      <c r="AC1535" t="s">
        <v>61</v>
      </c>
      <c r="AD1535" t="s">
        <v>62</v>
      </c>
      <c r="AE1535">
        <v>37552545</v>
      </c>
      <c r="AF1535">
        <v>5019</v>
      </c>
      <c r="AG1535" t="s">
        <v>63</v>
      </c>
      <c r="AH1535" s="1">
        <v>43196</v>
      </c>
      <c r="AI1535">
        <v>180</v>
      </c>
      <c r="AJ1535">
        <v>20</v>
      </c>
      <c r="AK1535" t="s">
        <v>141</v>
      </c>
      <c r="AL1535" t="s">
        <v>65</v>
      </c>
      <c r="AM1535" t="s">
        <v>66</v>
      </c>
      <c r="AN1535" t="s">
        <v>168</v>
      </c>
      <c r="AO1535" t="s">
        <v>169</v>
      </c>
      <c r="AP1535" t="s">
        <v>69</v>
      </c>
      <c r="AQ1535" t="s">
        <v>69</v>
      </c>
      <c r="AR1535" t="s">
        <v>69</v>
      </c>
      <c r="AS1535" t="s">
        <v>70</v>
      </c>
      <c r="AT1535" t="s">
        <v>71</v>
      </c>
      <c r="AY1535" t="s">
        <v>72</v>
      </c>
      <c r="AZ1535" t="s">
        <v>73</v>
      </c>
      <c r="BA1535" t="s">
        <v>1910</v>
      </c>
      <c r="BB1535" t="s">
        <v>117</v>
      </c>
      <c r="BG1535" t="s">
        <v>73</v>
      </c>
    </row>
    <row r="1536" spans="1:59" x14ac:dyDescent="0.2">
      <c r="A1536" t="s">
        <v>50</v>
      </c>
      <c r="B1536" t="s">
        <v>51</v>
      </c>
      <c r="C1536">
        <v>201801</v>
      </c>
      <c r="D1536" t="s">
        <v>137</v>
      </c>
      <c r="E1536">
        <v>504978</v>
      </c>
      <c r="F1536">
        <v>1</v>
      </c>
      <c r="G1536">
        <v>1</v>
      </c>
      <c r="H1536">
        <v>8925120</v>
      </c>
      <c r="I1536">
        <v>25820</v>
      </c>
      <c r="J1536" t="s">
        <v>165</v>
      </c>
      <c r="K1536" t="s">
        <v>1895</v>
      </c>
      <c r="N1536" t="s">
        <v>1896</v>
      </c>
      <c r="O1536" t="s">
        <v>87</v>
      </c>
      <c r="P1536" t="s">
        <v>88</v>
      </c>
      <c r="Q1536">
        <v>1</v>
      </c>
      <c r="R1536">
        <v>3</v>
      </c>
      <c r="S1536">
        <v>3</v>
      </c>
      <c r="T1536">
        <v>90</v>
      </c>
      <c r="U1536">
        <v>270</v>
      </c>
      <c r="V1536">
        <v>3</v>
      </c>
      <c r="X1536">
        <v>5235</v>
      </c>
      <c r="Y1536" t="s">
        <v>58</v>
      </c>
      <c r="Z1536" t="s">
        <v>59</v>
      </c>
      <c r="AA1536">
        <v>8925120</v>
      </c>
      <c r="AB1536" t="s">
        <v>60</v>
      </c>
      <c r="AC1536" t="s">
        <v>61</v>
      </c>
      <c r="AD1536" t="s">
        <v>62</v>
      </c>
      <c r="AE1536">
        <v>37552545</v>
      </c>
      <c r="AF1536">
        <v>5019</v>
      </c>
      <c r="AG1536" t="s">
        <v>63</v>
      </c>
      <c r="AH1536" s="1">
        <v>43196</v>
      </c>
      <c r="AI1536">
        <v>270</v>
      </c>
      <c r="AJ1536">
        <v>20</v>
      </c>
      <c r="AK1536" t="s">
        <v>141</v>
      </c>
      <c r="AL1536" t="s">
        <v>65</v>
      </c>
      <c r="AM1536" t="s">
        <v>66</v>
      </c>
      <c r="AN1536" t="s">
        <v>168</v>
      </c>
      <c r="AO1536" t="s">
        <v>169</v>
      </c>
      <c r="AP1536" t="s">
        <v>69</v>
      </c>
      <c r="AQ1536" t="s">
        <v>69</v>
      </c>
      <c r="AR1536" t="s">
        <v>69</v>
      </c>
      <c r="AS1536" t="s">
        <v>70</v>
      </c>
      <c r="AT1536" t="s">
        <v>71</v>
      </c>
      <c r="AY1536" t="s">
        <v>72</v>
      </c>
      <c r="AZ1536" t="s">
        <v>73</v>
      </c>
      <c r="BA1536" t="s">
        <v>1910</v>
      </c>
      <c r="BB1536" t="s">
        <v>117</v>
      </c>
      <c r="BG1536" t="s">
        <v>73</v>
      </c>
    </row>
    <row r="1537" spans="1:59" x14ac:dyDescent="0.2">
      <c r="A1537" t="s">
        <v>50</v>
      </c>
      <c r="B1537" t="s">
        <v>51</v>
      </c>
      <c r="C1537">
        <v>201801</v>
      </c>
      <c r="D1537" t="s">
        <v>137</v>
      </c>
      <c r="E1537">
        <v>504977</v>
      </c>
      <c r="F1537">
        <v>1</v>
      </c>
      <c r="G1537">
        <v>1</v>
      </c>
      <c r="H1537">
        <v>8925125</v>
      </c>
      <c r="I1537">
        <v>12017</v>
      </c>
      <c r="J1537" t="s">
        <v>146</v>
      </c>
      <c r="K1537" t="s">
        <v>539</v>
      </c>
      <c r="N1537" t="s">
        <v>540</v>
      </c>
      <c r="O1537" t="s">
        <v>87</v>
      </c>
      <c r="P1537" t="s">
        <v>88</v>
      </c>
      <c r="Q1537">
        <v>1</v>
      </c>
      <c r="R1537">
        <v>5</v>
      </c>
      <c r="S1537">
        <v>5</v>
      </c>
      <c r="T1537">
        <v>595</v>
      </c>
      <c r="U1537">
        <v>2975</v>
      </c>
      <c r="V1537">
        <v>5</v>
      </c>
      <c r="X1537">
        <v>5249</v>
      </c>
      <c r="Y1537" t="s">
        <v>541</v>
      </c>
      <c r="Z1537" t="s">
        <v>59</v>
      </c>
      <c r="AA1537">
        <v>8925125</v>
      </c>
      <c r="AB1537" t="s">
        <v>60</v>
      </c>
      <c r="AC1537" t="s">
        <v>61</v>
      </c>
      <c r="AD1537" t="s">
        <v>62</v>
      </c>
      <c r="AE1537">
        <v>30549086</v>
      </c>
      <c r="AF1537">
        <v>5019</v>
      </c>
      <c r="AG1537" t="s">
        <v>63</v>
      </c>
      <c r="AH1537" s="1">
        <v>43196</v>
      </c>
      <c r="AI1537">
        <v>2975</v>
      </c>
      <c r="AJ1537">
        <v>0</v>
      </c>
      <c r="AK1537" t="s">
        <v>141</v>
      </c>
      <c r="AL1537" t="s">
        <v>65</v>
      </c>
      <c r="AM1537" t="s">
        <v>66</v>
      </c>
      <c r="AN1537" t="s">
        <v>542</v>
      </c>
      <c r="AO1537" t="s">
        <v>543</v>
      </c>
      <c r="AP1537" t="s">
        <v>69</v>
      </c>
      <c r="AQ1537" t="s">
        <v>69</v>
      </c>
      <c r="AR1537" t="s">
        <v>69</v>
      </c>
      <c r="AS1537" t="s">
        <v>70</v>
      </c>
      <c r="AT1537" t="s">
        <v>71</v>
      </c>
      <c r="AY1537" t="s">
        <v>72</v>
      </c>
      <c r="AZ1537" t="s">
        <v>73</v>
      </c>
      <c r="BA1537" t="s">
        <v>1910</v>
      </c>
      <c r="BB1537" t="s">
        <v>544</v>
      </c>
      <c r="BC1537" s="1">
        <v>0</v>
      </c>
      <c r="BD1537" s="1">
        <v>0</v>
      </c>
      <c r="BG1537" t="s">
        <v>1963</v>
      </c>
    </row>
    <row r="1538" spans="1:59" x14ac:dyDescent="0.2">
      <c r="A1538" t="s">
        <v>50</v>
      </c>
      <c r="B1538" t="s">
        <v>51</v>
      </c>
      <c r="C1538">
        <v>201801</v>
      </c>
      <c r="D1538" t="s">
        <v>137</v>
      </c>
      <c r="E1538">
        <v>504976</v>
      </c>
      <c r="F1538">
        <v>1</v>
      </c>
      <c r="G1538">
        <v>1</v>
      </c>
      <c r="H1538">
        <v>8925107</v>
      </c>
      <c r="I1538">
        <v>11103</v>
      </c>
      <c r="J1538" t="s">
        <v>138</v>
      </c>
      <c r="K1538" t="s">
        <v>192</v>
      </c>
      <c r="N1538" t="s">
        <v>193</v>
      </c>
      <c r="O1538" t="s">
        <v>87</v>
      </c>
      <c r="P1538" t="s">
        <v>88</v>
      </c>
      <c r="Q1538">
        <v>1</v>
      </c>
      <c r="R1538">
        <v>3</v>
      </c>
      <c r="S1538">
        <v>3</v>
      </c>
      <c r="T1538">
        <v>950</v>
      </c>
      <c r="U1538">
        <v>2850</v>
      </c>
      <c r="V1538">
        <v>3</v>
      </c>
      <c r="X1538">
        <v>5275</v>
      </c>
      <c r="Y1538" t="s">
        <v>161</v>
      </c>
      <c r="Z1538" t="s">
        <v>59</v>
      </c>
      <c r="AA1538">
        <v>8925107</v>
      </c>
      <c r="AB1538" t="s">
        <v>60</v>
      </c>
      <c r="AC1538" t="s">
        <v>61</v>
      </c>
      <c r="AD1538" t="s">
        <v>62</v>
      </c>
      <c r="AE1538">
        <v>31053185</v>
      </c>
      <c r="AF1538">
        <v>5019</v>
      </c>
      <c r="AG1538" t="s">
        <v>63</v>
      </c>
      <c r="AH1538" s="1">
        <v>43196</v>
      </c>
      <c r="AI1538">
        <v>2850</v>
      </c>
      <c r="AJ1538">
        <v>20</v>
      </c>
      <c r="AK1538" t="s">
        <v>141</v>
      </c>
      <c r="AL1538" t="s">
        <v>65</v>
      </c>
      <c r="AM1538" t="s">
        <v>66</v>
      </c>
      <c r="AN1538" t="s">
        <v>79</v>
      </c>
      <c r="AO1538" t="s">
        <v>80</v>
      </c>
      <c r="AP1538" t="s">
        <v>69</v>
      </c>
      <c r="AQ1538" t="s">
        <v>69</v>
      </c>
      <c r="AR1538" t="s">
        <v>69</v>
      </c>
      <c r="AS1538" t="s">
        <v>70</v>
      </c>
      <c r="AT1538" t="s">
        <v>71</v>
      </c>
      <c r="AY1538" t="s">
        <v>72</v>
      </c>
      <c r="AZ1538" t="s">
        <v>73</v>
      </c>
      <c r="BA1538" t="s">
        <v>1910</v>
      </c>
      <c r="BB1538" t="s">
        <v>117</v>
      </c>
      <c r="BG1538" t="s">
        <v>1919</v>
      </c>
    </row>
    <row r="1539" spans="1:59" x14ac:dyDescent="0.2">
      <c r="A1539" t="s">
        <v>50</v>
      </c>
      <c r="B1539" t="s">
        <v>51</v>
      </c>
      <c r="C1539">
        <v>201801</v>
      </c>
      <c r="D1539" t="s">
        <v>137</v>
      </c>
      <c r="E1539">
        <v>504975</v>
      </c>
      <c r="F1539">
        <v>1</v>
      </c>
      <c r="G1539">
        <v>1</v>
      </c>
      <c r="H1539">
        <v>8925106</v>
      </c>
      <c r="I1539">
        <v>11103</v>
      </c>
      <c r="J1539" t="s">
        <v>138</v>
      </c>
      <c r="K1539" t="s">
        <v>192</v>
      </c>
      <c r="N1539" t="s">
        <v>193</v>
      </c>
      <c r="O1539" t="s">
        <v>87</v>
      </c>
      <c r="P1539" t="s">
        <v>88</v>
      </c>
      <c r="Q1539">
        <v>1</v>
      </c>
      <c r="R1539">
        <v>3</v>
      </c>
      <c r="S1539">
        <v>3</v>
      </c>
      <c r="T1539">
        <v>950</v>
      </c>
      <c r="U1539">
        <v>2850</v>
      </c>
      <c r="V1539">
        <v>3</v>
      </c>
      <c r="X1539">
        <v>5275</v>
      </c>
      <c r="Y1539" t="s">
        <v>161</v>
      </c>
      <c r="Z1539" t="s">
        <v>59</v>
      </c>
      <c r="AA1539">
        <v>8925106</v>
      </c>
      <c r="AB1539" t="s">
        <v>60</v>
      </c>
      <c r="AC1539" t="s">
        <v>61</v>
      </c>
      <c r="AD1539" t="s">
        <v>62</v>
      </c>
      <c r="AE1539">
        <v>31053184</v>
      </c>
      <c r="AF1539">
        <v>5019</v>
      </c>
      <c r="AG1539" t="s">
        <v>63</v>
      </c>
      <c r="AH1539" s="1">
        <v>43196</v>
      </c>
      <c r="AI1539">
        <v>2850</v>
      </c>
      <c r="AJ1539">
        <v>20</v>
      </c>
      <c r="AK1539" t="s">
        <v>141</v>
      </c>
      <c r="AL1539" t="s">
        <v>65</v>
      </c>
      <c r="AM1539" t="s">
        <v>66</v>
      </c>
      <c r="AN1539" t="s">
        <v>79</v>
      </c>
      <c r="AO1539" t="s">
        <v>80</v>
      </c>
      <c r="AP1539" t="s">
        <v>69</v>
      </c>
      <c r="AQ1539" t="s">
        <v>69</v>
      </c>
      <c r="AR1539" t="s">
        <v>69</v>
      </c>
      <c r="AS1539" t="s">
        <v>70</v>
      </c>
      <c r="AT1539" t="s">
        <v>71</v>
      </c>
      <c r="AY1539" t="s">
        <v>72</v>
      </c>
      <c r="AZ1539" t="s">
        <v>73</v>
      </c>
      <c r="BA1539" t="s">
        <v>1910</v>
      </c>
      <c r="BB1539" t="s">
        <v>117</v>
      </c>
      <c r="BG1539" t="s">
        <v>1919</v>
      </c>
    </row>
    <row r="1540" spans="1:59" x14ac:dyDescent="0.2">
      <c r="A1540" t="s">
        <v>50</v>
      </c>
      <c r="B1540" t="s">
        <v>51</v>
      </c>
      <c r="C1540">
        <v>201801</v>
      </c>
      <c r="D1540" t="s">
        <v>137</v>
      </c>
      <c r="E1540">
        <v>504974</v>
      </c>
      <c r="F1540">
        <v>1</v>
      </c>
      <c r="G1540">
        <v>1</v>
      </c>
      <c r="H1540">
        <v>8925105</v>
      </c>
      <c r="I1540">
        <v>11103</v>
      </c>
      <c r="J1540" t="s">
        <v>138</v>
      </c>
      <c r="K1540" t="s">
        <v>192</v>
      </c>
      <c r="N1540" t="s">
        <v>193</v>
      </c>
      <c r="O1540" t="s">
        <v>87</v>
      </c>
      <c r="P1540" t="s">
        <v>88</v>
      </c>
      <c r="Q1540">
        <v>1</v>
      </c>
      <c r="R1540">
        <v>3</v>
      </c>
      <c r="S1540">
        <v>3</v>
      </c>
      <c r="T1540">
        <v>950</v>
      </c>
      <c r="U1540">
        <v>2850</v>
      </c>
      <c r="V1540">
        <v>3</v>
      </c>
      <c r="X1540">
        <v>5275</v>
      </c>
      <c r="Y1540" t="s">
        <v>161</v>
      </c>
      <c r="Z1540" t="s">
        <v>59</v>
      </c>
      <c r="AA1540">
        <v>8925105</v>
      </c>
      <c r="AB1540" t="s">
        <v>60</v>
      </c>
      <c r="AC1540" t="s">
        <v>61</v>
      </c>
      <c r="AD1540" t="s">
        <v>62</v>
      </c>
      <c r="AE1540">
        <v>31053183</v>
      </c>
      <c r="AF1540">
        <v>5019</v>
      </c>
      <c r="AG1540" t="s">
        <v>63</v>
      </c>
      <c r="AH1540" s="1">
        <v>43196</v>
      </c>
      <c r="AI1540">
        <v>2850</v>
      </c>
      <c r="AJ1540">
        <v>20</v>
      </c>
      <c r="AK1540" t="s">
        <v>141</v>
      </c>
      <c r="AL1540" t="s">
        <v>65</v>
      </c>
      <c r="AM1540" t="s">
        <v>66</v>
      </c>
      <c r="AN1540" t="s">
        <v>79</v>
      </c>
      <c r="AO1540" t="s">
        <v>80</v>
      </c>
      <c r="AP1540" t="s">
        <v>69</v>
      </c>
      <c r="AQ1540" t="s">
        <v>69</v>
      </c>
      <c r="AR1540" t="s">
        <v>69</v>
      </c>
      <c r="AS1540" t="s">
        <v>70</v>
      </c>
      <c r="AT1540" t="s">
        <v>71</v>
      </c>
      <c r="AY1540" t="s">
        <v>72</v>
      </c>
      <c r="AZ1540" t="s">
        <v>73</v>
      </c>
      <c r="BA1540" t="s">
        <v>1910</v>
      </c>
      <c r="BB1540" t="s">
        <v>117</v>
      </c>
      <c r="BG1540" t="s">
        <v>1919</v>
      </c>
    </row>
    <row r="1541" spans="1:59" x14ac:dyDescent="0.2">
      <c r="A1541" t="s">
        <v>50</v>
      </c>
      <c r="B1541" t="s">
        <v>51</v>
      </c>
      <c r="C1541">
        <v>201801</v>
      </c>
      <c r="D1541" t="s">
        <v>137</v>
      </c>
      <c r="E1541">
        <v>504973</v>
      </c>
      <c r="F1541">
        <v>1</v>
      </c>
      <c r="G1541">
        <v>1</v>
      </c>
      <c r="H1541">
        <v>8925110</v>
      </c>
      <c r="I1541">
        <v>28779</v>
      </c>
      <c r="J1541" t="s">
        <v>84</v>
      </c>
      <c r="K1541" t="s">
        <v>99</v>
      </c>
      <c r="N1541" t="s">
        <v>100</v>
      </c>
      <c r="O1541" t="s">
        <v>101</v>
      </c>
      <c r="P1541" t="s">
        <v>102</v>
      </c>
      <c r="Q1541">
        <v>5</v>
      </c>
      <c r="R1541">
        <v>15</v>
      </c>
      <c r="S1541">
        <v>75</v>
      </c>
      <c r="T1541">
        <v>200</v>
      </c>
      <c r="U1541">
        <v>3000</v>
      </c>
      <c r="V1541">
        <v>15</v>
      </c>
      <c r="X1541">
        <v>5210</v>
      </c>
      <c r="Y1541" t="s">
        <v>103</v>
      </c>
      <c r="Z1541" t="s">
        <v>59</v>
      </c>
      <c r="AA1541">
        <v>8925110</v>
      </c>
      <c r="AB1541" t="s">
        <v>60</v>
      </c>
      <c r="AC1541" t="s">
        <v>61</v>
      </c>
      <c r="AD1541" t="s">
        <v>78</v>
      </c>
      <c r="AE1541">
        <v>30549115</v>
      </c>
      <c r="AF1541">
        <v>5019</v>
      </c>
      <c r="AG1541" t="s">
        <v>63</v>
      </c>
      <c r="AH1541" s="1">
        <v>43196</v>
      </c>
      <c r="AI1541">
        <v>3000</v>
      </c>
      <c r="AJ1541">
        <v>0</v>
      </c>
      <c r="AK1541" t="s">
        <v>141</v>
      </c>
      <c r="AL1541" t="s">
        <v>65</v>
      </c>
      <c r="AM1541" t="s">
        <v>66</v>
      </c>
      <c r="AN1541" t="s">
        <v>104</v>
      </c>
      <c r="AO1541" t="s">
        <v>105</v>
      </c>
      <c r="AP1541" t="s">
        <v>69</v>
      </c>
      <c r="AQ1541" t="s">
        <v>69</v>
      </c>
      <c r="AR1541" t="s">
        <v>69</v>
      </c>
      <c r="AS1541" t="s">
        <v>70</v>
      </c>
      <c r="AT1541" t="s">
        <v>71</v>
      </c>
      <c r="AY1541" t="s">
        <v>72</v>
      </c>
      <c r="AZ1541" t="s">
        <v>1910</v>
      </c>
      <c r="BA1541" t="s">
        <v>1910</v>
      </c>
      <c r="BB1541" t="s">
        <v>106</v>
      </c>
      <c r="BC1541" s="1">
        <v>42862</v>
      </c>
      <c r="BD1541" s="1">
        <v>43226</v>
      </c>
      <c r="BG1541" t="s">
        <v>2165</v>
      </c>
    </row>
    <row r="1542" spans="1:59" x14ac:dyDescent="0.2">
      <c r="A1542" t="s">
        <v>50</v>
      </c>
      <c r="B1542" t="s">
        <v>51</v>
      </c>
      <c r="C1542">
        <v>201801</v>
      </c>
      <c r="D1542" t="s">
        <v>137</v>
      </c>
      <c r="E1542">
        <v>504923</v>
      </c>
      <c r="F1542">
        <v>0</v>
      </c>
      <c r="G1542">
        <v>2</v>
      </c>
      <c r="H1542">
        <v>8924839</v>
      </c>
      <c r="I1542">
        <v>25820</v>
      </c>
      <c r="J1542" t="s">
        <v>165</v>
      </c>
      <c r="K1542" t="s">
        <v>1879</v>
      </c>
      <c r="N1542" t="s">
        <v>1880</v>
      </c>
      <c r="O1542" t="s">
        <v>56</v>
      </c>
      <c r="P1542" t="s">
        <v>114</v>
      </c>
      <c r="Q1542">
        <v>5</v>
      </c>
      <c r="R1542">
        <v>3</v>
      </c>
      <c r="S1542">
        <v>15</v>
      </c>
      <c r="T1542">
        <v>450</v>
      </c>
      <c r="U1542">
        <v>1350</v>
      </c>
      <c r="V1542">
        <v>3</v>
      </c>
      <c r="X1542">
        <v>5210</v>
      </c>
      <c r="Y1542" t="s">
        <v>103</v>
      </c>
      <c r="Z1542" t="s">
        <v>59</v>
      </c>
      <c r="AA1542">
        <v>8924839</v>
      </c>
      <c r="AB1542" t="s">
        <v>60</v>
      </c>
      <c r="AC1542" t="s">
        <v>61</v>
      </c>
      <c r="AD1542" t="s">
        <v>62</v>
      </c>
      <c r="AE1542">
        <v>37552546</v>
      </c>
      <c r="AF1542">
        <v>5019</v>
      </c>
      <c r="AG1542" t="s">
        <v>63</v>
      </c>
      <c r="AH1542" s="1">
        <v>43196</v>
      </c>
      <c r="AI1542">
        <v>900</v>
      </c>
      <c r="AJ1542">
        <v>20</v>
      </c>
      <c r="AK1542" t="s">
        <v>141</v>
      </c>
      <c r="AL1542" t="s">
        <v>65</v>
      </c>
      <c r="AM1542" t="s">
        <v>66</v>
      </c>
      <c r="AN1542" t="s">
        <v>104</v>
      </c>
      <c r="AO1542" t="s">
        <v>105</v>
      </c>
      <c r="AP1542" t="s">
        <v>69</v>
      </c>
      <c r="AQ1542" t="s">
        <v>69</v>
      </c>
      <c r="AR1542" t="s">
        <v>69</v>
      </c>
      <c r="AS1542" t="s">
        <v>70</v>
      </c>
      <c r="AT1542" t="s">
        <v>71</v>
      </c>
      <c r="AY1542" t="s">
        <v>72</v>
      </c>
      <c r="AZ1542" t="s">
        <v>73</v>
      </c>
      <c r="BA1542" t="s">
        <v>1910</v>
      </c>
      <c r="BB1542" t="s">
        <v>117</v>
      </c>
      <c r="BG1542" t="s">
        <v>1921</v>
      </c>
    </row>
    <row r="1543" spans="1:59" x14ac:dyDescent="0.2">
      <c r="A1543" t="s">
        <v>50</v>
      </c>
      <c r="B1543" t="s">
        <v>51</v>
      </c>
      <c r="C1543">
        <v>201801</v>
      </c>
      <c r="D1543" t="s">
        <v>137</v>
      </c>
      <c r="E1543">
        <v>504923</v>
      </c>
      <c r="F1543">
        <v>1</v>
      </c>
      <c r="G1543">
        <v>1</v>
      </c>
      <c r="H1543">
        <v>8924839</v>
      </c>
      <c r="I1543">
        <v>25820</v>
      </c>
      <c r="J1543" t="s">
        <v>165</v>
      </c>
      <c r="K1543" t="s">
        <v>1887</v>
      </c>
      <c r="N1543" t="s">
        <v>1888</v>
      </c>
      <c r="O1543" t="s">
        <v>56</v>
      </c>
      <c r="P1543" t="s">
        <v>114</v>
      </c>
      <c r="Q1543">
        <v>5</v>
      </c>
      <c r="R1543">
        <v>3</v>
      </c>
      <c r="S1543">
        <v>15</v>
      </c>
      <c r="T1543">
        <v>450</v>
      </c>
      <c r="U1543">
        <v>1350</v>
      </c>
      <c r="V1543">
        <v>3</v>
      </c>
      <c r="X1543">
        <v>5210</v>
      </c>
      <c r="Y1543" t="s">
        <v>103</v>
      </c>
      <c r="Z1543" t="s">
        <v>59</v>
      </c>
      <c r="AA1543">
        <v>8924839</v>
      </c>
      <c r="AB1543" t="s">
        <v>60</v>
      </c>
      <c r="AC1543" t="s">
        <v>61</v>
      </c>
      <c r="AD1543" t="s">
        <v>62</v>
      </c>
      <c r="AE1543">
        <v>37552546</v>
      </c>
      <c r="AF1543">
        <v>5019</v>
      </c>
      <c r="AG1543" t="s">
        <v>63</v>
      </c>
      <c r="AH1543" s="1">
        <v>43196</v>
      </c>
      <c r="AI1543">
        <v>1350</v>
      </c>
      <c r="AJ1543">
        <v>20</v>
      </c>
      <c r="AK1543" t="s">
        <v>141</v>
      </c>
      <c r="AL1543" t="s">
        <v>65</v>
      </c>
      <c r="AM1543" t="s">
        <v>66</v>
      </c>
      <c r="AN1543" t="s">
        <v>104</v>
      </c>
      <c r="AO1543" t="s">
        <v>105</v>
      </c>
      <c r="AP1543" t="s">
        <v>69</v>
      </c>
      <c r="AQ1543" t="s">
        <v>69</v>
      </c>
      <c r="AR1543" t="s">
        <v>69</v>
      </c>
      <c r="AS1543" t="s">
        <v>70</v>
      </c>
      <c r="AT1543" t="s">
        <v>71</v>
      </c>
      <c r="AY1543" t="s">
        <v>72</v>
      </c>
      <c r="AZ1543" t="s">
        <v>73</v>
      </c>
      <c r="BA1543" t="s">
        <v>1910</v>
      </c>
      <c r="BB1543" t="s">
        <v>73</v>
      </c>
      <c r="BG1543" t="s">
        <v>1921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3C23E-6B88-E04A-A6F8-BEB5902A2C4A}">
  <dimension ref="A1:B3"/>
  <sheetViews>
    <sheetView workbookViewId="0">
      <selection activeCell="F33" sqref="F33"/>
    </sheetView>
  </sheetViews>
  <sheetFormatPr baseColWidth="10" defaultRowHeight="15" x14ac:dyDescent="0.2"/>
  <cols>
    <col min="1" max="1" width="9.6640625" bestFit="1" customWidth="1"/>
    <col min="2" max="2" width="44.33203125" bestFit="1" customWidth="1"/>
  </cols>
  <sheetData>
    <row r="1" spans="1:2" x14ac:dyDescent="0.2">
      <c r="A1" t="s">
        <v>28</v>
      </c>
      <c r="B1" t="s">
        <v>29</v>
      </c>
    </row>
    <row r="2" spans="1:2" x14ac:dyDescent="0.2">
      <c r="A2">
        <v>5019</v>
      </c>
      <c r="B2" t="s">
        <v>63</v>
      </c>
    </row>
    <row r="3" spans="1:2" x14ac:dyDescent="0.2">
      <c r="A3">
        <v>1003</v>
      </c>
      <c r="B3" t="s">
        <v>429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43"/>
  <sheetViews>
    <sheetView topLeftCell="H1" zoomScale="125" zoomScaleNormal="125" workbookViewId="0">
      <selection activeCell="W15" sqref="W15"/>
    </sheetView>
  </sheetViews>
  <sheetFormatPr baseColWidth="10" defaultColWidth="8.83203125" defaultRowHeight="15" x14ac:dyDescent="0.2"/>
  <cols>
    <col min="2" max="2" width="19.6640625" bestFit="1" customWidth="1"/>
    <col min="14" max="14" width="9.1640625" bestFit="1" customWidth="1"/>
    <col min="15" max="15" width="15.6640625" bestFit="1" customWidth="1"/>
    <col min="16" max="16" width="8.1640625" bestFit="1" customWidth="1"/>
    <col min="17" max="17" width="10.5" bestFit="1" customWidth="1"/>
    <col min="20" max="20" width="20.5" bestFit="1" customWidth="1"/>
    <col min="23" max="23" width="9.6640625" bestFit="1" customWidth="1"/>
    <col min="26" max="26" width="24.5" bestFit="1" customWidth="1"/>
  </cols>
  <sheetData>
    <row r="1" spans="1:26" x14ac:dyDescent="0.2">
      <c r="A1" t="s">
        <v>0</v>
      </c>
      <c r="B1" t="s">
        <v>1</v>
      </c>
      <c r="C1" t="s">
        <v>2</v>
      </c>
      <c r="D1" t="s">
        <v>3</v>
      </c>
      <c r="E1" t="s">
        <v>4</v>
      </c>
      <c r="F1" t="s">
        <v>5</v>
      </c>
      <c r="G1" t="s">
        <v>6</v>
      </c>
      <c r="H1" t="s">
        <v>7</v>
      </c>
      <c r="I1" t="s">
        <v>16</v>
      </c>
      <c r="J1" t="s">
        <v>17</v>
      </c>
      <c r="K1" t="s">
        <v>18</v>
      </c>
      <c r="L1" t="s">
        <v>19</v>
      </c>
      <c r="M1" t="s">
        <v>20</v>
      </c>
      <c r="N1" t="s">
        <v>27</v>
      </c>
      <c r="O1" t="s">
        <v>23</v>
      </c>
      <c r="P1" t="s">
        <v>24</v>
      </c>
      <c r="Q1" t="s">
        <v>30</v>
      </c>
      <c r="R1" t="s">
        <v>31</v>
      </c>
      <c r="S1" t="s">
        <v>8</v>
      </c>
      <c r="T1" t="s">
        <v>9</v>
      </c>
      <c r="U1" t="s">
        <v>21</v>
      </c>
      <c r="V1" t="s">
        <v>25</v>
      </c>
      <c r="W1" t="s">
        <v>28</v>
      </c>
      <c r="X1" t="s">
        <v>32</v>
      </c>
      <c r="Y1" t="s">
        <v>33</v>
      </c>
      <c r="Z1" t="s">
        <v>47</v>
      </c>
    </row>
    <row r="2" spans="1:26" x14ac:dyDescent="0.2">
      <c r="A2" t="s">
        <v>50</v>
      </c>
      <c r="B2" t="s">
        <v>51</v>
      </c>
      <c r="C2">
        <v>201804</v>
      </c>
      <c r="D2" t="s">
        <v>52</v>
      </c>
      <c r="E2">
        <v>518144</v>
      </c>
      <c r="F2">
        <v>1</v>
      </c>
      <c r="G2">
        <v>1</v>
      </c>
      <c r="H2">
        <v>8936656</v>
      </c>
      <c r="I2">
        <v>1</v>
      </c>
      <c r="J2">
        <v>1</v>
      </c>
      <c r="K2">
        <v>50</v>
      </c>
      <c r="L2">
        <v>50</v>
      </c>
      <c r="M2">
        <v>0</v>
      </c>
      <c r="N2">
        <v>0</v>
      </c>
      <c r="O2" t="s">
        <v>59</v>
      </c>
      <c r="P2">
        <v>8936656</v>
      </c>
      <c r="Q2" s="1">
        <v>43312</v>
      </c>
      <c r="R2">
        <v>0</v>
      </c>
      <c r="S2">
        <v>16899</v>
      </c>
      <c r="T2" t="s">
        <v>54</v>
      </c>
      <c r="U2">
        <v>5235</v>
      </c>
      <c r="V2" t="s">
        <v>60</v>
      </c>
      <c r="W2">
        <v>5019</v>
      </c>
      <c r="X2" t="s">
        <v>64</v>
      </c>
      <c r="Y2" t="s">
        <v>65</v>
      </c>
      <c r="Z2" t="s">
        <v>74</v>
      </c>
    </row>
    <row r="3" spans="1:26" x14ac:dyDescent="0.2">
      <c r="A3" t="s">
        <v>50</v>
      </c>
      <c r="B3" t="s">
        <v>51</v>
      </c>
      <c r="C3">
        <v>201804</v>
      </c>
      <c r="D3" t="s">
        <v>52</v>
      </c>
      <c r="E3">
        <v>518140</v>
      </c>
      <c r="F3">
        <v>0</v>
      </c>
      <c r="G3">
        <v>2</v>
      </c>
      <c r="H3">
        <v>8936659</v>
      </c>
      <c r="I3">
        <v>10</v>
      </c>
      <c r="J3">
        <v>10</v>
      </c>
      <c r="K3">
        <v>19</v>
      </c>
      <c r="L3">
        <v>190</v>
      </c>
      <c r="M3">
        <v>0</v>
      </c>
      <c r="N3">
        <v>0</v>
      </c>
      <c r="O3" t="s">
        <v>59</v>
      </c>
      <c r="P3">
        <v>8936659</v>
      </c>
      <c r="Q3" s="1">
        <v>43312</v>
      </c>
      <c r="R3">
        <v>0</v>
      </c>
      <c r="S3">
        <v>11342</v>
      </c>
      <c r="T3" t="s">
        <v>76</v>
      </c>
      <c r="U3">
        <v>5235</v>
      </c>
      <c r="V3" t="s">
        <v>60</v>
      </c>
      <c r="W3">
        <v>5019</v>
      </c>
      <c r="X3" t="s">
        <v>64</v>
      </c>
      <c r="Y3" t="s">
        <v>65</v>
      </c>
      <c r="Z3" t="s">
        <v>81</v>
      </c>
    </row>
    <row r="4" spans="1:26" x14ac:dyDescent="0.2">
      <c r="A4" t="s">
        <v>50</v>
      </c>
      <c r="B4" t="s">
        <v>51</v>
      </c>
      <c r="C4">
        <v>201804</v>
      </c>
      <c r="D4" t="s">
        <v>52</v>
      </c>
      <c r="E4">
        <v>518140</v>
      </c>
      <c r="F4">
        <v>1</v>
      </c>
      <c r="G4">
        <v>1</v>
      </c>
      <c r="H4">
        <v>8936659</v>
      </c>
      <c r="I4">
        <v>10</v>
      </c>
      <c r="J4">
        <v>10</v>
      </c>
      <c r="K4">
        <v>19</v>
      </c>
      <c r="L4">
        <v>190</v>
      </c>
      <c r="M4">
        <v>0</v>
      </c>
      <c r="N4">
        <v>0</v>
      </c>
      <c r="O4" t="s">
        <v>59</v>
      </c>
      <c r="P4">
        <v>8936659</v>
      </c>
      <c r="Q4" s="1">
        <v>43312</v>
      </c>
      <c r="R4">
        <v>0</v>
      </c>
      <c r="S4">
        <v>11342</v>
      </c>
      <c r="T4" t="s">
        <v>82</v>
      </c>
      <c r="U4">
        <v>5235</v>
      </c>
      <c r="V4" t="s">
        <v>60</v>
      </c>
      <c r="W4">
        <v>5019</v>
      </c>
      <c r="X4" t="s">
        <v>64</v>
      </c>
      <c r="Y4" t="s">
        <v>65</v>
      </c>
      <c r="Z4" t="s">
        <v>81</v>
      </c>
    </row>
    <row r="5" spans="1:26" x14ac:dyDescent="0.2">
      <c r="A5" t="s">
        <v>50</v>
      </c>
      <c r="B5" t="s">
        <v>51</v>
      </c>
      <c r="C5">
        <v>201804</v>
      </c>
      <c r="D5" t="s">
        <v>52</v>
      </c>
      <c r="E5">
        <v>518124</v>
      </c>
      <c r="F5">
        <v>0</v>
      </c>
      <c r="G5">
        <v>8</v>
      </c>
      <c r="H5">
        <v>8936640</v>
      </c>
      <c r="I5">
        <v>1</v>
      </c>
      <c r="J5">
        <v>1</v>
      </c>
      <c r="K5">
        <v>32</v>
      </c>
      <c r="L5">
        <v>32</v>
      </c>
      <c r="M5">
        <v>0</v>
      </c>
      <c r="N5">
        <v>0</v>
      </c>
      <c r="O5" t="s">
        <v>59</v>
      </c>
      <c r="P5">
        <v>8936640</v>
      </c>
      <c r="Q5" s="1">
        <v>43312</v>
      </c>
      <c r="R5">
        <v>0</v>
      </c>
      <c r="S5">
        <v>28779</v>
      </c>
      <c r="T5" t="s">
        <v>85</v>
      </c>
      <c r="U5">
        <v>5192</v>
      </c>
      <c r="V5" t="s">
        <v>60</v>
      </c>
      <c r="W5">
        <v>5019</v>
      </c>
      <c r="X5" t="s">
        <v>64</v>
      </c>
      <c r="Y5" t="s">
        <v>65</v>
      </c>
      <c r="Z5" t="s">
        <v>92</v>
      </c>
    </row>
    <row r="6" spans="1:26" x14ac:dyDescent="0.2">
      <c r="A6" t="s">
        <v>50</v>
      </c>
      <c r="B6" t="s">
        <v>51</v>
      </c>
      <c r="C6">
        <v>201804</v>
      </c>
      <c r="D6" t="s">
        <v>52</v>
      </c>
      <c r="E6">
        <v>518124</v>
      </c>
      <c r="F6">
        <v>0</v>
      </c>
      <c r="G6">
        <v>7</v>
      </c>
      <c r="H6">
        <v>8936640</v>
      </c>
      <c r="I6">
        <v>1</v>
      </c>
      <c r="J6">
        <v>1</v>
      </c>
      <c r="K6">
        <v>32</v>
      </c>
      <c r="L6">
        <v>32</v>
      </c>
      <c r="M6">
        <v>0</v>
      </c>
      <c r="N6">
        <v>0</v>
      </c>
      <c r="O6" t="s">
        <v>59</v>
      </c>
      <c r="P6">
        <v>8936640</v>
      </c>
      <c r="Q6" s="1">
        <v>43312</v>
      </c>
      <c r="R6">
        <v>0</v>
      </c>
      <c r="S6">
        <v>28779</v>
      </c>
      <c r="T6" t="s">
        <v>93</v>
      </c>
      <c r="U6">
        <v>5192</v>
      </c>
      <c r="V6" t="s">
        <v>60</v>
      </c>
      <c r="W6">
        <v>5019</v>
      </c>
      <c r="X6" t="s">
        <v>64</v>
      </c>
      <c r="Y6" t="s">
        <v>65</v>
      </c>
      <c r="Z6" t="s">
        <v>92</v>
      </c>
    </row>
    <row r="7" spans="1:26" x14ac:dyDescent="0.2">
      <c r="A7" t="s">
        <v>50</v>
      </c>
      <c r="B7" t="s">
        <v>51</v>
      </c>
      <c r="C7">
        <v>201804</v>
      </c>
      <c r="D7" t="s">
        <v>52</v>
      </c>
      <c r="E7">
        <v>518124</v>
      </c>
      <c r="F7">
        <v>0</v>
      </c>
      <c r="G7">
        <v>6</v>
      </c>
      <c r="H7">
        <v>8936640</v>
      </c>
      <c r="I7">
        <v>2</v>
      </c>
      <c r="J7">
        <v>2</v>
      </c>
      <c r="K7">
        <v>32</v>
      </c>
      <c r="L7">
        <v>64</v>
      </c>
      <c r="M7">
        <v>0</v>
      </c>
      <c r="N7">
        <v>0</v>
      </c>
      <c r="O7" t="s">
        <v>59</v>
      </c>
      <c r="P7">
        <v>8936640</v>
      </c>
      <c r="Q7" s="1">
        <v>43312</v>
      </c>
      <c r="R7">
        <v>0</v>
      </c>
      <c r="S7">
        <v>28779</v>
      </c>
      <c r="T7" t="s">
        <v>95</v>
      </c>
      <c r="U7">
        <v>5192</v>
      </c>
      <c r="V7" t="s">
        <v>60</v>
      </c>
      <c r="W7">
        <v>5019</v>
      </c>
      <c r="X7" t="s">
        <v>64</v>
      </c>
      <c r="Y7" t="s">
        <v>65</v>
      </c>
      <c r="Z7" t="s">
        <v>92</v>
      </c>
    </row>
    <row r="8" spans="1:26" x14ac:dyDescent="0.2">
      <c r="A8" t="s">
        <v>50</v>
      </c>
      <c r="B8" t="s">
        <v>51</v>
      </c>
      <c r="C8">
        <v>201804</v>
      </c>
      <c r="D8" t="s">
        <v>52</v>
      </c>
      <c r="E8">
        <v>518124</v>
      </c>
      <c r="F8">
        <v>0</v>
      </c>
      <c r="G8">
        <v>5</v>
      </c>
      <c r="H8">
        <v>8936640</v>
      </c>
      <c r="I8">
        <v>1</v>
      </c>
      <c r="J8">
        <v>1</v>
      </c>
      <c r="K8">
        <v>32</v>
      </c>
      <c r="L8">
        <v>32</v>
      </c>
      <c r="M8">
        <v>0</v>
      </c>
      <c r="N8">
        <v>0</v>
      </c>
      <c r="O8" t="s">
        <v>59</v>
      </c>
      <c r="P8">
        <v>8936640</v>
      </c>
      <c r="Q8" s="1">
        <v>43312</v>
      </c>
      <c r="R8">
        <v>0</v>
      </c>
      <c r="S8">
        <v>28779</v>
      </c>
      <c r="T8" t="s">
        <v>97</v>
      </c>
      <c r="U8">
        <v>5192</v>
      </c>
      <c r="V8" t="s">
        <v>60</v>
      </c>
      <c r="W8">
        <v>5019</v>
      </c>
      <c r="X8" t="s">
        <v>64</v>
      </c>
      <c r="Y8" t="s">
        <v>65</v>
      </c>
      <c r="Z8" t="s">
        <v>92</v>
      </c>
    </row>
    <row r="9" spans="1:26" x14ac:dyDescent="0.2">
      <c r="A9" t="s">
        <v>50</v>
      </c>
      <c r="B9" t="s">
        <v>51</v>
      </c>
      <c r="C9">
        <v>201804</v>
      </c>
      <c r="D9" t="s">
        <v>52</v>
      </c>
      <c r="E9">
        <v>518124</v>
      </c>
      <c r="F9">
        <v>0</v>
      </c>
      <c r="G9">
        <v>4</v>
      </c>
      <c r="H9">
        <v>8936640</v>
      </c>
      <c r="I9">
        <v>1</v>
      </c>
      <c r="J9">
        <v>1</v>
      </c>
      <c r="K9">
        <v>32</v>
      </c>
      <c r="L9">
        <v>32</v>
      </c>
      <c r="M9">
        <v>0</v>
      </c>
      <c r="N9">
        <v>0</v>
      </c>
      <c r="O9" t="s">
        <v>59</v>
      </c>
      <c r="P9">
        <v>8936640</v>
      </c>
      <c r="Q9" s="1">
        <v>43312</v>
      </c>
      <c r="R9">
        <v>0</v>
      </c>
      <c r="S9">
        <v>28779</v>
      </c>
      <c r="T9" t="s">
        <v>97</v>
      </c>
      <c r="U9">
        <v>5192</v>
      </c>
      <c r="V9" t="s">
        <v>60</v>
      </c>
      <c r="W9">
        <v>5019</v>
      </c>
      <c r="X9" t="s">
        <v>64</v>
      </c>
      <c r="Y9" t="s">
        <v>65</v>
      </c>
      <c r="Z9" t="s">
        <v>92</v>
      </c>
    </row>
    <row r="10" spans="1:26" x14ac:dyDescent="0.2">
      <c r="A10" t="s">
        <v>50</v>
      </c>
      <c r="B10" t="s">
        <v>51</v>
      </c>
      <c r="C10">
        <v>201804</v>
      </c>
      <c r="D10" t="s">
        <v>52</v>
      </c>
      <c r="E10">
        <v>518124</v>
      </c>
      <c r="F10">
        <v>0</v>
      </c>
      <c r="G10">
        <v>3</v>
      </c>
      <c r="H10">
        <v>8936640</v>
      </c>
      <c r="I10">
        <v>2</v>
      </c>
      <c r="J10">
        <v>10</v>
      </c>
      <c r="K10">
        <v>200</v>
      </c>
      <c r="L10">
        <v>400</v>
      </c>
      <c r="M10">
        <v>0</v>
      </c>
      <c r="N10">
        <v>0</v>
      </c>
      <c r="O10" t="s">
        <v>59</v>
      </c>
      <c r="P10">
        <v>8936640</v>
      </c>
      <c r="Q10" s="1">
        <v>43312</v>
      </c>
      <c r="R10">
        <v>0</v>
      </c>
      <c r="S10">
        <v>28779</v>
      </c>
      <c r="T10" t="s">
        <v>99</v>
      </c>
      <c r="U10">
        <v>5210</v>
      </c>
      <c r="V10" t="s">
        <v>60</v>
      </c>
      <c r="W10">
        <v>5019</v>
      </c>
      <c r="X10" t="s">
        <v>64</v>
      </c>
      <c r="Y10" t="s">
        <v>65</v>
      </c>
      <c r="Z10" t="s">
        <v>106</v>
      </c>
    </row>
    <row r="11" spans="1:26" x14ac:dyDescent="0.2">
      <c r="A11" t="s">
        <v>50</v>
      </c>
      <c r="B11" t="s">
        <v>51</v>
      </c>
      <c r="C11">
        <v>201804</v>
      </c>
      <c r="D11" t="s">
        <v>52</v>
      </c>
      <c r="E11">
        <v>518124</v>
      </c>
      <c r="F11">
        <v>0</v>
      </c>
      <c r="G11">
        <v>2</v>
      </c>
      <c r="H11">
        <v>8936640</v>
      </c>
      <c r="I11">
        <v>1</v>
      </c>
      <c r="J11">
        <v>5</v>
      </c>
      <c r="K11">
        <v>200</v>
      </c>
      <c r="L11">
        <v>200</v>
      </c>
      <c r="M11">
        <v>0</v>
      </c>
      <c r="N11">
        <v>0</v>
      </c>
      <c r="O11" t="s">
        <v>59</v>
      </c>
      <c r="P11">
        <v>8936640</v>
      </c>
      <c r="Q11" s="1">
        <v>43312</v>
      </c>
      <c r="R11">
        <v>0</v>
      </c>
      <c r="S11">
        <v>28779</v>
      </c>
      <c r="T11" t="s">
        <v>107</v>
      </c>
      <c r="U11">
        <v>5191</v>
      </c>
      <c r="V11" t="s">
        <v>60</v>
      </c>
      <c r="W11">
        <v>5019</v>
      </c>
      <c r="X11" t="s">
        <v>64</v>
      </c>
      <c r="Y11" t="s">
        <v>65</v>
      </c>
      <c r="Z11" t="s">
        <v>110</v>
      </c>
    </row>
    <row r="12" spans="1:26" x14ac:dyDescent="0.2">
      <c r="A12" t="s">
        <v>50</v>
      </c>
      <c r="B12" t="s">
        <v>51</v>
      </c>
      <c r="C12">
        <v>201804</v>
      </c>
      <c r="D12" t="s">
        <v>52</v>
      </c>
      <c r="E12">
        <v>518124</v>
      </c>
      <c r="F12">
        <v>1</v>
      </c>
      <c r="G12">
        <v>1</v>
      </c>
      <c r="H12">
        <v>8936640</v>
      </c>
      <c r="I12">
        <v>1</v>
      </c>
      <c r="J12">
        <v>1</v>
      </c>
      <c r="K12">
        <v>32</v>
      </c>
      <c r="L12">
        <v>32</v>
      </c>
      <c r="M12">
        <v>0</v>
      </c>
      <c r="N12">
        <v>0</v>
      </c>
      <c r="O12" t="s">
        <v>59</v>
      </c>
      <c r="P12">
        <v>8936640</v>
      </c>
      <c r="Q12" s="1">
        <v>43312</v>
      </c>
      <c r="R12">
        <v>0</v>
      </c>
      <c r="S12">
        <v>28779</v>
      </c>
      <c r="T12" t="s">
        <v>97</v>
      </c>
      <c r="U12">
        <v>5192</v>
      </c>
      <c r="V12" t="s">
        <v>60</v>
      </c>
      <c r="W12">
        <v>5019</v>
      </c>
      <c r="X12" t="s">
        <v>64</v>
      </c>
      <c r="Y12" t="s">
        <v>65</v>
      </c>
      <c r="Z12" t="s">
        <v>92</v>
      </c>
    </row>
    <row r="13" spans="1:26" x14ac:dyDescent="0.2">
      <c r="A13" t="s">
        <v>50</v>
      </c>
      <c r="B13" t="s">
        <v>51</v>
      </c>
      <c r="C13">
        <v>201804</v>
      </c>
      <c r="D13" t="s">
        <v>52</v>
      </c>
      <c r="E13">
        <v>518121</v>
      </c>
      <c r="F13">
        <v>1</v>
      </c>
      <c r="G13">
        <v>1</v>
      </c>
      <c r="H13">
        <v>8936648</v>
      </c>
      <c r="I13">
        <v>4</v>
      </c>
      <c r="J13">
        <v>20</v>
      </c>
      <c r="K13">
        <v>110</v>
      </c>
      <c r="L13">
        <v>440</v>
      </c>
      <c r="M13">
        <v>4</v>
      </c>
      <c r="N13">
        <v>0</v>
      </c>
      <c r="O13" t="s">
        <v>59</v>
      </c>
      <c r="P13">
        <v>8936648</v>
      </c>
      <c r="Q13" s="1">
        <v>43312</v>
      </c>
      <c r="R13">
        <v>0</v>
      </c>
      <c r="S13">
        <v>11359</v>
      </c>
      <c r="T13" t="s">
        <v>112</v>
      </c>
      <c r="U13">
        <v>5235</v>
      </c>
      <c r="V13" t="s">
        <v>60</v>
      </c>
      <c r="W13">
        <v>5019</v>
      </c>
      <c r="X13" t="s">
        <v>64</v>
      </c>
      <c r="Y13" t="s">
        <v>65</v>
      </c>
      <c r="Z13" t="s">
        <v>117</v>
      </c>
    </row>
    <row r="14" spans="1:26" x14ac:dyDescent="0.2">
      <c r="A14" t="s">
        <v>50</v>
      </c>
      <c r="B14" t="s">
        <v>51</v>
      </c>
      <c r="C14">
        <v>201804</v>
      </c>
      <c r="D14" t="s">
        <v>52</v>
      </c>
      <c r="E14">
        <v>518120</v>
      </c>
      <c r="F14">
        <v>1</v>
      </c>
      <c r="G14">
        <v>1</v>
      </c>
      <c r="H14">
        <v>8936647</v>
      </c>
      <c r="I14">
        <v>8</v>
      </c>
      <c r="J14">
        <v>40</v>
      </c>
      <c r="K14">
        <v>110</v>
      </c>
      <c r="L14">
        <v>880</v>
      </c>
      <c r="M14">
        <v>0</v>
      </c>
      <c r="N14">
        <v>0</v>
      </c>
      <c r="O14" t="s">
        <v>59</v>
      </c>
      <c r="P14">
        <v>8936647</v>
      </c>
      <c r="Q14" s="1">
        <v>43312</v>
      </c>
      <c r="R14">
        <v>0</v>
      </c>
      <c r="S14">
        <v>11359</v>
      </c>
      <c r="T14" t="s">
        <v>112</v>
      </c>
      <c r="U14">
        <v>5235</v>
      </c>
      <c r="V14" t="s">
        <v>60</v>
      </c>
      <c r="W14">
        <v>5019</v>
      </c>
      <c r="X14" t="s">
        <v>64</v>
      </c>
      <c r="Y14" t="s">
        <v>65</v>
      </c>
      <c r="Z14" t="s">
        <v>117</v>
      </c>
    </row>
    <row r="15" spans="1:26" x14ac:dyDescent="0.2">
      <c r="A15" t="s">
        <v>50</v>
      </c>
      <c r="B15" t="s">
        <v>51</v>
      </c>
      <c r="C15">
        <v>201804</v>
      </c>
      <c r="D15" t="s">
        <v>52</v>
      </c>
      <c r="E15">
        <v>518119</v>
      </c>
      <c r="F15">
        <v>0</v>
      </c>
      <c r="G15">
        <v>3</v>
      </c>
      <c r="H15">
        <v>8936649</v>
      </c>
      <c r="I15">
        <v>1</v>
      </c>
      <c r="J15">
        <v>10</v>
      </c>
      <c r="K15">
        <v>120</v>
      </c>
      <c r="L15">
        <v>120</v>
      </c>
      <c r="M15">
        <v>0</v>
      </c>
      <c r="N15">
        <v>0</v>
      </c>
      <c r="O15" t="s">
        <v>59</v>
      </c>
      <c r="P15">
        <v>8936649</v>
      </c>
      <c r="Q15" s="1">
        <v>43312</v>
      </c>
      <c r="R15">
        <v>0</v>
      </c>
      <c r="S15">
        <v>10263</v>
      </c>
      <c r="T15" t="s">
        <v>119</v>
      </c>
      <c r="U15">
        <v>5241</v>
      </c>
      <c r="V15" t="s">
        <v>60</v>
      </c>
      <c r="W15">
        <v>5019</v>
      </c>
      <c r="X15" t="s">
        <v>64</v>
      </c>
      <c r="Y15" t="s">
        <v>65</v>
      </c>
      <c r="Z15" t="s">
        <v>125</v>
      </c>
    </row>
    <row r="16" spans="1:26" x14ac:dyDescent="0.2">
      <c r="A16" t="s">
        <v>50</v>
      </c>
      <c r="B16" t="s">
        <v>51</v>
      </c>
      <c r="C16">
        <v>201804</v>
      </c>
      <c r="D16" t="s">
        <v>52</v>
      </c>
      <c r="E16">
        <v>518119</v>
      </c>
      <c r="F16">
        <v>0</v>
      </c>
      <c r="G16">
        <v>2</v>
      </c>
      <c r="H16">
        <v>8936649</v>
      </c>
      <c r="I16">
        <v>2</v>
      </c>
      <c r="J16">
        <v>10</v>
      </c>
      <c r="K16">
        <v>80</v>
      </c>
      <c r="L16">
        <v>160</v>
      </c>
      <c r="M16">
        <v>0</v>
      </c>
      <c r="N16">
        <v>0</v>
      </c>
      <c r="O16" t="s">
        <v>59</v>
      </c>
      <c r="P16">
        <v>8936649</v>
      </c>
      <c r="Q16" s="1">
        <v>43312</v>
      </c>
      <c r="R16">
        <v>0</v>
      </c>
      <c r="S16">
        <v>10263</v>
      </c>
      <c r="T16" t="s">
        <v>126</v>
      </c>
      <c r="U16">
        <v>5182</v>
      </c>
      <c r="V16" t="s">
        <v>60</v>
      </c>
      <c r="W16">
        <v>5019</v>
      </c>
      <c r="X16" t="s">
        <v>64</v>
      </c>
      <c r="Y16" t="s">
        <v>65</v>
      </c>
      <c r="Z16" t="s">
        <v>131</v>
      </c>
    </row>
    <row r="17" spans="1:26" x14ac:dyDescent="0.2">
      <c r="A17" t="s">
        <v>50</v>
      </c>
      <c r="B17" t="s">
        <v>51</v>
      </c>
      <c r="C17">
        <v>201804</v>
      </c>
      <c r="D17" t="s">
        <v>52</v>
      </c>
      <c r="E17">
        <v>518119</v>
      </c>
      <c r="F17">
        <v>1</v>
      </c>
      <c r="G17">
        <v>1</v>
      </c>
      <c r="H17">
        <v>8936649</v>
      </c>
      <c r="I17">
        <v>1</v>
      </c>
      <c r="J17">
        <v>5</v>
      </c>
      <c r="K17">
        <v>190</v>
      </c>
      <c r="L17">
        <v>190</v>
      </c>
      <c r="M17">
        <v>0</v>
      </c>
      <c r="N17">
        <v>0</v>
      </c>
      <c r="O17" t="s">
        <v>59</v>
      </c>
      <c r="P17">
        <v>8936649</v>
      </c>
      <c r="Q17" s="1">
        <v>43312</v>
      </c>
      <c r="R17">
        <v>0</v>
      </c>
      <c r="S17">
        <v>10263</v>
      </c>
      <c r="T17" t="s">
        <v>132</v>
      </c>
      <c r="U17">
        <v>5191</v>
      </c>
      <c r="V17" t="s">
        <v>60</v>
      </c>
      <c r="W17">
        <v>5019</v>
      </c>
      <c r="X17" t="s">
        <v>64</v>
      </c>
      <c r="Y17" t="s">
        <v>65</v>
      </c>
      <c r="Z17" t="s">
        <v>117</v>
      </c>
    </row>
    <row r="18" spans="1:26" x14ac:dyDescent="0.2">
      <c r="A18" t="s">
        <v>50</v>
      </c>
      <c r="B18" t="s">
        <v>51</v>
      </c>
      <c r="C18">
        <v>201801</v>
      </c>
      <c r="D18" t="s">
        <v>137</v>
      </c>
      <c r="E18">
        <v>504269</v>
      </c>
      <c r="F18">
        <v>1</v>
      </c>
      <c r="G18">
        <v>1</v>
      </c>
      <c r="H18">
        <v>8924448</v>
      </c>
      <c r="I18">
        <v>9</v>
      </c>
      <c r="J18">
        <v>9</v>
      </c>
      <c r="K18">
        <v>325</v>
      </c>
      <c r="L18">
        <v>2925</v>
      </c>
      <c r="M18">
        <v>9</v>
      </c>
      <c r="N18">
        <v>31052939</v>
      </c>
      <c r="O18" t="s">
        <v>59</v>
      </c>
      <c r="P18">
        <v>8924448</v>
      </c>
      <c r="Q18" s="1">
        <v>43192</v>
      </c>
      <c r="R18">
        <v>2925</v>
      </c>
      <c r="S18">
        <v>11103</v>
      </c>
      <c r="T18" t="s">
        <v>139</v>
      </c>
      <c r="U18">
        <v>5210</v>
      </c>
      <c r="V18" t="s">
        <v>60</v>
      </c>
      <c r="W18">
        <v>5019</v>
      </c>
      <c r="X18" t="s">
        <v>141</v>
      </c>
      <c r="Y18" t="s">
        <v>65</v>
      </c>
      <c r="Z18" t="s">
        <v>117</v>
      </c>
    </row>
    <row r="19" spans="1:26" x14ac:dyDescent="0.2">
      <c r="A19" t="s">
        <v>50</v>
      </c>
      <c r="B19" t="s">
        <v>51</v>
      </c>
      <c r="C19">
        <v>201801</v>
      </c>
      <c r="D19" t="s">
        <v>137</v>
      </c>
      <c r="E19">
        <v>504270</v>
      </c>
      <c r="F19">
        <v>1</v>
      </c>
      <c r="G19">
        <v>1</v>
      </c>
      <c r="H19">
        <v>8924449</v>
      </c>
      <c r="I19">
        <v>9</v>
      </c>
      <c r="J19">
        <v>9</v>
      </c>
      <c r="K19">
        <v>325</v>
      </c>
      <c r="L19">
        <v>2925</v>
      </c>
      <c r="M19">
        <v>9</v>
      </c>
      <c r="N19">
        <v>31052941</v>
      </c>
      <c r="O19" t="s">
        <v>59</v>
      </c>
      <c r="P19">
        <v>8924449</v>
      </c>
      <c r="Q19" s="1">
        <v>43192</v>
      </c>
      <c r="R19">
        <v>2925</v>
      </c>
      <c r="S19">
        <v>11103</v>
      </c>
      <c r="T19" t="s">
        <v>139</v>
      </c>
      <c r="U19">
        <v>5210</v>
      </c>
      <c r="V19" t="s">
        <v>60</v>
      </c>
      <c r="W19">
        <v>5019</v>
      </c>
      <c r="X19" t="s">
        <v>141</v>
      </c>
      <c r="Y19" t="s">
        <v>65</v>
      </c>
      <c r="Z19" t="s">
        <v>117</v>
      </c>
    </row>
    <row r="20" spans="1:26" x14ac:dyDescent="0.2">
      <c r="A20" t="s">
        <v>50</v>
      </c>
      <c r="B20" t="s">
        <v>51</v>
      </c>
      <c r="C20">
        <v>201801</v>
      </c>
      <c r="D20" t="s">
        <v>137</v>
      </c>
      <c r="E20">
        <v>504271</v>
      </c>
      <c r="F20">
        <v>1</v>
      </c>
      <c r="G20">
        <v>1</v>
      </c>
      <c r="H20">
        <v>8924450</v>
      </c>
      <c r="I20">
        <v>9</v>
      </c>
      <c r="J20">
        <v>9</v>
      </c>
      <c r="K20">
        <v>325</v>
      </c>
      <c r="L20">
        <v>2925</v>
      </c>
      <c r="M20">
        <v>9</v>
      </c>
      <c r="N20">
        <v>31052942</v>
      </c>
      <c r="O20" t="s">
        <v>59</v>
      </c>
      <c r="P20">
        <v>8924450</v>
      </c>
      <c r="Q20" s="1">
        <v>43192</v>
      </c>
      <c r="R20">
        <v>2925</v>
      </c>
      <c r="S20">
        <v>11103</v>
      </c>
      <c r="T20" t="s">
        <v>139</v>
      </c>
      <c r="U20">
        <v>5210</v>
      </c>
      <c r="V20" t="s">
        <v>60</v>
      </c>
      <c r="W20">
        <v>5019</v>
      </c>
      <c r="X20" t="s">
        <v>141</v>
      </c>
      <c r="Y20" t="s">
        <v>65</v>
      </c>
      <c r="Z20" t="s">
        <v>117</v>
      </c>
    </row>
    <row r="21" spans="1:26" x14ac:dyDescent="0.2">
      <c r="A21" t="s">
        <v>50</v>
      </c>
      <c r="B21" t="s">
        <v>51</v>
      </c>
      <c r="C21">
        <v>201801</v>
      </c>
      <c r="D21" t="s">
        <v>137</v>
      </c>
      <c r="E21">
        <v>504272</v>
      </c>
      <c r="F21">
        <v>1</v>
      </c>
      <c r="G21">
        <v>1</v>
      </c>
      <c r="H21">
        <v>8924452</v>
      </c>
      <c r="I21">
        <v>25</v>
      </c>
      <c r="J21">
        <v>25</v>
      </c>
      <c r="K21">
        <v>120</v>
      </c>
      <c r="L21">
        <v>3000</v>
      </c>
      <c r="M21">
        <v>25</v>
      </c>
      <c r="N21">
        <v>31052943</v>
      </c>
      <c r="O21" t="s">
        <v>59</v>
      </c>
      <c r="P21">
        <v>8924452</v>
      </c>
      <c r="Q21" s="1">
        <v>43192</v>
      </c>
      <c r="R21">
        <v>3000</v>
      </c>
      <c r="S21">
        <v>11103</v>
      </c>
      <c r="T21" t="s">
        <v>142</v>
      </c>
      <c r="U21">
        <v>5210</v>
      </c>
      <c r="V21" t="s">
        <v>60</v>
      </c>
      <c r="W21">
        <v>5019</v>
      </c>
      <c r="X21" t="s">
        <v>141</v>
      </c>
      <c r="Y21" t="s">
        <v>65</v>
      </c>
      <c r="Z21" t="s">
        <v>117</v>
      </c>
    </row>
    <row r="22" spans="1:26" x14ac:dyDescent="0.2">
      <c r="A22" t="s">
        <v>50</v>
      </c>
      <c r="B22" t="s">
        <v>51</v>
      </c>
      <c r="C22">
        <v>201801</v>
      </c>
      <c r="D22" t="s">
        <v>137</v>
      </c>
      <c r="E22">
        <v>504273</v>
      </c>
      <c r="F22">
        <v>1</v>
      </c>
      <c r="G22">
        <v>1</v>
      </c>
      <c r="H22">
        <v>8924453</v>
      </c>
      <c r="I22">
        <v>25</v>
      </c>
      <c r="J22">
        <v>25</v>
      </c>
      <c r="K22">
        <v>120</v>
      </c>
      <c r="L22">
        <v>3000</v>
      </c>
      <c r="M22">
        <v>25</v>
      </c>
      <c r="N22">
        <v>31052944</v>
      </c>
      <c r="O22" t="s">
        <v>59</v>
      </c>
      <c r="P22">
        <v>8924453</v>
      </c>
      <c r="Q22" s="1">
        <v>43192</v>
      </c>
      <c r="R22">
        <v>3000</v>
      </c>
      <c r="S22">
        <v>11103</v>
      </c>
      <c r="T22" t="s">
        <v>142</v>
      </c>
      <c r="U22">
        <v>5210</v>
      </c>
      <c r="V22" t="s">
        <v>60</v>
      </c>
      <c r="W22">
        <v>5019</v>
      </c>
      <c r="X22" t="s">
        <v>141</v>
      </c>
      <c r="Y22" t="s">
        <v>65</v>
      </c>
      <c r="Z22" t="s">
        <v>117</v>
      </c>
    </row>
    <row r="23" spans="1:26" x14ac:dyDescent="0.2">
      <c r="A23" t="s">
        <v>50</v>
      </c>
      <c r="B23" t="s">
        <v>51</v>
      </c>
      <c r="C23">
        <v>201801</v>
      </c>
      <c r="D23" t="s">
        <v>137</v>
      </c>
      <c r="E23">
        <v>504274</v>
      </c>
      <c r="F23">
        <v>1</v>
      </c>
      <c r="G23">
        <v>1</v>
      </c>
      <c r="H23">
        <v>8924473</v>
      </c>
      <c r="I23">
        <v>80</v>
      </c>
      <c r="J23">
        <v>80</v>
      </c>
      <c r="K23">
        <v>20</v>
      </c>
      <c r="L23">
        <v>1600</v>
      </c>
      <c r="M23">
        <v>80</v>
      </c>
      <c r="N23">
        <v>31052958</v>
      </c>
      <c r="O23" t="s">
        <v>59</v>
      </c>
      <c r="P23">
        <v>8924473</v>
      </c>
      <c r="Q23" s="1">
        <v>43192</v>
      </c>
      <c r="R23">
        <v>1360</v>
      </c>
      <c r="S23">
        <v>11103</v>
      </c>
      <c r="T23" t="s">
        <v>144</v>
      </c>
      <c r="U23">
        <v>5210</v>
      </c>
      <c r="V23" t="s">
        <v>60</v>
      </c>
      <c r="W23">
        <v>5019</v>
      </c>
      <c r="X23" t="s">
        <v>141</v>
      </c>
      <c r="Y23" t="s">
        <v>65</v>
      </c>
      <c r="Z23" t="s">
        <v>117</v>
      </c>
    </row>
    <row r="24" spans="1:26" x14ac:dyDescent="0.2">
      <c r="A24" t="s">
        <v>50</v>
      </c>
      <c r="B24" t="s">
        <v>51</v>
      </c>
      <c r="C24">
        <v>201801</v>
      </c>
      <c r="D24" t="s">
        <v>137</v>
      </c>
      <c r="E24">
        <v>504275</v>
      </c>
      <c r="F24">
        <v>1</v>
      </c>
      <c r="G24">
        <v>1</v>
      </c>
      <c r="H24">
        <v>8924443</v>
      </c>
      <c r="I24">
        <v>30</v>
      </c>
      <c r="J24">
        <v>30</v>
      </c>
      <c r="K24">
        <v>100</v>
      </c>
      <c r="L24">
        <v>3000</v>
      </c>
      <c r="M24">
        <v>30</v>
      </c>
      <c r="N24">
        <v>30548912</v>
      </c>
      <c r="O24" t="s">
        <v>59</v>
      </c>
      <c r="P24">
        <v>8924443</v>
      </c>
      <c r="Q24" s="1">
        <v>43192</v>
      </c>
      <c r="R24">
        <v>3000</v>
      </c>
      <c r="S24">
        <v>12017</v>
      </c>
      <c r="T24" t="s">
        <v>147</v>
      </c>
      <c r="U24">
        <v>5235</v>
      </c>
      <c r="V24" t="s">
        <v>60</v>
      </c>
      <c r="W24">
        <v>5019</v>
      </c>
      <c r="X24" t="s">
        <v>141</v>
      </c>
      <c r="Y24" t="s">
        <v>65</v>
      </c>
      <c r="Z24" t="s">
        <v>73</v>
      </c>
    </row>
    <row r="25" spans="1:26" x14ac:dyDescent="0.2">
      <c r="A25" t="s">
        <v>50</v>
      </c>
      <c r="B25" t="s">
        <v>51</v>
      </c>
      <c r="C25">
        <v>201804</v>
      </c>
      <c r="D25" t="s">
        <v>52</v>
      </c>
      <c r="E25">
        <v>518081</v>
      </c>
      <c r="F25">
        <v>1</v>
      </c>
      <c r="G25">
        <v>1</v>
      </c>
      <c r="H25">
        <v>8936502</v>
      </c>
      <c r="I25">
        <v>10</v>
      </c>
      <c r="J25">
        <v>10</v>
      </c>
      <c r="K25">
        <v>250</v>
      </c>
      <c r="L25">
        <v>2500</v>
      </c>
      <c r="M25">
        <v>0</v>
      </c>
      <c r="N25">
        <v>0</v>
      </c>
      <c r="O25" t="s">
        <v>59</v>
      </c>
      <c r="P25">
        <v>8936502</v>
      </c>
      <c r="Q25" s="1">
        <v>43312</v>
      </c>
      <c r="R25">
        <v>0</v>
      </c>
      <c r="S25">
        <v>25606</v>
      </c>
      <c r="T25" t="s">
        <v>149</v>
      </c>
      <c r="U25">
        <v>5191</v>
      </c>
      <c r="V25" t="s">
        <v>60</v>
      </c>
      <c r="W25">
        <v>5019</v>
      </c>
      <c r="X25" t="s">
        <v>64</v>
      </c>
      <c r="Y25" t="s">
        <v>65</v>
      </c>
      <c r="Z25" t="s">
        <v>73</v>
      </c>
    </row>
    <row r="26" spans="1:26" x14ac:dyDescent="0.2">
      <c r="A26" t="s">
        <v>50</v>
      </c>
      <c r="B26" t="s">
        <v>51</v>
      </c>
      <c r="C26">
        <v>201804</v>
      </c>
      <c r="D26" t="s">
        <v>52</v>
      </c>
      <c r="E26">
        <v>518024</v>
      </c>
      <c r="F26">
        <v>1</v>
      </c>
      <c r="G26">
        <v>1</v>
      </c>
      <c r="H26">
        <v>8936507</v>
      </c>
      <c r="I26">
        <v>20</v>
      </c>
      <c r="J26">
        <v>20</v>
      </c>
      <c r="K26">
        <v>100</v>
      </c>
      <c r="L26">
        <v>2000</v>
      </c>
      <c r="M26">
        <v>0</v>
      </c>
      <c r="N26">
        <v>0</v>
      </c>
      <c r="O26" t="s">
        <v>59</v>
      </c>
      <c r="P26">
        <v>8936507</v>
      </c>
      <c r="Q26" s="1">
        <v>43311</v>
      </c>
      <c r="R26">
        <v>0</v>
      </c>
      <c r="S26">
        <v>12017</v>
      </c>
      <c r="T26" t="s">
        <v>147</v>
      </c>
      <c r="U26">
        <v>5235</v>
      </c>
      <c r="V26" t="s">
        <v>60</v>
      </c>
      <c r="W26">
        <v>5019</v>
      </c>
      <c r="X26" t="s">
        <v>64</v>
      </c>
      <c r="Y26" t="s">
        <v>65</v>
      </c>
      <c r="Z26" t="s">
        <v>73</v>
      </c>
    </row>
    <row r="27" spans="1:26" x14ac:dyDescent="0.2">
      <c r="A27" t="s">
        <v>50</v>
      </c>
      <c r="B27" t="s">
        <v>51</v>
      </c>
      <c r="C27">
        <v>201804</v>
      </c>
      <c r="D27" t="s">
        <v>52</v>
      </c>
      <c r="E27">
        <v>517999</v>
      </c>
      <c r="F27">
        <v>1</v>
      </c>
      <c r="G27">
        <v>1</v>
      </c>
      <c r="H27">
        <v>8936504</v>
      </c>
      <c r="I27">
        <v>3</v>
      </c>
      <c r="J27">
        <v>36</v>
      </c>
      <c r="K27">
        <v>88.6</v>
      </c>
      <c r="L27">
        <v>265.8</v>
      </c>
      <c r="M27">
        <v>0</v>
      </c>
      <c r="N27">
        <v>0</v>
      </c>
      <c r="O27" t="s">
        <v>59</v>
      </c>
      <c r="P27">
        <v>8936504</v>
      </c>
      <c r="Q27" s="1">
        <v>43311</v>
      </c>
      <c r="R27">
        <v>0</v>
      </c>
      <c r="S27">
        <v>34758</v>
      </c>
      <c r="T27" t="s">
        <v>152</v>
      </c>
      <c r="U27">
        <v>5260</v>
      </c>
      <c r="V27" t="s">
        <v>60</v>
      </c>
      <c r="W27">
        <v>5019</v>
      </c>
      <c r="X27" t="s">
        <v>64</v>
      </c>
      <c r="Y27" t="s">
        <v>65</v>
      </c>
      <c r="Z27" t="s">
        <v>73</v>
      </c>
    </row>
    <row r="28" spans="1:26" x14ac:dyDescent="0.2">
      <c r="A28" t="s">
        <v>50</v>
      </c>
      <c r="B28" t="s">
        <v>51</v>
      </c>
      <c r="C28">
        <v>201804</v>
      </c>
      <c r="D28" t="s">
        <v>52</v>
      </c>
      <c r="E28">
        <v>517997</v>
      </c>
      <c r="F28">
        <v>1</v>
      </c>
      <c r="G28">
        <v>1</v>
      </c>
      <c r="H28">
        <v>8936508</v>
      </c>
      <c r="I28">
        <v>3</v>
      </c>
      <c r="J28">
        <v>60</v>
      </c>
      <c r="K28">
        <v>297</v>
      </c>
      <c r="L28">
        <v>891</v>
      </c>
      <c r="M28">
        <v>0</v>
      </c>
      <c r="N28">
        <v>0</v>
      </c>
      <c r="O28" t="s">
        <v>59</v>
      </c>
      <c r="P28">
        <v>8936508</v>
      </c>
      <c r="Q28" s="1">
        <v>43311</v>
      </c>
      <c r="R28">
        <v>0</v>
      </c>
      <c r="S28">
        <v>16899</v>
      </c>
      <c r="T28" t="s">
        <v>158</v>
      </c>
      <c r="U28">
        <v>5275</v>
      </c>
      <c r="V28" t="s">
        <v>60</v>
      </c>
      <c r="W28">
        <v>5019</v>
      </c>
      <c r="X28" t="s">
        <v>64</v>
      </c>
      <c r="Y28" t="s">
        <v>65</v>
      </c>
      <c r="Z28" t="s">
        <v>164</v>
      </c>
    </row>
    <row r="29" spans="1:26" x14ac:dyDescent="0.2">
      <c r="A29" t="s">
        <v>50</v>
      </c>
      <c r="B29" t="s">
        <v>51</v>
      </c>
      <c r="C29">
        <v>201804</v>
      </c>
      <c r="D29" t="s">
        <v>52</v>
      </c>
      <c r="E29">
        <v>517963</v>
      </c>
      <c r="F29">
        <v>0</v>
      </c>
      <c r="G29">
        <v>3</v>
      </c>
      <c r="H29">
        <v>8936445</v>
      </c>
      <c r="I29">
        <v>2</v>
      </c>
      <c r="J29">
        <v>2</v>
      </c>
      <c r="K29">
        <v>90</v>
      </c>
      <c r="L29">
        <v>180</v>
      </c>
      <c r="M29">
        <v>0</v>
      </c>
      <c r="N29">
        <v>0</v>
      </c>
      <c r="O29" t="s">
        <v>59</v>
      </c>
      <c r="P29">
        <v>8936445</v>
      </c>
      <c r="Q29" s="1">
        <v>43311</v>
      </c>
      <c r="R29">
        <v>0</v>
      </c>
      <c r="S29">
        <v>25820</v>
      </c>
      <c r="T29" t="s">
        <v>166</v>
      </c>
      <c r="U29">
        <v>5235</v>
      </c>
      <c r="V29" t="s">
        <v>60</v>
      </c>
      <c r="W29">
        <v>5019</v>
      </c>
      <c r="X29" t="s">
        <v>64</v>
      </c>
      <c r="Y29" t="s">
        <v>65</v>
      </c>
      <c r="Z29" t="s">
        <v>117</v>
      </c>
    </row>
    <row r="30" spans="1:26" x14ac:dyDescent="0.2">
      <c r="A30" t="s">
        <v>50</v>
      </c>
      <c r="B30" t="s">
        <v>51</v>
      </c>
      <c r="C30">
        <v>201804</v>
      </c>
      <c r="D30" t="s">
        <v>52</v>
      </c>
      <c r="E30">
        <v>517963</v>
      </c>
      <c r="F30">
        <v>0</v>
      </c>
      <c r="G30">
        <v>2</v>
      </c>
      <c r="H30">
        <v>8936445</v>
      </c>
      <c r="I30">
        <v>2</v>
      </c>
      <c r="J30">
        <v>2</v>
      </c>
      <c r="K30">
        <v>90</v>
      </c>
      <c r="L30">
        <v>180</v>
      </c>
      <c r="M30">
        <v>0</v>
      </c>
      <c r="N30">
        <v>0</v>
      </c>
      <c r="O30" t="s">
        <v>59</v>
      </c>
      <c r="P30">
        <v>8936445</v>
      </c>
      <c r="Q30" s="1">
        <v>43311</v>
      </c>
      <c r="R30">
        <v>0</v>
      </c>
      <c r="S30">
        <v>25820</v>
      </c>
      <c r="T30" t="s">
        <v>170</v>
      </c>
      <c r="U30">
        <v>5235</v>
      </c>
      <c r="V30" t="s">
        <v>60</v>
      </c>
      <c r="W30">
        <v>5019</v>
      </c>
      <c r="X30" t="s">
        <v>64</v>
      </c>
      <c r="Y30" t="s">
        <v>65</v>
      </c>
      <c r="Z30" t="s">
        <v>117</v>
      </c>
    </row>
    <row r="31" spans="1:26" x14ac:dyDescent="0.2">
      <c r="A31" t="s">
        <v>50</v>
      </c>
      <c r="B31" t="s">
        <v>51</v>
      </c>
      <c r="C31">
        <v>201804</v>
      </c>
      <c r="D31" t="s">
        <v>52</v>
      </c>
      <c r="E31">
        <v>517963</v>
      </c>
      <c r="F31">
        <v>1</v>
      </c>
      <c r="G31">
        <v>1</v>
      </c>
      <c r="H31">
        <v>8936445</v>
      </c>
      <c r="I31">
        <v>1</v>
      </c>
      <c r="J31">
        <v>1</v>
      </c>
      <c r="K31">
        <v>90</v>
      </c>
      <c r="L31">
        <v>90</v>
      </c>
      <c r="M31">
        <v>0</v>
      </c>
      <c r="N31">
        <v>0</v>
      </c>
      <c r="O31" t="s">
        <v>59</v>
      </c>
      <c r="P31">
        <v>8936445</v>
      </c>
      <c r="Q31" s="1">
        <v>43311</v>
      </c>
      <c r="R31">
        <v>0</v>
      </c>
      <c r="S31">
        <v>25820</v>
      </c>
      <c r="T31" t="s">
        <v>172</v>
      </c>
      <c r="U31">
        <v>5235</v>
      </c>
      <c r="V31" t="s">
        <v>60</v>
      </c>
      <c r="W31">
        <v>5019</v>
      </c>
      <c r="X31" t="s">
        <v>64</v>
      </c>
      <c r="Y31" t="s">
        <v>65</v>
      </c>
      <c r="Z31" t="s">
        <v>117</v>
      </c>
    </row>
    <row r="32" spans="1:26" x14ac:dyDescent="0.2">
      <c r="A32" t="s">
        <v>50</v>
      </c>
      <c r="B32" t="s">
        <v>51</v>
      </c>
      <c r="C32">
        <v>201804</v>
      </c>
      <c r="D32" t="s">
        <v>52</v>
      </c>
      <c r="E32">
        <v>517920</v>
      </c>
      <c r="F32">
        <v>1</v>
      </c>
      <c r="G32">
        <v>1</v>
      </c>
      <c r="H32">
        <v>8936456</v>
      </c>
      <c r="I32">
        <v>2</v>
      </c>
      <c r="J32">
        <v>2</v>
      </c>
      <c r="K32">
        <v>1.49</v>
      </c>
      <c r="L32">
        <v>2.98</v>
      </c>
      <c r="M32">
        <v>0</v>
      </c>
      <c r="N32">
        <v>0</v>
      </c>
      <c r="O32" t="s">
        <v>59</v>
      </c>
      <c r="P32">
        <v>8936456</v>
      </c>
      <c r="Q32" s="1">
        <v>43308</v>
      </c>
      <c r="R32">
        <v>0</v>
      </c>
      <c r="S32">
        <v>28838</v>
      </c>
      <c r="T32" t="s">
        <v>175</v>
      </c>
      <c r="U32">
        <v>5900</v>
      </c>
      <c r="V32" t="s">
        <v>60</v>
      </c>
      <c r="W32">
        <v>5019</v>
      </c>
      <c r="X32" t="s">
        <v>64</v>
      </c>
      <c r="Y32" t="s">
        <v>65</v>
      </c>
      <c r="Z32" t="s">
        <v>73</v>
      </c>
    </row>
    <row r="33" spans="1:26" x14ac:dyDescent="0.2">
      <c r="A33" t="s">
        <v>50</v>
      </c>
      <c r="B33" t="s">
        <v>51</v>
      </c>
      <c r="C33">
        <v>201804</v>
      </c>
      <c r="D33" t="s">
        <v>52</v>
      </c>
      <c r="E33">
        <v>517918</v>
      </c>
      <c r="F33">
        <v>1</v>
      </c>
      <c r="G33">
        <v>1</v>
      </c>
      <c r="H33">
        <v>8936450</v>
      </c>
      <c r="I33">
        <v>3</v>
      </c>
      <c r="J33">
        <v>3</v>
      </c>
      <c r="K33">
        <v>19</v>
      </c>
      <c r="L33">
        <v>57</v>
      </c>
      <c r="M33">
        <v>3</v>
      </c>
      <c r="N33">
        <v>0</v>
      </c>
      <c r="O33" t="s">
        <v>59</v>
      </c>
      <c r="P33">
        <v>8936450</v>
      </c>
      <c r="Q33" s="1">
        <v>43308</v>
      </c>
      <c r="R33">
        <v>0</v>
      </c>
      <c r="S33">
        <v>11342</v>
      </c>
      <c r="T33" t="s">
        <v>180</v>
      </c>
      <c r="U33">
        <v>5235</v>
      </c>
      <c r="V33" t="s">
        <v>60</v>
      </c>
      <c r="W33">
        <v>5019</v>
      </c>
      <c r="X33" t="s">
        <v>64</v>
      </c>
      <c r="Y33" t="s">
        <v>65</v>
      </c>
      <c r="Z33" t="s">
        <v>81</v>
      </c>
    </row>
    <row r="34" spans="1:26" x14ac:dyDescent="0.2">
      <c r="A34" t="s">
        <v>50</v>
      </c>
      <c r="B34" t="s">
        <v>51</v>
      </c>
      <c r="C34">
        <v>201804</v>
      </c>
      <c r="D34" t="s">
        <v>52</v>
      </c>
      <c r="E34">
        <v>517917</v>
      </c>
      <c r="F34">
        <v>0</v>
      </c>
      <c r="G34">
        <v>1</v>
      </c>
      <c r="H34">
        <v>8936424</v>
      </c>
      <c r="I34">
        <v>2</v>
      </c>
      <c r="J34">
        <v>2</v>
      </c>
      <c r="K34">
        <v>45</v>
      </c>
      <c r="L34">
        <v>90</v>
      </c>
      <c r="M34">
        <v>0</v>
      </c>
      <c r="N34">
        <v>0</v>
      </c>
      <c r="O34" t="s">
        <v>59</v>
      </c>
      <c r="P34">
        <v>8936424</v>
      </c>
      <c r="Q34" s="1">
        <v>43308</v>
      </c>
      <c r="R34">
        <v>0</v>
      </c>
      <c r="S34">
        <v>12140</v>
      </c>
      <c r="T34" t="s">
        <v>183</v>
      </c>
      <c r="U34">
        <v>5275</v>
      </c>
      <c r="V34" t="s">
        <v>60</v>
      </c>
      <c r="W34">
        <v>5019</v>
      </c>
      <c r="X34" t="s">
        <v>64</v>
      </c>
      <c r="Y34" t="s">
        <v>65</v>
      </c>
      <c r="Z34" t="s">
        <v>187</v>
      </c>
    </row>
    <row r="35" spans="1:26" x14ac:dyDescent="0.2">
      <c r="A35" t="s">
        <v>50</v>
      </c>
      <c r="B35" t="s">
        <v>51</v>
      </c>
      <c r="C35">
        <v>201804</v>
      </c>
      <c r="D35" t="s">
        <v>52</v>
      </c>
      <c r="E35">
        <v>517917</v>
      </c>
      <c r="F35">
        <v>0</v>
      </c>
      <c r="G35">
        <v>4</v>
      </c>
      <c r="H35">
        <v>8936424</v>
      </c>
      <c r="I35">
        <v>2</v>
      </c>
      <c r="J35">
        <v>2</v>
      </c>
      <c r="K35">
        <v>45</v>
      </c>
      <c r="L35">
        <v>90</v>
      </c>
      <c r="M35">
        <v>0</v>
      </c>
      <c r="N35">
        <v>0</v>
      </c>
      <c r="O35" t="s">
        <v>59</v>
      </c>
      <c r="P35">
        <v>8936424</v>
      </c>
      <c r="Q35" s="1">
        <v>43308</v>
      </c>
      <c r="R35">
        <v>0</v>
      </c>
      <c r="S35">
        <v>12140</v>
      </c>
      <c r="T35" t="s">
        <v>183</v>
      </c>
      <c r="U35">
        <v>5275</v>
      </c>
      <c r="V35" t="s">
        <v>60</v>
      </c>
      <c r="W35">
        <v>5019</v>
      </c>
      <c r="X35" t="s">
        <v>64</v>
      </c>
      <c r="Y35" t="s">
        <v>65</v>
      </c>
      <c r="Z35" t="s">
        <v>187</v>
      </c>
    </row>
    <row r="36" spans="1:26" x14ac:dyDescent="0.2">
      <c r="A36" t="s">
        <v>50</v>
      </c>
      <c r="B36" t="s">
        <v>51</v>
      </c>
      <c r="C36">
        <v>201804</v>
      </c>
      <c r="D36" t="s">
        <v>52</v>
      </c>
      <c r="E36">
        <v>517917</v>
      </c>
      <c r="F36">
        <v>0</v>
      </c>
      <c r="G36">
        <v>3</v>
      </c>
      <c r="H36">
        <v>8936424</v>
      </c>
      <c r="I36">
        <v>2</v>
      </c>
      <c r="J36">
        <v>2</v>
      </c>
      <c r="K36">
        <v>45</v>
      </c>
      <c r="L36">
        <v>90</v>
      </c>
      <c r="M36">
        <v>0</v>
      </c>
      <c r="N36">
        <v>0</v>
      </c>
      <c r="O36" t="s">
        <v>59</v>
      </c>
      <c r="P36">
        <v>8936424</v>
      </c>
      <c r="Q36" s="1">
        <v>43308</v>
      </c>
      <c r="R36">
        <v>0</v>
      </c>
      <c r="S36">
        <v>12140</v>
      </c>
      <c r="T36" t="s">
        <v>188</v>
      </c>
      <c r="U36">
        <v>5275</v>
      </c>
      <c r="V36" t="s">
        <v>60</v>
      </c>
      <c r="W36">
        <v>5019</v>
      </c>
      <c r="X36" t="s">
        <v>64</v>
      </c>
      <c r="Y36" t="s">
        <v>65</v>
      </c>
      <c r="Z36" t="s">
        <v>187</v>
      </c>
    </row>
    <row r="37" spans="1:26" x14ac:dyDescent="0.2">
      <c r="A37" t="s">
        <v>50</v>
      </c>
      <c r="B37" t="s">
        <v>51</v>
      </c>
      <c r="C37">
        <v>201804</v>
      </c>
      <c r="D37" t="s">
        <v>52</v>
      </c>
      <c r="E37">
        <v>517917</v>
      </c>
      <c r="F37">
        <v>1</v>
      </c>
      <c r="G37">
        <v>2</v>
      </c>
      <c r="H37">
        <v>8936424</v>
      </c>
      <c r="I37">
        <v>2</v>
      </c>
      <c r="J37">
        <v>2</v>
      </c>
      <c r="K37">
        <v>45</v>
      </c>
      <c r="L37">
        <v>90</v>
      </c>
      <c r="M37">
        <v>0</v>
      </c>
      <c r="N37">
        <v>0</v>
      </c>
      <c r="O37" t="s">
        <v>59</v>
      </c>
      <c r="P37">
        <v>8936424</v>
      </c>
      <c r="Q37" s="1">
        <v>43308</v>
      </c>
      <c r="R37">
        <v>0</v>
      </c>
      <c r="S37">
        <v>12140</v>
      </c>
      <c r="T37" t="s">
        <v>190</v>
      </c>
      <c r="U37">
        <v>5275</v>
      </c>
      <c r="V37" t="s">
        <v>60</v>
      </c>
      <c r="W37">
        <v>5019</v>
      </c>
      <c r="X37" t="s">
        <v>64</v>
      </c>
      <c r="Y37" t="s">
        <v>65</v>
      </c>
      <c r="Z37" t="s">
        <v>187</v>
      </c>
    </row>
    <row r="38" spans="1:26" x14ac:dyDescent="0.2">
      <c r="A38" t="s">
        <v>50</v>
      </c>
      <c r="B38" t="s">
        <v>51</v>
      </c>
      <c r="C38">
        <v>201804</v>
      </c>
      <c r="D38" t="s">
        <v>52</v>
      </c>
      <c r="E38">
        <v>517904</v>
      </c>
      <c r="F38">
        <v>1</v>
      </c>
      <c r="G38">
        <v>1</v>
      </c>
      <c r="H38">
        <v>8936124</v>
      </c>
      <c r="I38">
        <v>3</v>
      </c>
      <c r="J38">
        <v>3</v>
      </c>
      <c r="K38">
        <v>950</v>
      </c>
      <c r="L38">
        <v>2850</v>
      </c>
      <c r="M38">
        <v>0</v>
      </c>
      <c r="N38">
        <v>0</v>
      </c>
      <c r="O38" t="s">
        <v>59</v>
      </c>
      <c r="P38">
        <v>8936124</v>
      </c>
      <c r="Q38" s="1">
        <v>43308</v>
      </c>
      <c r="R38">
        <v>0</v>
      </c>
      <c r="S38">
        <v>11103</v>
      </c>
      <c r="T38" t="s">
        <v>192</v>
      </c>
      <c r="U38">
        <v>5275</v>
      </c>
      <c r="V38" t="s">
        <v>60</v>
      </c>
      <c r="W38">
        <v>5019</v>
      </c>
      <c r="X38" t="s">
        <v>64</v>
      </c>
      <c r="Y38" t="s">
        <v>65</v>
      </c>
      <c r="Z38" t="s">
        <v>117</v>
      </c>
    </row>
    <row r="39" spans="1:26" x14ac:dyDescent="0.2">
      <c r="A39" t="s">
        <v>50</v>
      </c>
      <c r="B39" t="s">
        <v>51</v>
      </c>
      <c r="C39">
        <v>201804</v>
      </c>
      <c r="D39" t="s">
        <v>52</v>
      </c>
      <c r="E39">
        <v>517827</v>
      </c>
      <c r="F39">
        <v>0</v>
      </c>
      <c r="G39">
        <v>5</v>
      </c>
      <c r="H39">
        <v>8936129</v>
      </c>
      <c r="I39">
        <v>15</v>
      </c>
      <c r="J39">
        <v>15</v>
      </c>
      <c r="K39">
        <v>41.8</v>
      </c>
      <c r="L39">
        <v>627</v>
      </c>
      <c r="M39">
        <v>15</v>
      </c>
      <c r="N39">
        <v>0</v>
      </c>
      <c r="O39" t="s">
        <v>59</v>
      </c>
      <c r="P39">
        <v>8936129</v>
      </c>
      <c r="Q39" s="1">
        <v>43308</v>
      </c>
      <c r="R39">
        <v>0</v>
      </c>
      <c r="S39">
        <v>11342</v>
      </c>
      <c r="T39" t="s">
        <v>194</v>
      </c>
      <c r="U39">
        <v>5192</v>
      </c>
      <c r="V39" t="s">
        <v>60</v>
      </c>
      <c r="W39">
        <v>5019</v>
      </c>
      <c r="X39" t="s">
        <v>64</v>
      </c>
      <c r="Y39" t="s">
        <v>65</v>
      </c>
      <c r="Z39" t="s">
        <v>81</v>
      </c>
    </row>
    <row r="40" spans="1:26" x14ac:dyDescent="0.2">
      <c r="A40" t="s">
        <v>50</v>
      </c>
      <c r="B40" t="s">
        <v>51</v>
      </c>
      <c r="C40">
        <v>201804</v>
      </c>
      <c r="D40" t="s">
        <v>52</v>
      </c>
      <c r="E40">
        <v>517827</v>
      </c>
      <c r="F40">
        <v>0</v>
      </c>
      <c r="G40">
        <v>4</v>
      </c>
      <c r="H40">
        <v>8936129</v>
      </c>
      <c r="I40">
        <v>15</v>
      </c>
      <c r="J40">
        <v>15</v>
      </c>
      <c r="K40">
        <v>41.8</v>
      </c>
      <c r="L40">
        <v>627</v>
      </c>
      <c r="M40">
        <v>15</v>
      </c>
      <c r="N40">
        <v>0</v>
      </c>
      <c r="O40" t="s">
        <v>59</v>
      </c>
      <c r="P40">
        <v>8936129</v>
      </c>
      <c r="Q40" s="1">
        <v>43308</v>
      </c>
      <c r="R40">
        <v>0</v>
      </c>
      <c r="S40">
        <v>11342</v>
      </c>
      <c r="T40" t="s">
        <v>196</v>
      </c>
      <c r="U40">
        <v>5192</v>
      </c>
      <c r="V40" t="s">
        <v>60</v>
      </c>
      <c r="W40">
        <v>5019</v>
      </c>
      <c r="X40" t="s">
        <v>64</v>
      </c>
      <c r="Y40" t="s">
        <v>65</v>
      </c>
      <c r="Z40" t="s">
        <v>81</v>
      </c>
    </row>
    <row r="41" spans="1:26" x14ac:dyDescent="0.2">
      <c r="A41" t="s">
        <v>50</v>
      </c>
      <c r="B41" t="s">
        <v>51</v>
      </c>
      <c r="C41">
        <v>201804</v>
      </c>
      <c r="D41" t="s">
        <v>52</v>
      </c>
      <c r="E41">
        <v>517827</v>
      </c>
      <c r="F41">
        <v>0</v>
      </c>
      <c r="G41">
        <v>3</v>
      </c>
      <c r="H41">
        <v>8936129</v>
      </c>
      <c r="I41">
        <v>15</v>
      </c>
      <c r="J41">
        <v>15</v>
      </c>
      <c r="K41">
        <v>41.8</v>
      </c>
      <c r="L41">
        <v>627</v>
      </c>
      <c r="M41">
        <v>15</v>
      </c>
      <c r="N41">
        <v>0</v>
      </c>
      <c r="O41" t="s">
        <v>59</v>
      </c>
      <c r="P41">
        <v>8936129</v>
      </c>
      <c r="Q41" s="1">
        <v>43308</v>
      </c>
      <c r="R41">
        <v>0</v>
      </c>
      <c r="S41">
        <v>11342</v>
      </c>
      <c r="T41" t="s">
        <v>198</v>
      </c>
      <c r="U41">
        <v>5192</v>
      </c>
      <c r="V41" t="s">
        <v>60</v>
      </c>
      <c r="W41">
        <v>5019</v>
      </c>
      <c r="X41" t="s">
        <v>64</v>
      </c>
      <c r="Y41" t="s">
        <v>65</v>
      </c>
      <c r="Z41" t="s">
        <v>81</v>
      </c>
    </row>
    <row r="42" spans="1:26" x14ac:dyDescent="0.2">
      <c r="A42" t="s">
        <v>50</v>
      </c>
      <c r="B42" t="s">
        <v>51</v>
      </c>
      <c r="C42">
        <v>201804</v>
      </c>
      <c r="D42" t="s">
        <v>52</v>
      </c>
      <c r="E42">
        <v>517827</v>
      </c>
      <c r="F42">
        <v>0</v>
      </c>
      <c r="G42">
        <v>2</v>
      </c>
      <c r="H42">
        <v>8936129</v>
      </c>
      <c r="I42">
        <v>15</v>
      </c>
      <c r="J42">
        <v>15</v>
      </c>
      <c r="K42">
        <v>41.8</v>
      </c>
      <c r="L42">
        <v>627</v>
      </c>
      <c r="M42">
        <v>15</v>
      </c>
      <c r="N42">
        <v>0</v>
      </c>
      <c r="O42" t="s">
        <v>59</v>
      </c>
      <c r="P42">
        <v>8936129</v>
      </c>
      <c r="Q42" s="1">
        <v>43308</v>
      </c>
      <c r="R42">
        <v>0</v>
      </c>
      <c r="S42">
        <v>11342</v>
      </c>
      <c r="T42" t="s">
        <v>200</v>
      </c>
      <c r="U42">
        <v>5192</v>
      </c>
      <c r="V42" t="s">
        <v>60</v>
      </c>
      <c r="W42">
        <v>5019</v>
      </c>
      <c r="X42" t="s">
        <v>64</v>
      </c>
      <c r="Y42" t="s">
        <v>65</v>
      </c>
      <c r="Z42" t="s">
        <v>81</v>
      </c>
    </row>
    <row r="43" spans="1:26" x14ac:dyDescent="0.2">
      <c r="A43" t="s">
        <v>50</v>
      </c>
      <c r="B43" t="s">
        <v>51</v>
      </c>
      <c r="C43">
        <v>201804</v>
      </c>
      <c r="D43" t="s">
        <v>52</v>
      </c>
      <c r="E43">
        <v>517827</v>
      </c>
      <c r="F43">
        <v>1</v>
      </c>
      <c r="G43">
        <v>1</v>
      </c>
      <c r="H43">
        <v>8936129</v>
      </c>
      <c r="I43">
        <v>10</v>
      </c>
      <c r="J43">
        <v>10</v>
      </c>
      <c r="K43">
        <v>41.8</v>
      </c>
      <c r="L43">
        <v>418</v>
      </c>
      <c r="M43">
        <v>10</v>
      </c>
      <c r="N43">
        <v>0</v>
      </c>
      <c r="O43" t="s">
        <v>59</v>
      </c>
      <c r="P43">
        <v>8936129</v>
      </c>
      <c r="Q43" s="1">
        <v>43308</v>
      </c>
      <c r="R43">
        <v>0</v>
      </c>
      <c r="S43">
        <v>11342</v>
      </c>
      <c r="T43" t="s">
        <v>202</v>
      </c>
      <c r="U43">
        <v>5192</v>
      </c>
      <c r="V43" t="s">
        <v>60</v>
      </c>
      <c r="W43">
        <v>5019</v>
      </c>
      <c r="X43" t="s">
        <v>64</v>
      </c>
      <c r="Y43" t="s">
        <v>65</v>
      </c>
      <c r="Z43" t="s">
        <v>81</v>
      </c>
    </row>
    <row r="44" spans="1:26" x14ac:dyDescent="0.2">
      <c r="A44" t="s">
        <v>50</v>
      </c>
      <c r="B44" t="s">
        <v>51</v>
      </c>
      <c r="C44">
        <v>201804</v>
      </c>
      <c r="D44" t="s">
        <v>52</v>
      </c>
      <c r="E44">
        <v>517825</v>
      </c>
      <c r="F44">
        <v>1</v>
      </c>
      <c r="G44">
        <v>1</v>
      </c>
      <c r="H44">
        <v>8936120</v>
      </c>
      <c r="I44">
        <v>4</v>
      </c>
      <c r="J44">
        <v>4</v>
      </c>
      <c r="K44">
        <v>725</v>
      </c>
      <c r="L44">
        <v>2900</v>
      </c>
      <c r="M44">
        <v>4</v>
      </c>
      <c r="N44">
        <v>0</v>
      </c>
      <c r="O44" t="s">
        <v>59</v>
      </c>
      <c r="P44">
        <v>8936120</v>
      </c>
      <c r="Q44" s="1">
        <v>43308</v>
      </c>
      <c r="R44">
        <v>0</v>
      </c>
      <c r="S44">
        <v>11103</v>
      </c>
      <c r="T44" t="s">
        <v>204</v>
      </c>
      <c r="U44">
        <v>5210</v>
      </c>
      <c r="V44" t="s">
        <v>60</v>
      </c>
      <c r="W44">
        <v>5019</v>
      </c>
      <c r="X44" t="s">
        <v>64</v>
      </c>
      <c r="Y44" t="s">
        <v>65</v>
      </c>
      <c r="Z44" t="s">
        <v>117</v>
      </c>
    </row>
    <row r="45" spans="1:26" x14ac:dyDescent="0.2">
      <c r="A45" t="s">
        <v>50</v>
      </c>
      <c r="B45" t="s">
        <v>51</v>
      </c>
      <c r="C45">
        <v>201804</v>
      </c>
      <c r="D45" t="s">
        <v>52</v>
      </c>
      <c r="E45">
        <v>517824</v>
      </c>
      <c r="F45">
        <v>1</v>
      </c>
      <c r="G45">
        <v>1</v>
      </c>
      <c r="H45">
        <v>8936118</v>
      </c>
      <c r="I45">
        <v>4</v>
      </c>
      <c r="J45">
        <v>4</v>
      </c>
      <c r="K45">
        <v>725</v>
      </c>
      <c r="L45">
        <v>2900</v>
      </c>
      <c r="M45">
        <v>4</v>
      </c>
      <c r="N45">
        <v>0</v>
      </c>
      <c r="O45" t="s">
        <v>59</v>
      </c>
      <c r="P45">
        <v>8936118</v>
      </c>
      <c r="Q45" s="1">
        <v>43308</v>
      </c>
      <c r="R45">
        <v>0</v>
      </c>
      <c r="S45">
        <v>11103</v>
      </c>
      <c r="T45" t="s">
        <v>204</v>
      </c>
      <c r="U45">
        <v>5210</v>
      </c>
      <c r="V45" t="s">
        <v>60</v>
      </c>
      <c r="W45">
        <v>5019</v>
      </c>
      <c r="X45" t="s">
        <v>64</v>
      </c>
      <c r="Y45" t="s">
        <v>65</v>
      </c>
      <c r="Z45" t="s">
        <v>117</v>
      </c>
    </row>
    <row r="46" spans="1:26" x14ac:dyDescent="0.2">
      <c r="A46" t="s">
        <v>50</v>
      </c>
      <c r="B46" t="s">
        <v>51</v>
      </c>
      <c r="C46">
        <v>201804</v>
      </c>
      <c r="D46" t="s">
        <v>52</v>
      </c>
      <c r="E46">
        <v>517823</v>
      </c>
      <c r="F46">
        <v>0</v>
      </c>
      <c r="G46">
        <v>2</v>
      </c>
      <c r="H46">
        <v>8936098</v>
      </c>
      <c r="I46">
        <v>3</v>
      </c>
      <c r="J46">
        <v>3</v>
      </c>
      <c r="K46">
        <v>725</v>
      </c>
      <c r="L46">
        <v>2175</v>
      </c>
      <c r="M46">
        <v>3</v>
      </c>
      <c r="N46">
        <v>0</v>
      </c>
      <c r="O46" t="s">
        <v>59</v>
      </c>
      <c r="P46">
        <v>8936098</v>
      </c>
      <c r="Q46" s="1">
        <v>43308</v>
      </c>
      <c r="R46">
        <v>0</v>
      </c>
      <c r="S46">
        <v>11103</v>
      </c>
      <c r="T46" t="s">
        <v>204</v>
      </c>
      <c r="U46">
        <v>5210</v>
      </c>
      <c r="V46" t="s">
        <v>60</v>
      </c>
      <c r="W46">
        <v>5019</v>
      </c>
      <c r="X46" t="s">
        <v>64</v>
      </c>
      <c r="Y46" t="s">
        <v>65</v>
      </c>
      <c r="Z46" t="s">
        <v>117</v>
      </c>
    </row>
    <row r="47" spans="1:26" x14ac:dyDescent="0.2">
      <c r="A47" t="s">
        <v>50</v>
      </c>
      <c r="B47" t="s">
        <v>51</v>
      </c>
      <c r="C47">
        <v>201804</v>
      </c>
      <c r="D47" t="s">
        <v>52</v>
      </c>
      <c r="E47">
        <v>517823</v>
      </c>
      <c r="F47">
        <v>1</v>
      </c>
      <c r="G47">
        <v>1</v>
      </c>
      <c r="H47">
        <v>8936098</v>
      </c>
      <c r="I47">
        <v>10</v>
      </c>
      <c r="J47">
        <v>10</v>
      </c>
      <c r="K47">
        <v>60</v>
      </c>
      <c r="L47">
        <v>600</v>
      </c>
      <c r="M47">
        <v>10</v>
      </c>
      <c r="N47">
        <v>0</v>
      </c>
      <c r="O47" t="s">
        <v>59</v>
      </c>
      <c r="P47">
        <v>8936098</v>
      </c>
      <c r="Q47" s="1">
        <v>43308</v>
      </c>
      <c r="R47">
        <v>0</v>
      </c>
      <c r="S47">
        <v>11103</v>
      </c>
      <c r="T47" t="s">
        <v>206</v>
      </c>
      <c r="U47">
        <v>5180</v>
      </c>
      <c r="V47" t="s">
        <v>60</v>
      </c>
      <c r="W47">
        <v>5019</v>
      </c>
      <c r="X47" t="s">
        <v>64</v>
      </c>
      <c r="Y47" t="s">
        <v>65</v>
      </c>
      <c r="Z47" t="s">
        <v>211</v>
      </c>
    </row>
    <row r="48" spans="1:26" x14ac:dyDescent="0.2">
      <c r="A48" t="s">
        <v>50</v>
      </c>
      <c r="B48" t="s">
        <v>51</v>
      </c>
      <c r="C48">
        <v>201804</v>
      </c>
      <c r="D48" t="s">
        <v>52</v>
      </c>
      <c r="E48">
        <v>517801</v>
      </c>
      <c r="F48">
        <v>1</v>
      </c>
      <c r="G48">
        <v>1</v>
      </c>
      <c r="H48">
        <v>8936368</v>
      </c>
      <c r="I48">
        <v>1</v>
      </c>
      <c r="J48">
        <v>1</v>
      </c>
      <c r="K48">
        <v>33.03</v>
      </c>
      <c r="L48">
        <v>33.03</v>
      </c>
      <c r="M48">
        <v>1</v>
      </c>
      <c r="N48">
        <v>0</v>
      </c>
      <c r="O48" t="s">
        <v>59</v>
      </c>
      <c r="P48">
        <v>8936368</v>
      </c>
      <c r="Q48" s="1">
        <v>43308</v>
      </c>
      <c r="R48">
        <v>0</v>
      </c>
      <c r="S48">
        <v>35893</v>
      </c>
      <c r="T48" t="s">
        <v>214</v>
      </c>
      <c r="U48">
        <v>6290</v>
      </c>
      <c r="V48" t="s">
        <v>60</v>
      </c>
      <c r="W48">
        <v>5019</v>
      </c>
      <c r="X48" t="s">
        <v>64</v>
      </c>
      <c r="Y48" t="s">
        <v>65</v>
      </c>
      <c r="Z48" t="s">
        <v>73</v>
      </c>
    </row>
    <row r="49" spans="1:26" x14ac:dyDescent="0.2">
      <c r="A49" t="s">
        <v>50</v>
      </c>
      <c r="B49" t="s">
        <v>51</v>
      </c>
      <c r="C49">
        <v>201804</v>
      </c>
      <c r="D49" t="s">
        <v>52</v>
      </c>
      <c r="E49">
        <v>517798</v>
      </c>
      <c r="F49">
        <v>1</v>
      </c>
      <c r="G49">
        <v>1</v>
      </c>
      <c r="H49">
        <v>8935997</v>
      </c>
      <c r="I49">
        <v>4</v>
      </c>
      <c r="J49">
        <v>4</v>
      </c>
      <c r="K49">
        <v>650</v>
      </c>
      <c r="L49">
        <v>2600</v>
      </c>
      <c r="M49">
        <v>4</v>
      </c>
      <c r="N49">
        <v>0</v>
      </c>
      <c r="O49" t="s">
        <v>59</v>
      </c>
      <c r="P49">
        <v>8935997</v>
      </c>
      <c r="Q49" s="1">
        <v>43308</v>
      </c>
      <c r="R49">
        <v>0</v>
      </c>
      <c r="S49">
        <v>42809</v>
      </c>
      <c r="T49" t="s">
        <v>219</v>
      </c>
      <c r="U49">
        <v>5210</v>
      </c>
      <c r="V49" t="s">
        <v>60</v>
      </c>
      <c r="W49">
        <v>5019</v>
      </c>
      <c r="X49" t="s">
        <v>64</v>
      </c>
      <c r="Y49" t="s">
        <v>65</v>
      </c>
      <c r="Z49" t="s">
        <v>73</v>
      </c>
    </row>
    <row r="50" spans="1:26" x14ac:dyDescent="0.2">
      <c r="A50" t="s">
        <v>50</v>
      </c>
      <c r="B50" t="s">
        <v>51</v>
      </c>
      <c r="C50">
        <v>201804</v>
      </c>
      <c r="D50" t="s">
        <v>52</v>
      </c>
      <c r="E50">
        <v>517797</v>
      </c>
      <c r="F50">
        <v>1</v>
      </c>
      <c r="G50">
        <v>1</v>
      </c>
      <c r="H50">
        <v>8935996</v>
      </c>
      <c r="I50">
        <v>4</v>
      </c>
      <c r="J50">
        <v>4</v>
      </c>
      <c r="K50">
        <v>650</v>
      </c>
      <c r="L50">
        <v>2600</v>
      </c>
      <c r="M50">
        <v>4</v>
      </c>
      <c r="N50">
        <v>0</v>
      </c>
      <c r="O50" t="s">
        <v>59</v>
      </c>
      <c r="P50">
        <v>8935996</v>
      </c>
      <c r="Q50" s="1">
        <v>43308</v>
      </c>
      <c r="R50">
        <v>0</v>
      </c>
      <c r="S50">
        <v>42809</v>
      </c>
      <c r="T50" t="s">
        <v>219</v>
      </c>
      <c r="U50">
        <v>5210</v>
      </c>
      <c r="V50" t="s">
        <v>60</v>
      </c>
      <c r="W50">
        <v>5019</v>
      </c>
      <c r="X50" t="s">
        <v>64</v>
      </c>
      <c r="Y50" t="s">
        <v>65</v>
      </c>
      <c r="Z50" t="s">
        <v>73</v>
      </c>
    </row>
    <row r="51" spans="1:26" x14ac:dyDescent="0.2">
      <c r="A51" t="s">
        <v>50</v>
      </c>
      <c r="B51" t="s">
        <v>51</v>
      </c>
      <c r="C51">
        <v>201804</v>
      </c>
      <c r="D51" t="s">
        <v>52</v>
      </c>
      <c r="E51">
        <v>517796</v>
      </c>
      <c r="F51">
        <v>0</v>
      </c>
      <c r="G51">
        <v>9</v>
      </c>
      <c r="H51">
        <v>8936348</v>
      </c>
      <c r="I51">
        <v>1</v>
      </c>
      <c r="J51">
        <v>5</v>
      </c>
      <c r="K51">
        <v>50.7</v>
      </c>
      <c r="L51">
        <v>50.7</v>
      </c>
      <c r="M51">
        <v>1</v>
      </c>
      <c r="N51">
        <v>0</v>
      </c>
      <c r="O51" t="s">
        <v>59</v>
      </c>
      <c r="P51">
        <v>8936348</v>
      </c>
      <c r="Q51" s="1">
        <v>43308</v>
      </c>
      <c r="R51">
        <v>0</v>
      </c>
      <c r="S51">
        <v>40995</v>
      </c>
      <c r="T51" t="s">
        <v>222</v>
      </c>
      <c r="U51">
        <v>5181</v>
      </c>
      <c r="V51" t="s">
        <v>60</v>
      </c>
      <c r="W51">
        <v>5019</v>
      </c>
      <c r="X51" t="s">
        <v>64</v>
      </c>
      <c r="Y51" t="s">
        <v>65</v>
      </c>
      <c r="Z51" t="s">
        <v>117</v>
      </c>
    </row>
    <row r="52" spans="1:26" x14ac:dyDescent="0.2">
      <c r="A52" t="s">
        <v>50</v>
      </c>
      <c r="B52" t="s">
        <v>51</v>
      </c>
      <c r="C52">
        <v>201804</v>
      </c>
      <c r="D52" t="s">
        <v>52</v>
      </c>
      <c r="E52">
        <v>517796</v>
      </c>
      <c r="F52">
        <v>0</v>
      </c>
      <c r="G52">
        <v>8</v>
      </c>
      <c r="H52">
        <v>8936348</v>
      </c>
      <c r="I52">
        <v>6</v>
      </c>
      <c r="J52">
        <v>30</v>
      </c>
      <c r="K52">
        <v>29.87</v>
      </c>
      <c r="L52">
        <v>179.22</v>
      </c>
      <c r="M52">
        <v>6</v>
      </c>
      <c r="N52">
        <v>0</v>
      </c>
      <c r="O52" t="s">
        <v>59</v>
      </c>
      <c r="P52">
        <v>8936348</v>
      </c>
      <c r="Q52" s="1">
        <v>43308</v>
      </c>
      <c r="R52">
        <v>0</v>
      </c>
      <c r="S52">
        <v>40995</v>
      </c>
      <c r="T52" t="s">
        <v>227</v>
      </c>
      <c r="U52">
        <v>5181</v>
      </c>
      <c r="V52" t="s">
        <v>60</v>
      </c>
      <c r="W52">
        <v>5019</v>
      </c>
      <c r="X52" t="s">
        <v>64</v>
      </c>
      <c r="Y52" t="s">
        <v>65</v>
      </c>
      <c r="Z52" t="s">
        <v>229</v>
      </c>
    </row>
    <row r="53" spans="1:26" x14ac:dyDescent="0.2">
      <c r="A53" t="s">
        <v>50</v>
      </c>
      <c r="B53" t="s">
        <v>51</v>
      </c>
      <c r="C53">
        <v>201804</v>
      </c>
      <c r="D53" t="s">
        <v>52</v>
      </c>
      <c r="E53">
        <v>517796</v>
      </c>
      <c r="F53">
        <v>0</v>
      </c>
      <c r="G53">
        <v>7</v>
      </c>
      <c r="H53">
        <v>8936348</v>
      </c>
      <c r="I53">
        <v>4</v>
      </c>
      <c r="J53">
        <v>20</v>
      </c>
      <c r="K53">
        <v>29.87</v>
      </c>
      <c r="L53">
        <v>119.48</v>
      </c>
      <c r="M53">
        <v>0</v>
      </c>
      <c r="N53">
        <v>0</v>
      </c>
      <c r="O53" t="s">
        <v>59</v>
      </c>
      <c r="P53">
        <v>8936348</v>
      </c>
      <c r="Q53" s="1">
        <v>43308</v>
      </c>
      <c r="R53">
        <v>0</v>
      </c>
      <c r="S53">
        <v>40995</v>
      </c>
      <c r="T53" t="s">
        <v>230</v>
      </c>
      <c r="U53">
        <v>5181</v>
      </c>
      <c r="V53" t="s">
        <v>60</v>
      </c>
      <c r="W53">
        <v>5019</v>
      </c>
      <c r="X53" t="s">
        <v>64</v>
      </c>
      <c r="Y53" t="s">
        <v>65</v>
      </c>
      <c r="Z53" t="s">
        <v>73</v>
      </c>
    </row>
    <row r="54" spans="1:26" x14ac:dyDescent="0.2">
      <c r="A54" t="s">
        <v>50</v>
      </c>
      <c r="B54" t="s">
        <v>51</v>
      </c>
      <c r="C54">
        <v>201804</v>
      </c>
      <c r="D54" t="s">
        <v>52</v>
      </c>
      <c r="E54">
        <v>517796</v>
      </c>
      <c r="F54">
        <v>0</v>
      </c>
      <c r="G54">
        <v>6</v>
      </c>
      <c r="H54">
        <v>8936348</v>
      </c>
      <c r="I54">
        <v>8</v>
      </c>
      <c r="J54">
        <v>40</v>
      </c>
      <c r="K54">
        <v>29.87</v>
      </c>
      <c r="L54">
        <v>238.96</v>
      </c>
      <c r="M54">
        <v>8</v>
      </c>
      <c r="N54">
        <v>0</v>
      </c>
      <c r="O54" t="s">
        <v>59</v>
      </c>
      <c r="P54">
        <v>8936348</v>
      </c>
      <c r="Q54" s="1">
        <v>43308</v>
      </c>
      <c r="R54">
        <v>0</v>
      </c>
      <c r="S54">
        <v>40995</v>
      </c>
      <c r="T54" t="s">
        <v>232</v>
      </c>
      <c r="U54">
        <v>5275</v>
      </c>
      <c r="V54" t="s">
        <v>60</v>
      </c>
      <c r="W54">
        <v>5019</v>
      </c>
      <c r="X54" t="s">
        <v>64</v>
      </c>
      <c r="Y54" t="s">
        <v>65</v>
      </c>
      <c r="Z54" t="s">
        <v>73</v>
      </c>
    </row>
    <row r="55" spans="1:26" x14ac:dyDescent="0.2">
      <c r="A55" t="s">
        <v>50</v>
      </c>
      <c r="B55" t="s">
        <v>51</v>
      </c>
      <c r="C55">
        <v>201804</v>
      </c>
      <c r="D55" t="s">
        <v>52</v>
      </c>
      <c r="E55">
        <v>517796</v>
      </c>
      <c r="F55">
        <v>0</v>
      </c>
      <c r="G55">
        <v>5</v>
      </c>
      <c r="H55">
        <v>8936348</v>
      </c>
      <c r="I55">
        <v>8</v>
      </c>
      <c r="J55">
        <v>40</v>
      </c>
      <c r="K55">
        <v>29.87</v>
      </c>
      <c r="L55">
        <v>238.96</v>
      </c>
      <c r="M55">
        <v>8</v>
      </c>
      <c r="N55">
        <v>0</v>
      </c>
      <c r="O55" t="s">
        <v>59</v>
      </c>
      <c r="P55">
        <v>8936348</v>
      </c>
      <c r="Q55" s="1">
        <v>43308</v>
      </c>
      <c r="R55">
        <v>0</v>
      </c>
      <c r="S55">
        <v>40995</v>
      </c>
      <c r="T55" t="s">
        <v>234</v>
      </c>
      <c r="U55">
        <v>5275</v>
      </c>
      <c r="V55" t="s">
        <v>60</v>
      </c>
      <c r="W55">
        <v>5019</v>
      </c>
      <c r="X55" t="s">
        <v>64</v>
      </c>
      <c r="Y55" t="s">
        <v>65</v>
      </c>
      <c r="Z55" t="s">
        <v>73</v>
      </c>
    </row>
    <row r="56" spans="1:26" x14ac:dyDescent="0.2">
      <c r="A56" t="s">
        <v>50</v>
      </c>
      <c r="B56" t="s">
        <v>51</v>
      </c>
      <c r="C56">
        <v>201804</v>
      </c>
      <c r="D56" t="s">
        <v>52</v>
      </c>
      <c r="E56">
        <v>517796</v>
      </c>
      <c r="F56">
        <v>0</v>
      </c>
      <c r="G56">
        <v>4</v>
      </c>
      <c r="H56">
        <v>8936348</v>
      </c>
      <c r="I56">
        <v>10</v>
      </c>
      <c r="J56">
        <v>50</v>
      </c>
      <c r="K56">
        <v>29.87</v>
      </c>
      <c r="L56">
        <v>298.7</v>
      </c>
      <c r="M56">
        <v>0</v>
      </c>
      <c r="N56">
        <v>0</v>
      </c>
      <c r="O56" t="s">
        <v>59</v>
      </c>
      <c r="P56">
        <v>8936348</v>
      </c>
      <c r="Q56" s="1">
        <v>43308</v>
      </c>
      <c r="R56">
        <v>0</v>
      </c>
      <c r="S56">
        <v>40995</v>
      </c>
      <c r="T56" t="s">
        <v>236</v>
      </c>
      <c r="U56">
        <v>5181</v>
      </c>
      <c r="V56" t="s">
        <v>60</v>
      </c>
      <c r="W56">
        <v>5019</v>
      </c>
      <c r="X56" t="s">
        <v>64</v>
      </c>
      <c r="Y56" t="s">
        <v>65</v>
      </c>
      <c r="Z56" t="s">
        <v>73</v>
      </c>
    </row>
    <row r="57" spans="1:26" x14ac:dyDescent="0.2">
      <c r="A57" t="s">
        <v>50</v>
      </c>
      <c r="B57" t="s">
        <v>51</v>
      </c>
      <c r="C57">
        <v>201804</v>
      </c>
      <c r="D57" t="s">
        <v>52</v>
      </c>
      <c r="E57">
        <v>517796</v>
      </c>
      <c r="F57">
        <v>0</v>
      </c>
      <c r="G57">
        <v>10</v>
      </c>
      <c r="H57">
        <v>8936348</v>
      </c>
      <c r="I57">
        <v>10</v>
      </c>
      <c r="J57">
        <v>50</v>
      </c>
      <c r="K57">
        <v>29.87</v>
      </c>
      <c r="L57">
        <v>298.7</v>
      </c>
      <c r="M57">
        <v>0</v>
      </c>
      <c r="N57">
        <v>0</v>
      </c>
      <c r="O57" t="s">
        <v>59</v>
      </c>
      <c r="P57">
        <v>8936348</v>
      </c>
      <c r="Q57" s="1">
        <v>43308</v>
      </c>
      <c r="R57">
        <v>0</v>
      </c>
      <c r="S57">
        <v>40995</v>
      </c>
      <c r="T57" t="s">
        <v>238</v>
      </c>
      <c r="U57">
        <v>5181</v>
      </c>
      <c r="V57" t="s">
        <v>60</v>
      </c>
      <c r="W57">
        <v>5019</v>
      </c>
      <c r="X57" t="s">
        <v>64</v>
      </c>
      <c r="Y57" t="s">
        <v>65</v>
      </c>
      <c r="Z57" t="s">
        <v>73</v>
      </c>
    </row>
    <row r="58" spans="1:26" x14ac:dyDescent="0.2">
      <c r="A58" t="s">
        <v>50</v>
      </c>
      <c r="B58" t="s">
        <v>51</v>
      </c>
      <c r="C58">
        <v>201804</v>
      </c>
      <c r="D58" t="s">
        <v>52</v>
      </c>
      <c r="E58">
        <v>517796</v>
      </c>
      <c r="F58">
        <v>0</v>
      </c>
      <c r="G58">
        <v>3</v>
      </c>
      <c r="H58">
        <v>8936348</v>
      </c>
      <c r="I58">
        <v>20</v>
      </c>
      <c r="J58">
        <v>100</v>
      </c>
      <c r="K58">
        <v>29.87</v>
      </c>
      <c r="L58">
        <v>597.4</v>
      </c>
      <c r="M58">
        <v>0</v>
      </c>
      <c r="N58">
        <v>0</v>
      </c>
      <c r="O58" t="s">
        <v>59</v>
      </c>
      <c r="P58">
        <v>8936348</v>
      </c>
      <c r="Q58" s="1">
        <v>43308</v>
      </c>
      <c r="R58">
        <v>0</v>
      </c>
      <c r="S58">
        <v>40995</v>
      </c>
      <c r="T58" t="s">
        <v>240</v>
      </c>
      <c r="U58">
        <v>5181</v>
      </c>
      <c r="V58" t="s">
        <v>60</v>
      </c>
      <c r="W58">
        <v>5019</v>
      </c>
      <c r="X58" t="s">
        <v>64</v>
      </c>
      <c r="Y58" t="s">
        <v>65</v>
      </c>
      <c r="Z58" t="s">
        <v>229</v>
      </c>
    </row>
    <row r="59" spans="1:26" x14ac:dyDescent="0.2">
      <c r="A59" t="s">
        <v>50</v>
      </c>
      <c r="B59" t="s">
        <v>51</v>
      </c>
      <c r="C59">
        <v>201804</v>
      </c>
      <c r="D59" t="s">
        <v>52</v>
      </c>
      <c r="E59">
        <v>517796</v>
      </c>
      <c r="F59">
        <v>0</v>
      </c>
      <c r="G59">
        <v>2</v>
      </c>
      <c r="H59">
        <v>8936348</v>
      </c>
      <c r="I59">
        <v>20</v>
      </c>
      <c r="J59">
        <v>100</v>
      </c>
      <c r="K59">
        <v>29.87</v>
      </c>
      <c r="L59">
        <v>597.4</v>
      </c>
      <c r="M59">
        <v>20</v>
      </c>
      <c r="N59">
        <v>0</v>
      </c>
      <c r="O59" t="s">
        <v>59</v>
      </c>
      <c r="P59">
        <v>8936348</v>
      </c>
      <c r="Q59" s="1">
        <v>43308</v>
      </c>
      <c r="R59">
        <v>0</v>
      </c>
      <c r="S59">
        <v>40995</v>
      </c>
      <c r="T59" t="s">
        <v>242</v>
      </c>
      <c r="U59">
        <v>5181</v>
      </c>
      <c r="V59" t="s">
        <v>60</v>
      </c>
      <c r="W59">
        <v>5019</v>
      </c>
      <c r="X59" t="s">
        <v>64</v>
      </c>
      <c r="Y59" t="s">
        <v>65</v>
      </c>
      <c r="Z59" t="s">
        <v>229</v>
      </c>
    </row>
    <row r="60" spans="1:26" x14ac:dyDescent="0.2">
      <c r="A60" t="s">
        <v>50</v>
      </c>
      <c r="B60" t="s">
        <v>51</v>
      </c>
      <c r="C60">
        <v>201804</v>
      </c>
      <c r="D60" t="s">
        <v>52</v>
      </c>
      <c r="E60">
        <v>517796</v>
      </c>
      <c r="F60">
        <v>1</v>
      </c>
      <c r="G60">
        <v>1</v>
      </c>
      <c r="H60">
        <v>8936348</v>
      </c>
      <c r="I60">
        <v>1</v>
      </c>
      <c r="J60">
        <v>3</v>
      </c>
      <c r="K60">
        <v>17.920000000000002</v>
      </c>
      <c r="L60">
        <v>17.920000000000002</v>
      </c>
      <c r="M60">
        <v>1</v>
      </c>
      <c r="N60">
        <v>0</v>
      </c>
      <c r="O60" t="s">
        <v>59</v>
      </c>
      <c r="P60">
        <v>8936348</v>
      </c>
      <c r="Q60" s="1">
        <v>43308</v>
      </c>
      <c r="R60">
        <v>0</v>
      </c>
      <c r="S60">
        <v>40995</v>
      </c>
      <c r="T60" t="s">
        <v>244</v>
      </c>
      <c r="U60">
        <v>5181</v>
      </c>
      <c r="V60" t="s">
        <v>60</v>
      </c>
      <c r="W60">
        <v>5019</v>
      </c>
      <c r="X60" t="s">
        <v>64</v>
      </c>
      <c r="Y60" t="s">
        <v>65</v>
      </c>
      <c r="Z60" t="s">
        <v>229</v>
      </c>
    </row>
    <row r="61" spans="1:26" x14ac:dyDescent="0.2">
      <c r="A61" t="s">
        <v>50</v>
      </c>
      <c r="B61" t="s">
        <v>51</v>
      </c>
      <c r="C61">
        <v>201804</v>
      </c>
      <c r="D61" t="s">
        <v>52</v>
      </c>
      <c r="E61">
        <v>517788</v>
      </c>
      <c r="F61">
        <v>0</v>
      </c>
      <c r="G61">
        <v>2</v>
      </c>
      <c r="H61">
        <v>8935992</v>
      </c>
      <c r="I61">
        <v>5</v>
      </c>
      <c r="J61">
        <v>5</v>
      </c>
      <c r="K61">
        <v>300</v>
      </c>
      <c r="L61">
        <v>1500</v>
      </c>
      <c r="M61">
        <v>0</v>
      </c>
      <c r="N61">
        <v>0</v>
      </c>
      <c r="O61" t="s">
        <v>59</v>
      </c>
      <c r="P61">
        <v>8935992</v>
      </c>
      <c r="Q61" s="1">
        <v>43308</v>
      </c>
      <c r="R61">
        <v>0</v>
      </c>
      <c r="S61">
        <v>25606</v>
      </c>
      <c r="T61" t="s">
        <v>247</v>
      </c>
      <c r="U61">
        <v>5191</v>
      </c>
      <c r="V61" t="s">
        <v>60</v>
      </c>
      <c r="W61">
        <v>5019</v>
      </c>
      <c r="X61" t="s">
        <v>64</v>
      </c>
      <c r="Y61" t="s">
        <v>65</v>
      </c>
      <c r="Z61" t="s">
        <v>73</v>
      </c>
    </row>
    <row r="62" spans="1:26" x14ac:dyDescent="0.2">
      <c r="A62" t="s">
        <v>50</v>
      </c>
      <c r="B62" t="s">
        <v>51</v>
      </c>
      <c r="C62">
        <v>201804</v>
      </c>
      <c r="D62" t="s">
        <v>52</v>
      </c>
      <c r="E62">
        <v>517788</v>
      </c>
      <c r="F62">
        <v>1</v>
      </c>
      <c r="G62">
        <v>1</v>
      </c>
      <c r="H62">
        <v>8935992</v>
      </c>
      <c r="I62">
        <v>4</v>
      </c>
      <c r="J62">
        <v>4</v>
      </c>
      <c r="K62">
        <v>300</v>
      </c>
      <c r="L62">
        <v>1200</v>
      </c>
      <c r="M62">
        <v>0</v>
      </c>
      <c r="N62">
        <v>0</v>
      </c>
      <c r="O62" t="s">
        <v>59</v>
      </c>
      <c r="P62">
        <v>8935992</v>
      </c>
      <c r="Q62" s="1">
        <v>43308</v>
      </c>
      <c r="R62">
        <v>0</v>
      </c>
      <c r="S62">
        <v>25606</v>
      </c>
      <c r="T62" t="s">
        <v>249</v>
      </c>
      <c r="U62">
        <v>5191</v>
      </c>
      <c r="V62" t="s">
        <v>60</v>
      </c>
      <c r="W62">
        <v>5019</v>
      </c>
      <c r="X62" t="s">
        <v>64</v>
      </c>
      <c r="Y62" t="s">
        <v>65</v>
      </c>
      <c r="Z62" t="s">
        <v>73</v>
      </c>
    </row>
    <row r="63" spans="1:26" x14ac:dyDescent="0.2">
      <c r="A63" t="s">
        <v>50</v>
      </c>
      <c r="B63" t="s">
        <v>51</v>
      </c>
      <c r="C63">
        <v>201804</v>
      </c>
      <c r="D63" t="s">
        <v>52</v>
      </c>
      <c r="E63">
        <v>517787</v>
      </c>
      <c r="F63">
        <v>1</v>
      </c>
      <c r="G63">
        <v>1</v>
      </c>
      <c r="H63">
        <v>8935841</v>
      </c>
      <c r="I63">
        <v>9</v>
      </c>
      <c r="J63">
        <v>9</v>
      </c>
      <c r="K63">
        <v>300</v>
      </c>
      <c r="L63">
        <v>2700</v>
      </c>
      <c r="M63">
        <v>0</v>
      </c>
      <c r="N63">
        <v>0</v>
      </c>
      <c r="O63" t="s">
        <v>59</v>
      </c>
      <c r="P63">
        <v>8935841</v>
      </c>
      <c r="Q63" s="1">
        <v>43308</v>
      </c>
      <c r="R63">
        <v>0</v>
      </c>
      <c r="S63">
        <v>25606</v>
      </c>
      <c r="T63" t="s">
        <v>247</v>
      </c>
      <c r="U63">
        <v>5191</v>
      </c>
      <c r="V63" t="s">
        <v>60</v>
      </c>
      <c r="W63">
        <v>5019</v>
      </c>
      <c r="X63" t="s">
        <v>64</v>
      </c>
      <c r="Y63" t="s">
        <v>65</v>
      </c>
      <c r="Z63" t="s">
        <v>73</v>
      </c>
    </row>
    <row r="64" spans="1:26" x14ac:dyDescent="0.2">
      <c r="A64" t="s">
        <v>50</v>
      </c>
      <c r="B64" t="s">
        <v>51</v>
      </c>
      <c r="C64">
        <v>201804</v>
      </c>
      <c r="D64" t="s">
        <v>52</v>
      </c>
      <c r="E64">
        <v>517786</v>
      </c>
      <c r="F64">
        <v>1</v>
      </c>
      <c r="G64">
        <v>1</v>
      </c>
      <c r="H64">
        <v>8935843</v>
      </c>
      <c r="I64">
        <v>6</v>
      </c>
      <c r="J64">
        <v>6</v>
      </c>
      <c r="K64">
        <v>495</v>
      </c>
      <c r="L64">
        <v>2970</v>
      </c>
      <c r="M64">
        <v>0</v>
      </c>
      <c r="N64">
        <v>0</v>
      </c>
      <c r="O64" t="s">
        <v>59</v>
      </c>
      <c r="P64">
        <v>8935843</v>
      </c>
      <c r="Q64" s="1">
        <v>43308</v>
      </c>
      <c r="R64">
        <v>0</v>
      </c>
      <c r="S64">
        <v>18900</v>
      </c>
      <c r="T64" t="s">
        <v>252</v>
      </c>
      <c r="U64">
        <v>5182</v>
      </c>
      <c r="V64" t="s">
        <v>60</v>
      </c>
      <c r="W64">
        <v>5019</v>
      </c>
      <c r="X64" t="s">
        <v>64</v>
      </c>
      <c r="Y64" t="s">
        <v>65</v>
      </c>
      <c r="Z64" t="s">
        <v>254</v>
      </c>
    </row>
    <row r="65" spans="1:26" x14ac:dyDescent="0.2">
      <c r="A65" t="s">
        <v>50</v>
      </c>
      <c r="B65" t="s">
        <v>51</v>
      </c>
      <c r="C65">
        <v>201804</v>
      </c>
      <c r="D65" t="s">
        <v>52</v>
      </c>
      <c r="E65">
        <v>517782</v>
      </c>
      <c r="F65">
        <v>1</v>
      </c>
      <c r="G65">
        <v>1</v>
      </c>
      <c r="H65">
        <v>8936354</v>
      </c>
      <c r="I65">
        <v>2</v>
      </c>
      <c r="J65">
        <v>20</v>
      </c>
      <c r="K65">
        <v>900</v>
      </c>
      <c r="L65">
        <v>1800</v>
      </c>
      <c r="M65">
        <v>2</v>
      </c>
      <c r="N65">
        <v>0</v>
      </c>
      <c r="O65" t="s">
        <v>59</v>
      </c>
      <c r="P65">
        <v>8936354</v>
      </c>
      <c r="Q65" s="1">
        <v>43308</v>
      </c>
      <c r="R65">
        <v>0</v>
      </c>
      <c r="S65">
        <v>12140</v>
      </c>
      <c r="T65" t="s">
        <v>255</v>
      </c>
      <c r="U65">
        <v>5265</v>
      </c>
      <c r="V65" t="s">
        <v>60</v>
      </c>
      <c r="W65">
        <v>5019</v>
      </c>
      <c r="X65" t="s">
        <v>64</v>
      </c>
      <c r="Y65" t="s">
        <v>65</v>
      </c>
      <c r="Z65" t="s">
        <v>73</v>
      </c>
    </row>
    <row r="66" spans="1:26" x14ac:dyDescent="0.2">
      <c r="A66" t="s">
        <v>50</v>
      </c>
      <c r="B66" t="s">
        <v>51</v>
      </c>
      <c r="C66">
        <v>201804</v>
      </c>
      <c r="D66" t="s">
        <v>52</v>
      </c>
      <c r="E66">
        <v>517780</v>
      </c>
      <c r="F66">
        <v>1</v>
      </c>
      <c r="G66">
        <v>1</v>
      </c>
      <c r="H66">
        <v>8935805</v>
      </c>
      <c r="I66">
        <v>26</v>
      </c>
      <c r="J66">
        <v>130</v>
      </c>
      <c r="K66">
        <v>110</v>
      </c>
      <c r="L66">
        <v>2860</v>
      </c>
      <c r="M66">
        <v>0</v>
      </c>
      <c r="N66">
        <v>0</v>
      </c>
      <c r="O66" t="s">
        <v>59</v>
      </c>
      <c r="P66">
        <v>8935805</v>
      </c>
      <c r="Q66" s="1">
        <v>43308</v>
      </c>
      <c r="R66">
        <v>0</v>
      </c>
      <c r="S66">
        <v>11359</v>
      </c>
      <c r="T66" t="s">
        <v>112</v>
      </c>
      <c r="U66">
        <v>5235</v>
      </c>
      <c r="V66" t="s">
        <v>60</v>
      </c>
      <c r="W66">
        <v>5019</v>
      </c>
      <c r="X66" t="s">
        <v>64</v>
      </c>
      <c r="Y66" t="s">
        <v>65</v>
      </c>
      <c r="Z66" t="s">
        <v>117</v>
      </c>
    </row>
    <row r="67" spans="1:26" x14ac:dyDescent="0.2">
      <c r="A67" t="s">
        <v>50</v>
      </c>
      <c r="B67" t="s">
        <v>51</v>
      </c>
      <c r="C67">
        <v>201804</v>
      </c>
      <c r="D67" t="s">
        <v>52</v>
      </c>
      <c r="E67">
        <v>517774</v>
      </c>
      <c r="F67">
        <v>0</v>
      </c>
      <c r="G67">
        <v>2</v>
      </c>
      <c r="H67">
        <v>8935707</v>
      </c>
      <c r="I67">
        <v>2</v>
      </c>
      <c r="J67">
        <v>2</v>
      </c>
      <c r="K67">
        <v>195</v>
      </c>
      <c r="L67">
        <v>390</v>
      </c>
      <c r="M67">
        <v>0</v>
      </c>
      <c r="N67">
        <v>0</v>
      </c>
      <c r="O67" t="s">
        <v>59</v>
      </c>
      <c r="P67">
        <v>8935707</v>
      </c>
      <c r="Q67" s="1">
        <v>43308</v>
      </c>
      <c r="R67">
        <v>0</v>
      </c>
      <c r="S67">
        <v>42809</v>
      </c>
      <c r="T67" t="s">
        <v>258</v>
      </c>
      <c r="U67">
        <v>5235</v>
      </c>
      <c r="V67" t="s">
        <v>60</v>
      </c>
      <c r="W67">
        <v>5019</v>
      </c>
      <c r="X67" t="s">
        <v>64</v>
      </c>
      <c r="Y67" t="s">
        <v>65</v>
      </c>
      <c r="Z67" t="s">
        <v>73</v>
      </c>
    </row>
    <row r="68" spans="1:26" x14ac:dyDescent="0.2">
      <c r="A68" t="s">
        <v>50</v>
      </c>
      <c r="B68" t="s">
        <v>51</v>
      </c>
      <c r="C68">
        <v>201804</v>
      </c>
      <c r="D68" t="s">
        <v>52</v>
      </c>
      <c r="E68">
        <v>517774</v>
      </c>
      <c r="F68">
        <v>1</v>
      </c>
      <c r="G68">
        <v>1</v>
      </c>
      <c r="H68">
        <v>8935707</v>
      </c>
      <c r="I68">
        <v>4</v>
      </c>
      <c r="J68">
        <v>4</v>
      </c>
      <c r="K68">
        <v>650</v>
      </c>
      <c r="L68">
        <v>2600</v>
      </c>
      <c r="M68">
        <v>0</v>
      </c>
      <c r="N68">
        <v>0</v>
      </c>
      <c r="O68" t="s">
        <v>59</v>
      </c>
      <c r="P68">
        <v>8935707</v>
      </c>
      <c r="Q68" s="1">
        <v>43308</v>
      </c>
      <c r="R68">
        <v>0</v>
      </c>
      <c r="S68">
        <v>42809</v>
      </c>
      <c r="T68" t="s">
        <v>219</v>
      </c>
      <c r="U68">
        <v>5210</v>
      </c>
      <c r="V68" t="s">
        <v>60</v>
      </c>
      <c r="W68">
        <v>5019</v>
      </c>
      <c r="X68" t="s">
        <v>64</v>
      </c>
      <c r="Y68" t="s">
        <v>65</v>
      </c>
      <c r="Z68" t="s">
        <v>73</v>
      </c>
    </row>
    <row r="69" spans="1:26" x14ac:dyDescent="0.2">
      <c r="A69" t="s">
        <v>50</v>
      </c>
      <c r="B69" t="s">
        <v>51</v>
      </c>
      <c r="C69">
        <v>201804</v>
      </c>
      <c r="D69" t="s">
        <v>52</v>
      </c>
      <c r="E69">
        <v>517773</v>
      </c>
      <c r="F69">
        <v>0</v>
      </c>
      <c r="G69">
        <v>2</v>
      </c>
      <c r="H69">
        <v>8935590</v>
      </c>
      <c r="I69">
        <v>10</v>
      </c>
      <c r="J69">
        <v>10</v>
      </c>
      <c r="K69">
        <v>100</v>
      </c>
      <c r="L69">
        <v>1000</v>
      </c>
      <c r="M69">
        <v>10</v>
      </c>
      <c r="N69">
        <v>0</v>
      </c>
      <c r="O69" t="s">
        <v>59</v>
      </c>
      <c r="P69">
        <v>8935590</v>
      </c>
      <c r="Q69" s="1">
        <v>43308</v>
      </c>
      <c r="R69">
        <v>0</v>
      </c>
      <c r="S69">
        <v>42809</v>
      </c>
      <c r="T69" t="s">
        <v>260</v>
      </c>
      <c r="U69">
        <v>5275</v>
      </c>
      <c r="V69" t="s">
        <v>60</v>
      </c>
      <c r="W69">
        <v>5019</v>
      </c>
      <c r="X69" t="s">
        <v>64</v>
      </c>
      <c r="Y69" t="s">
        <v>65</v>
      </c>
      <c r="Z69" t="s">
        <v>73</v>
      </c>
    </row>
    <row r="70" spans="1:26" x14ac:dyDescent="0.2">
      <c r="A70" t="s">
        <v>50</v>
      </c>
      <c r="B70" t="s">
        <v>51</v>
      </c>
      <c r="C70">
        <v>201804</v>
      </c>
      <c r="D70" t="s">
        <v>52</v>
      </c>
      <c r="E70">
        <v>517773</v>
      </c>
      <c r="F70">
        <v>1</v>
      </c>
      <c r="G70">
        <v>1</v>
      </c>
      <c r="H70">
        <v>8935590</v>
      </c>
      <c r="I70">
        <v>10</v>
      </c>
      <c r="J70">
        <v>10</v>
      </c>
      <c r="K70">
        <v>100</v>
      </c>
      <c r="L70">
        <v>1000</v>
      </c>
      <c r="M70">
        <v>10</v>
      </c>
      <c r="N70">
        <v>0</v>
      </c>
      <c r="O70" t="s">
        <v>59</v>
      </c>
      <c r="P70">
        <v>8935590</v>
      </c>
      <c r="Q70" s="1">
        <v>43308</v>
      </c>
      <c r="R70">
        <v>0</v>
      </c>
      <c r="S70">
        <v>42809</v>
      </c>
      <c r="T70" t="s">
        <v>262</v>
      </c>
      <c r="U70">
        <v>5275</v>
      </c>
      <c r="V70" t="s">
        <v>60</v>
      </c>
      <c r="W70">
        <v>5019</v>
      </c>
      <c r="X70" t="s">
        <v>64</v>
      </c>
      <c r="Y70" t="s">
        <v>65</v>
      </c>
      <c r="Z70" t="s">
        <v>73</v>
      </c>
    </row>
    <row r="71" spans="1:26" x14ac:dyDescent="0.2">
      <c r="A71" t="s">
        <v>50</v>
      </c>
      <c r="B71" t="s">
        <v>51</v>
      </c>
      <c r="C71">
        <v>201804</v>
      </c>
      <c r="D71" t="s">
        <v>52</v>
      </c>
      <c r="E71">
        <v>517772</v>
      </c>
      <c r="F71">
        <v>1</v>
      </c>
      <c r="G71">
        <v>1</v>
      </c>
      <c r="H71">
        <v>8935587</v>
      </c>
      <c r="I71">
        <v>30</v>
      </c>
      <c r="J71">
        <v>30</v>
      </c>
      <c r="K71">
        <v>80</v>
      </c>
      <c r="L71">
        <v>2400</v>
      </c>
      <c r="M71">
        <v>0</v>
      </c>
      <c r="N71">
        <v>0</v>
      </c>
      <c r="O71" t="s">
        <v>59</v>
      </c>
      <c r="P71">
        <v>8935587</v>
      </c>
      <c r="Q71" s="1">
        <v>43308</v>
      </c>
      <c r="R71">
        <v>0</v>
      </c>
      <c r="S71">
        <v>42809</v>
      </c>
      <c r="T71" t="s">
        <v>264</v>
      </c>
      <c r="U71">
        <v>5181</v>
      </c>
      <c r="V71" t="s">
        <v>60</v>
      </c>
      <c r="W71">
        <v>5019</v>
      </c>
      <c r="X71" t="s">
        <v>64</v>
      </c>
      <c r="Y71" t="s">
        <v>65</v>
      </c>
      <c r="Z71" t="s">
        <v>73</v>
      </c>
    </row>
    <row r="72" spans="1:26" x14ac:dyDescent="0.2">
      <c r="A72" t="s">
        <v>50</v>
      </c>
      <c r="B72" t="s">
        <v>51</v>
      </c>
      <c r="C72">
        <v>201804</v>
      </c>
      <c r="D72" t="s">
        <v>52</v>
      </c>
      <c r="E72">
        <v>517770</v>
      </c>
      <c r="F72">
        <v>0</v>
      </c>
      <c r="G72">
        <v>3</v>
      </c>
      <c r="H72">
        <v>8936359</v>
      </c>
      <c r="I72">
        <v>2</v>
      </c>
      <c r="J72">
        <v>2</v>
      </c>
      <c r="K72">
        <v>1200</v>
      </c>
      <c r="L72">
        <v>2400</v>
      </c>
      <c r="M72">
        <v>0</v>
      </c>
      <c r="N72">
        <v>0</v>
      </c>
      <c r="O72" t="s">
        <v>59</v>
      </c>
      <c r="P72">
        <v>8936359</v>
      </c>
      <c r="Q72" s="1">
        <v>43308</v>
      </c>
      <c r="R72">
        <v>0</v>
      </c>
      <c r="S72">
        <v>43107</v>
      </c>
      <c r="T72" t="s">
        <v>267</v>
      </c>
      <c r="U72">
        <v>5181</v>
      </c>
      <c r="V72" t="s">
        <v>60</v>
      </c>
      <c r="W72">
        <v>5019</v>
      </c>
      <c r="X72" t="s">
        <v>64</v>
      </c>
      <c r="Y72" t="s">
        <v>65</v>
      </c>
      <c r="Z72" t="s">
        <v>73</v>
      </c>
    </row>
    <row r="73" spans="1:26" x14ac:dyDescent="0.2">
      <c r="A73" t="s">
        <v>50</v>
      </c>
      <c r="B73" t="s">
        <v>51</v>
      </c>
      <c r="C73">
        <v>201804</v>
      </c>
      <c r="D73" t="s">
        <v>52</v>
      </c>
      <c r="E73">
        <v>517770</v>
      </c>
      <c r="F73">
        <v>1</v>
      </c>
      <c r="G73">
        <v>1</v>
      </c>
      <c r="H73">
        <v>8936359</v>
      </c>
      <c r="I73">
        <v>2</v>
      </c>
      <c r="J73">
        <v>2</v>
      </c>
      <c r="K73">
        <v>1200</v>
      </c>
      <c r="L73">
        <v>2400</v>
      </c>
      <c r="M73">
        <v>0</v>
      </c>
      <c r="N73">
        <v>0</v>
      </c>
      <c r="O73" t="s">
        <v>59</v>
      </c>
      <c r="P73">
        <v>8936359</v>
      </c>
      <c r="Q73" s="1">
        <v>43308</v>
      </c>
      <c r="R73">
        <v>0</v>
      </c>
      <c r="S73">
        <v>43107</v>
      </c>
      <c r="T73" t="s">
        <v>269</v>
      </c>
      <c r="U73">
        <v>5181</v>
      </c>
      <c r="V73" t="s">
        <v>60</v>
      </c>
      <c r="W73">
        <v>5019</v>
      </c>
      <c r="X73" t="s">
        <v>64</v>
      </c>
      <c r="Y73" t="s">
        <v>65</v>
      </c>
      <c r="Z73" t="s">
        <v>73</v>
      </c>
    </row>
    <row r="74" spans="1:26" x14ac:dyDescent="0.2">
      <c r="A74" t="s">
        <v>50</v>
      </c>
      <c r="B74" t="s">
        <v>51</v>
      </c>
      <c r="C74">
        <v>201804</v>
      </c>
      <c r="D74" t="s">
        <v>52</v>
      </c>
      <c r="E74">
        <v>517769</v>
      </c>
      <c r="F74">
        <v>1</v>
      </c>
      <c r="G74">
        <v>1</v>
      </c>
      <c r="H74">
        <v>8935421</v>
      </c>
      <c r="I74">
        <v>6</v>
      </c>
      <c r="J74">
        <v>600</v>
      </c>
      <c r="K74">
        <v>306.60000000000002</v>
      </c>
      <c r="L74">
        <v>1839.6</v>
      </c>
      <c r="M74">
        <v>0</v>
      </c>
      <c r="N74">
        <v>0</v>
      </c>
      <c r="O74" t="s">
        <v>59</v>
      </c>
      <c r="P74">
        <v>8935421</v>
      </c>
      <c r="Q74" s="1">
        <v>43308</v>
      </c>
      <c r="R74">
        <v>0</v>
      </c>
      <c r="S74">
        <v>38399</v>
      </c>
      <c r="T74" t="s">
        <v>272</v>
      </c>
      <c r="U74">
        <v>5000</v>
      </c>
      <c r="V74" t="s">
        <v>60</v>
      </c>
      <c r="W74">
        <v>5019</v>
      </c>
      <c r="X74" t="s">
        <v>64</v>
      </c>
      <c r="Y74" t="s">
        <v>65</v>
      </c>
      <c r="Z74" t="s">
        <v>73</v>
      </c>
    </row>
    <row r="75" spans="1:26" x14ac:dyDescent="0.2">
      <c r="A75" t="s">
        <v>50</v>
      </c>
      <c r="B75" t="s">
        <v>51</v>
      </c>
      <c r="C75">
        <v>201804</v>
      </c>
      <c r="D75" t="s">
        <v>52</v>
      </c>
      <c r="E75">
        <v>517759</v>
      </c>
      <c r="F75">
        <v>0</v>
      </c>
      <c r="G75">
        <v>2</v>
      </c>
      <c r="H75">
        <v>8935462</v>
      </c>
      <c r="I75">
        <v>2</v>
      </c>
      <c r="J75">
        <v>10</v>
      </c>
      <c r="K75">
        <v>475</v>
      </c>
      <c r="L75">
        <v>950</v>
      </c>
      <c r="M75">
        <v>0</v>
      </c>
      <c r="N75">
        <v>0</v>
      </c>
      <c r="O75" t="s">
        <v>59</v>
      </c>
      <c r="P75">
        <v>8935462</v>
      </c>
      <c r="Q75" s="1">
        <v>43308</v>
      </c>
      <c r="R75">
        <v>0</v>
      </c>
      <c r="S75">
        <v>25820</v>
      </c>
      <c r="T75" t="s">
        <v>277</v>
      </c>
      <c r="U75">
        <v>5210</v>
      </c>
      <c r="V75" t="s">
        <v>60</v>
      </c>
      <c r="W75">
        <v>5019</v>
      </c>
      <c r="X75" t="s">
        <v>64</v>
      </c>
      <c r="Y75" t="s">
        <v>65</v>
      </c>
      <c r="Z75" t="s">
        <v>73</v>
      </c>
    </row>
    <row r="76" spans="1:26" x14ac:dyDescent="0.2">
      <c r="A76" t="s">
        <v>50</v>
      </c>
      <c r="B76" t="s">
        <v>51</v>
      </c>
      <c r="C76">
        <v>201804</v>
      </c>
      <c r="D76" t="s">
        <v>52</v>
      </c>
      <c r="E76">
        <v>517759</v>
      </c>
      <c r="F76">
        <v>1</v>
      </c>
      <c r="G76">
        <v>1</v>
      </c>
      <c r="H76">
        <v>8935462</v>
      </c>
      <c r="I76">
        <v>5</v>
      </c>
      <c r="J76">
        <v>5</v>
      </c>
      <c r="K76">
        <v>300</v>
      </c>
      <c r="L76">
        <v>1500</v>
      </c>
      <c r="M76">
        <v>0</v>
      </c>
      <c r="N76">
        <v>0</v>
      </c>
      <c r="O76" t="s">
        <v>59</v>
      </c>
      <c r="P76">
        <v>8935462</v>
      </c>
      <c r="Q76" s="1">
        <v>43308</v>
      </c>
      <c r="R76">
        <v>0</v>
      </c>
      <c r="S76">
        <v>25820</v>
      </c>
      <c r="T76" t="s">
        <v>279</v>
      </c>
      <c r="U76">
        <v>5210</v>
      </c>
      <c r="V76" t="s">
        <v>60</v>
      </c>
      <c r="W76">
        <v>5019</v>
      </c>
      <c r="X76" t="s">
        <v>64</v>
      </c>
      <c r="Y76" t="s">
        <v>65</v>
      </c>
      <c r="Z76" t="s">
        <v>73</v>
      </c>
    </row>
    <row r="77" spans="1:26" x14ac:dyDescent="0.2">
      <c r="A77" t="s">
        <v>50</v>
      </c>
      <c r="B77" t="s">
        <v>51</v>
      </c>
      <c r="C77">
        <v>201804</v>
      </c>
      <c r="D77" t="s">
        <v>52</v>
      </c>
      <c r="E77">
        <v>517754</v>
      </c>
      <c r="F77">
        <v>0</v>
      </c>
      <c r="G77">
        <v>1</v>
      </c>
      <c r="H77">
        <v>8934943</v>
      </c>
      <c r="I77">
        <v>30</v>
      </c>
      <c r="J77">
        <v>150</v>
      </c>
      <c r="K77">
        <v>60</v>
      </c>
      <c r="L77">
        <v>1800</v>
      </c>
      <c r="M77">
        <v>0</v>
      </c>
      <c r="N77">
        <v>0</v>
      </c>
      <c r="O77" t="s">
        <v>59</v>
      </c>
      <c r="P77">
        <v>8934943</v>
      </c>
      <c r="Q77" s="1">
        <v>43308</v>
      </c>
      <c r="R77">
        <v>0</v>
      </c>
      <c r="S77">
        <v>12140</v>
      </c>
      <c r="T77" t="s">
        <v>281</v>
      </c>
      <c r="U77">
        <v>5191</v>
      </c>
      <c r="V77" t="s">
        <v>60</v>
      </c>
      <c r="W77">
        <v>5019</v>
      </c>
      <c r="X77" t="s">
        <v>64</v>
      </c>
      <c r="Y77" t="s">
        <v>65</v>
      </c>
      <c r="Z77" t="s">
        <v>187</v>
      </c>
    </row>
    <row r="78" spans="1:26" x14ac:dyDescent="0.2">
      <c r="A78" t="s">
        <v>50</v>
      </c>
      <c r="B78" t="s">
        <v>51</v>
      </c>
      <c r="C78">
        <v>201804</v>
      </c>
      <c r="D78" t="s">
        <v>52</v>
      </c>
      <c r="E78">
        <v>517754</v>
      </c>
      <c r="F78">
        <v>0</v>
      </c>
      <c r="G78">
        <v>2</v>
      </c>
      <c r="H78">
        <v>8934943</v>
      </c>
      <c r="I78">
        <v>20</v>
      </c>
      <c r="J78">
        <v>100</v>
      </c>
      <c r="K78">
        <v>60</v>
      </c>
      <c r="L78">
        <v>1200</v>
      </c>
      <c r="M78">
        <v>0</v>
      </c>
      <c r="N78">
        <v>0</v>
      </c>
      <c r="O78" t="s">
        <v>59</v>
      </c>
      <c r="P78">
        <v>8934943</v>
      </c>
      <c r="Q78" s="1">
        <v>43308</v>
      </c>
      <c r="R78">
        <v>0</v>
      </c>
      <c r="S78">
        <v>12140</v>
      </c>
      <c r="T78" t="s">
        <v>285</v>
      </c>
      <c r="U78">
        <v>5191</v>
      </c>
      <c r="V78" t="s">
        <v>60</v>
      </c>
      <c r="W78">
        <v>5019</v>
      </c>
      <c r="X78" t="s">
        <v>64</v>
      </c>
      <c r="Y78" t="s">
        <v>65</v>
      </c>
      <c r="Z78" t="s">
        <v>187</v>
      </c>
    </row>
    <row r="79" spans="1:26" x14ac:dyDescent="0.2">
      <c r="A79" t="s">
        <v>50</v>
      </c>
      <c r="B79" t="s">
        <v>51</v>
      </c>
      <c r="C79">
        <v>201804</v>
      </c>
      <c r="D79" t="s">
        <v>52</v>
      </c>
      <c r="E79">
        <v>517753</v>
      </c>
      <c r="F79">
        <v>1</v>
      </c>
      <c r="G79">
        <v>1</v>
      </c>
      <c r="H79">
        <v>8935369</v>
      </c>
      <c r="I79">
        <v>8</v>
      </c>
      <c r="J79">
        <v>8</v>
      </c>
      <c r="K79">
        <v>354.75</v>
      </c>
      <c r="L79">
        <v>2838</v>
      </c>
      <c r="M79">
        <v>0</v>
      </c>
      <c r="N79">
        <v>0</v>
      </c>
      <c r="O79" t="s">
        <v>59</v>
      </c>
      <c r="P79">
        <v>8935369</v>
      </c>
      <c r="Q79" s="1">
        <v>43308</v>
      </c>
      <c r="R79">
        <v>0</v>
      </c>
      <c r="S79">
        <v>12046</v>
      </c>
      <c r="T79" t="s">
        <v>288</v>
      </c>
      <c r="U79">
        <v>5181</v>
      </c>
      <c r="V79" t="s">
        <v>60</v>
      </c>
      <c r="W79">
        <v>5019</v>
      </c>
      <c r="X79" t="s">
        <v>64</v>
      </c>
      <c r="Y79" t="s">
        <v>65</v>
      </c>
      <c r="Z79" t="s">
        <v>73</v>
      </c>
    </row>
    <row r="80" spans="1:26" x14ac:dyDescent="0.2">
      <c r="A80" t="s">
        <v>50</v>
      </c>
      <c r="B80" t="s">
        <v>51</v>
      </c>
      <c r="C80">
        <v>201804</v>
      </c>
      <c r="D80" t="s">
        <v>52</v>
      </c>
      <c r="E80">
        <v>517752</v>
      </c>
      <c r="F80">
        <v>1</v>
      </c>
      <c r="G80">
        <v>1</v>
      </c>
      <c r="H80">
        <v>8935589</v>
      </c>
      <c r="I80">
        <v>30</v>
      </c>
      <c r="J80">
        <v>30</v>
      </c>
      <c r="K80">
        <v>100</v>
      </c>
      <c r="L80">
        <v>3000</v>
      </c>
      <c r="M80">
        <v>30</v>
      </c>
      <c r="N80">
        <v>0</v>
      </c>
      <c r="O80" t="s">
        <v>59</v>
      </c>
      <c r="P80">
        <v>8935589</v>
      </c>
      <c r="Q80" s="1">
        <v>43308</v>
      </c>
      <c r="R80">
        <v>0</v>
      </c>
      <c r="S80">
        <v>12017</v>
      </c>
      <c r="T80" t="s">
        <v>147</v>
      </c>
      <c r="U80">
        <v>5235</v>
      </c>
      <c r="V80" t="s">
        <v>60</v>
      </c>
      <c r="W80">
        <v>5019</v>
      </c>
      <c r="X80" t="s">
        <v>64</v>
      </c>
      <c r="Y80" t="s">
        <v>65</v>
      </c>
      <c r="Z80" t="s">
        <v>73</v>
      </c>
    </row>
    <row r="81" spans="1:26" x14ac:dyDescent="0.2">
      <c r="A81" t="s">
        <v>50</v>
      </c>
      <c r="B81" t="s">
        <v>51</v>
      </c>
      <c r="C81">
        <v>201804</v>
      </c>
      <c r="D81" t="s">
        <v>52</v>
      </c>
      <c r="E81">
        <v>517750</v>
      </c>
      <c r="F81">
        <v>0</v>
      </c>
      <c r="G81">
        <v>2</v>
      </c>
      <c r="H81">
        <v>8935932</v>
      </c>
      <c r="I81">
        <v>5</v>
      </c>
      <c r="J81">
        <v>5</v>
      </c>
      <c r="K81">
        <v>19</v>
      </c>
      <c r="L81">
        <v>95</v>
      </c>
      <c r="M81">
        <v>0</v>
      </c>
      <c r="N81">
        <v>0</v>
      </c>
      <c r="O81" t="s">
        <v>59</v>
      </c>
      <c r="P81">
        <v>8935932</v>
      </c>
      <c r="Q81" s="1">
        <v>43308</v>
      </c>
      <c r="R81">
        <v>0</v>
      </c>
      <c r="S81">
        <v>11342</v>
      </c>
      <c r="T81" t="s">
        <v>290</v>
      </c>
      <c r="U81">
        <v>5235</v>
      </c>
      <c r="V81" t="s">
        <v>60</v>
      </c>
      <c r="W81">
        <v>5019</v>
      </c>
      <c r="X81" t="s">
        <v>64</v>
      </c>
      <c r="Y81" t="s">
        <v>65</v>
      </c>
      <c r="Z81" t="s">
        <v>81</v>
      </c>
    </row>
    <row r="82" spans="1:26" x14ac:dyDescent="0.2">
      <c r="A82" t="s">
        <v>50</v>
      </c>
      <c r="B82" t="s">
        <v>51</v>
      </c>
      <c r="C82">
        <v>201804</v>
      </c>
      <c r="D82" t="s">
        <v>52</v>
      </c>
      <c r="E82">
        <v>517750</v>
      </c>
      <c r="F82">
        <v>1</v>
      </c>
      <c r="G82">
        <v>1</v>
      </c>
      <c r="H82">
        <v>8935932</v>
      </c>
      <c r="I82">
        <v>30</v>
      </c>
      <c r="J82">
        <v>30</v>
      </c>
      <c r="K82">
        <v>35</v>
      </c>
      <c r="L82">
        <v>1050</v>
      </c>
      <c r="M82">
        <v>0</v>
      </c>
      <c r="N82">
        <v>0</v>
      </c>
      <c r="O82" t="s">
        <v>59</v>
      </c>
      <c r="P82">
        <v>8935932</v>
      </c>
      <c r="Q82" s="1">
        <v>43308</v>
      </c>
      <c r="R82">
        <v>0</v>
      </c>
      <c r="S82">
        <v>11342</v>
      </c>
      <c r="T82" t="s">
        <v>292</v>
      </c>
      <c r="U82">
        <v>5192</v>
      </c>
      <c r="V82" t="s">
        <v>60</v>
      </c>
      <c r="W82">
        <v>5019</v>
      </c>
      <c r="X82" t="s">
        <v>64</v>
      </c>
      <c r="Y82" t="s">
        <v>65</v>
      </c>
      <c r="Z82" t="s">
        <v>81</v>
      </c>
    </row>
    <row r="83" spans="1:26" x14ac:dyDescent="0.2">
      <c r="A83" t="s">
        <v>50</v>
      </c>
      <c r="B83" t="s">
        <v>51</v>
      </c>
      <c r="C83">
        <v>201804</v>
      </c>
      <c r="D83" t="s">
        <v>52</v>
      </c>
      <c r="E83">
        <v>517749</v>
      </c>
      <c r="F83">
        <v>0</v>
      </c>
      <c r="G83">
        <v>2</v>
      </c>
      <c r="H83">
        <v>8935811</v>
      </c>
      <c r="I83">
        <v>6</v>
      </c>
      <c r="J83">
        <v>6</v>
      </c>
      <c r="K83">
        <v>19</v>
      </c>
      <c r="L83">
        <v>114</v>
      </c>
      <c r="M83">
        <v>6</v>
      </c>
      <c r="N83">
        <v>0</v>
      </c>
      <c r="O83" t="s">
        <v>59</v>
      </c>
      <c r="P83">
        <v>8935811</v>
      </c>
      <c r="Q83" s="1">
        <v>43308</v>
      </c>
      <c r="R83">
        <v>0</v>
      </c>
      <c r="S83">
        <v>11342</v>
      </c>
      <c r="T83" t="s">
        <v>294</v>
      </c>
      <c r="U83">
        <v>5235</v>
      </c>
      <c r="V83" t="s">
        <v>60</v>
      </c>
      <c r="W83">
        <v>5019</v>
      </c>
      <c r="X83" t="s">
        <v>64</v>
      </c>
      <c r="Y83" t="s">
        <v>65</v>
      </c>
      <c r="Z83" t="s">
        <v>81</v>
      </c>
    </row>
    <row r="84" spans="1:26" x14ac:dyDescent="0.2">
      <c r="A84" t="s">
        <v>50</v>
      </c>
      <c r="B84" t="s">
        <v>51</v>
      </c>
      <c r="C84">
        <v>201804</v>
      </c>
      <c r="D84" t="s">
        <v>52</v>
      </c>
      <c r="E84">
        <v>517749</v>
      </c>
      <c r="F84">
        <v>0</v>
      </c>
      <c r="G84">
        <v>1</v>
      </c>
      <c r="H84">
        <v>8935811</v>
      </c>
      <c r="I84">
        <v>6</v>
      </c>
      <c r="J84">
        <v>6</v>
      </c>
      <c r="K84">
        <v>19</v>
      </c>
      <c r="L84">
        <v>114</v>
      </c>
      <c r="M84">
        <v>6</v>
      </c>
      <c r="N84">
        <v>0</v>
      </c>
      <c r="O84" t="s">
        <v>59</v>
      </c>
      <c r="P84">
        <v>8935811</v>
      </c>
      <c r="Q84" s="1">
        <v>43308</v>
      </c>
      <c r="R84">
        <v>0</v>
      </c>
      <c r="S84">
        <v>11342</v>
      </c>
      <c r="T84" t="s">
        <v>296</v>
      </c>
      <c r="U84">
        <v>5235</v>
      </c>
      <c r="V84" t="s">
        <v>60</v>
      </c>
      <c r="W84">
        <v>5019</v>
      </c>
      <c r="X84" t="s">
        <v>64</v>
      </c>
      <c r="Y84" t="s">
        <v>65</v>
      </c>
      <c r="Z84" t="s">
        <v>81</v>
      </c>
    </row>
    <row r="85" spans="1:26" x14ac:dyDescent="0.2">
      <c r="A85" t="s">
        <v>50</v>
      </c>
      <c r="B85" t="s">
        <v>51</v>
      </c>
      <c r="C85">
        <v>201804</v>
      </c>
      <c r="D85" t="s">
        <v>52</v>
      </c>
      <c r="E85">
        <v>517749</v>
      </c>
      <c r="F85">
        <v>0</v>
      </c>
      <c r="G85">
        <v>7</v>
      </c>
      <c r="H85">
        <v>8935811</v>
      </c>
      <c r="I85">
        <v>10</v>
      </c>
      <c r="J85">
        <v>10</v>
      </c>
      <c r="K85">
        <v>41.8</v>
      </c>
      <c r="L85">
        <v>418</v>
      </c>
      <c r="M85">
        <v>10</v>
      </c>
      <c r="N85">
        <v>0</v>
      </c>
      <c r="O85" t="s">
        <v>59</v>
      </c>
      <c r="P85">
        <v>8935811</v>
      </c>
      <c r="Q85" s="1">
        <v>43308</v>
      </c>
      <c r="R85">
        <v>0</v>
      </c>
      <c r="S85">
        <v>11342</v>
      </c>
      <c r="T85" t="s">
        <v>194</v>
      </c>
      <c r="U85">
        <v>5192</v>
      </c>
      <c r="V85" t="s">
        <v>60</v>
      </c>
      <c r="W85">
        <v>5019</v>
      </c>
      <c r="X85" t="s">
        <v>64</v>
      </c>
      <c r="Y85" t="s">
        <v>65</v>
      </c>
      <c r="Z85" t="s">
        <v>81</v>
      </c>
    </row>
    <row r="86" spans="1:26" x14ac:dyDescent="0.2">
      <c r="A86" t="s">
        <v>50</v>
      </c>
      <c r="B86" t="s">
        <v>51</v>
      </c>
      <c r="C86">
        <v>201804</v>
      </c>
      <c r="D86" t="s">
        <v>52</v>
      </c>
      <c r="E86">
        <v>517749</v>
      </c>
      <c r="F86">
        <v>0</v>
      </c>
      <c r="G86">
        <v>6</v>
      </c>
      <c r="H86">
        <v>8935811</v>
      </c>
      <c r="I86">
        <v>10</v>
      </c>
      <c r="J86">
        <v>10</v>
      </c>
      <c r="K86">
        <v>41.8</v>
      </c>
      <c r="L86">
        <v>418</v>
      </c>
      <c r="M86">
        <v>10</v>
      </c>
      <c r="N86">
        <v>0</v>
      </c>
      <c r="O86" t="s">
        <v>59</v>
      </c>
      <c r="P86">
        <v>8935811</v>
      </c>
      <c r="Q86" s="1">
        <v>43308</v>
      </c>
      <c r="R86">
        <v>0</v>
      </c>
      <c r="S86">
        <v>11342</v>
      </c>
      <c r="T86" t="s">
        <v>298</v>
      </c>
      <c r="U86">
        <v>5192</v>
      </c>
      <c r="V86" t="s">
        <v>60</v>
      </c>
      <c r="W86">
        <v>5019</v>
      </c>
      <c r="X86" t="s">
        <v>64</v>
      </c>
      <c r="Y86" t="s">
        <v>65</v>
      </c>
      <c r="Z86" t="s">
        <v>81</v>
      </c>
    </row>
    <row r="87" spans="1:26" x14ac:dyDescent="0.2">
      <c r="A87" t="s">
        <v>50</v>
      </c>
      <c r="B87" t="s">
        <v>51</v>
      </c>
      <c r="C87">
        <v>201804</v>
      </c>
      <c r="D87" t="s">
        <v>52</v>
      </c>
      <c r="E87">
        <v>517749</v>
      </c>
      <c r="F87">
        <v>0</v>
      </c>
      <c r="G87">
        <v>5</v>
      </c>
      <c r="H87">
        <v>8935811</v>
      </c>
      <c r="I87">
        <v>10</v>
      </c>
      <c r="J87">
        <v>10</v>
      </c>
      <c r="K87">
        <v>41.8</v>
      </c>
      <c r="L87">
        <v>418</v>
      </c>
      <c r="M87">
        <v>10</v>
      </c>
      <c r="N87">
        <v>0</v>
      </c>
      <c r="O87" t="s">
        <v>59</v>
      </c>
      <c r="P87">
        <v>8935811</v>
      </c>
      <c r="Q87" s="1">
        <v>43308</v>
      </c>
      <c r="R87">
        <v>0</v>
      </c>
      <c r="S87">
        <v>11342</v>
      </c>
      <c r="T87" t="s">
        <v>300</v>
      </c>
      <c r="U87">
        <v>5192</v>
      </c>
      <c r="V87" t="s">
        <v>60</v>
      </c>
      <c r="W87">
        <v>5019</v>
      </c>
      <c r="X87" t="s">
        <v>64</v>
      </c>
      <c r="Y87" t="s">
        <v>65</v>
      </c>
      <c r="Z87" t="s">
        <v>81</v>
      </c>
    </row>
    <row r="88" spans="1:26" x14ac:dyDescent="0.2">
      <c r="A88" t="s">
        <v>50</v>
      </c>
      <c r="B88" t="s">
        <v>51</v>
      </c>
      <c r="C88">
        <v>201804</v>
      </c>
      <c r="D88" t="s">
        <v>52</v>
      </c>
      <c r="E88">
        <v>517749</v>
      </c>
      <c r="F88">
        <v>0</v>
      </c>
      <c r="G88">
        <v>4</v>
      </c>
      <c r="H88">
        <v>8935811</v>
      </c>
      <c r="I88">
        <v>5</v>
      </c>
      <c r="J88">
        <v>5</v>
      </c>
      <c r="K88">
        <v>19</v>
      </c>
      <c r="L88">
        <v>95</v>
      </c>
      <c r="M88">
        <v>5</v>
      </c>
      <c r="N88">
        <v>0</v>
      </c>
      <c r="O88" t="s">
        <v>59</v>
      </c>
      <c r="P88">
        <v>8935811</v>
      </c>
      <c r="Q88" s="1">
        <v>43308</v>
      </c>
      <c r="R88">
        <v>0</v>
      </c>
      <c r="S88">
        <v>11342</v>
      </c>
      <c r="T88" t="s">
        <v>302</v>
      </c>
      <c r="U88">
        <v>5235</v>
      </c>
      <c r="V88" t="s">
        <v>60</v>
      </c>
      <c r="W88">
        <v>5019</v>
      </c>
      <c r="X88" t="s">
        <v>64</v>
      </c>
      <c r="Y88" t="s">
        <v>65</v>
      </c>
      <c r="Z88" t="s">
        <v>81</v>
      </c>
    </row>
    <row r="89" spans="1:26" x14ac:dyDescent="0.2">
      <c r="A89" t="s">
        <v>50</v>
      </c>
      <c r="B89" t="s">
        <v>51</v>
      </c>
      <c r="C89">
        <v>201804</v>
      </c>
      <c r="D89" t="s">
        <v>52</v>
      </c>
      <c r="E89">
        <v>517749</v>
      </c>
      <c r="F89">
        <v>1</v>
      </c>
      <c r="G89">
        <v>3</v>
      </c>
      <c r="H89">
        <v>8935811</v>
      </c>
      <c r="I89">
        <v>10</v>
      </c>
      <c r="J89">
        <v>10</v>
      </c>
      <c r="K89">
        <v>135</v>
      </c>
      <c r="L89">
        <v>1350</v>
      </c>
      <c r="M89">
        <v>10</v>
      </c>
      <c r="N89">
        <v>0</v>
      </c>
      <c r="O89" t="s">
        <v>59</v>
      </c>
      <c r="P89">
        <v>8935811</v>
      </c>
      <c r="Q89" s="1">
        <v>43308</v>
      </c>
      <c r="R89">
        <v>0</v>
      </c>
      <c r="S89">
        <v>11342</v>
      </c>
      <c r="T89" t="s">
        <v>304</v>
      </c>
      <c r="U89">
        <v>5191</v>
      </c>
      <c r="V89" t="s">
        <v>60</v>
      </c>
      <c r="W89">
        <v>5019</v>
      </c>
      <c r="X89" t="s">
        <v>64</v>
      </c>
      <c r="Y89" t="s">
        <v>65</v>
      </c>
      <c r="Z89" t="s">
        <v>117</v>
      </c>
    </row>
    <row r="90" spans="1:26" x14ac:dyDescent="0.2">
      <c r="A90" t="s">
        <v>50</v>
      </c>
      <c r="B90" t="s">
        <v>51</v>
      </c>
      <c r="C90">
        <v>201804</v>
      </c>
      <c r="D90" t="s">
        <v>52</v>
      </c>
      <c r="E90">
        <v>517748</v>
      </c>
      <c r="F90">
        <v>0</v>
      </c>
      <c r="G90">
        <v>5</v>
      </c>
      <c r="H90">
        <v>8935276</v>
      </c>
      <c r="I90">
        <v>2</v>
      </c>
      <c r="J90">
        <v>2</v>
      </c>
      <c r="K90">
        <v>269.8</v>
      </c>
      <c r="L90">
        <v>539.6</v>
      </c>
      <c r="M90">
        <v>0</v>
      </c>
      <c r="N90">
        <v>0</v>
      </c>
      <c r="O90" t="s">
        <v>59</v>
      </c>
      <c r="P90">
        <v>8935276</v>
      </c>
      <c r="Q90" s="1">
        <v>43308</v>
      </c>
      <c r="R90">
        <v>0</v>
      </c>
      <c r="S90">
        <v>11342</v>
      </c>
      <c r="T90" t="s">
        <v>306</v>
      </c>
      <c r="U90">
        <v>5195</v>
      </c>
      <c r="V90" t="s">
        <v>60</v>
      </c>
      <c r="W90">
        <v>5019</v>
      </c>
      <c r="X90" t="s">
        <v>64</v>
      </c>
      <c r="Y90" t="s">
        <v>65</v>
      </c>
      <c r="Z90" t="s">
        <v>81</v>
      </c>
    </row>
    <row r="91" spans="1:26" x14ac:dyDescent="0.2">
      <c r="A91" t="s">
        <v>50</v>
      </c>
      <c r="B91" t="s">
        <v>51</v>
      </c>
      <c r="C91">
        <v>201804</v>
      </c>
      <c r="D91" t="s">
        <v>52</v>
      </c>
      <c r="E91">
        <v>517748</v>
      </c>
      <c r="F91">
        <v>0</v>
      </c>
      <c r="G91">
        <v>4</v>
      </c>
      <c r="H91">
        <v>8935276</v>
      </c>
      <c r="I91">
        <v>2</v>
      </c>
      <c r="J91">
        <v>2</v>
      </c>
      <c r="K91">
        <v>269.8</v>
      </c>
      <c r="L91">
        <v>539.6</v>
      </c>
      <c r="M91">
        <v>0</v>
      </c>
      <c r="N91">
        <v>0</v>
      </c>
      <c r="O91" t="s">
        <v>59</v>
      </c>
      <c r="P91">
        <v>8935276</v>
      </c>
      <c r="Q91" s="1">
        <v>43308</v>
      </c>
      <c r="R91">
        <v>0</v>
      </c>
      <c r="S91">
        <v>11342</v>
      </c>
      <c r="T91" t="s">
        <v>311</v>
      </c>
      <c r="U91">
        <v>5195</v>
      </c>
      <c r="V91" t="s">
        <v>60</v>
      </c>
      <c r="W91">
        <v>5019</v>
      </c>
      <c r="X91" t="s">
        <v>64</v>
      </c>
      <c r="Y91" t="s">
        <v>65</v>
      </c>
      <c r="Z91" t="s">
        <v>81</v>
      </c>
    </row>
    <row r="92" spans="1:26" x14ac:dyDescent="0.2">
      <c r="A92" t="s">
        <v>50</v>
      </c>
      <c r="B92" t="s">
        <v>51</v>
      </c>
      <c r="C92">
        <v>201804</v>
      </c>
      <c r="D92" t="s">
        <v>52</v>
      </c>
      <c r="E92">
        <v>517748</v>
      </c>
      <c r="F92">
        <v>0</v>
      </c>
      <c r="G92">
        <v>3</v>
      </c>
      <c r="H92">
        <v>8935276</v>
      </c>
      <c r="I92">
        <v>2</v>
      </c>
      <c r="J92">
        <v>2</v>
      </c>
      <c r="K92">
        <v>269.8</v>
      </c>
      <c r="L92">
        <v>539.6</v>
      </c>
      <c r="M92">
        <v>0</v>
      </c>
      <c r="N92">
        <v>0</v>
      </c>
      <c r="O92" t="s">
        <v>59</v>
      </c>
      <c r="P92">
        <v>8935276</v>
      </c>
      <c r="Q92" s="1">
        <v>43308</v>
      </c>
      <c r="R92">
        <v>0</v>
      </c>
      <c r="S92">
        <v>11342</v>
      </c>
      <c r="T92" t="s">
        <v>313</v>
      </c>
      <c r="U92">
        <v>5195</v>
      </c>
      <c r="V92" t="s">
        <v>60</v>
      </c>
      <c r="W92">
        <v>5019</v>
      </c>
      <c r="X92" t="s">
        <v>64</v>
      </c>
      <c r="Y92" t="s">
        <v>65</v>
      </c>
      <c r="Z92" t="s">
        <v>81</v>
      </c>
    </row>
    <row r="93" spans="1:26" x14ac:dyDescent="0.2">
      <c r="A93" t="s">
        <v>50</v>
      </c>
      <c r="B93" t="s">
        <v>51</v>
      </c>
      <c r="C93">
        <v>201804</v>
      </c>
      <c r="D93" t="s">
        <v>52</v>
      </c>
      <c r="E93">
        <v>517748</v>
      </c>
      <c r="F93">
        <v>0</v>
      </c>
      <c r="G93">
        <v>2</v>
      </c>
      <c r="H93">
        <v>8935276</v>
      </c>
      <c r="I93">
        <v>2</v>
      </c>
      <c r="J93">
        <v>2</v>
      </c>
      <c r="K93">
        <v>269.8</v>
      </c>
      <c r="L93">
        <v>539.6</v>
      </c>
      <c r="M93">
        <v>0</v>
      </c>
      <c r="N93">
        <v>0</v>
      </c>
      <c r="O93" t="s">
        <v>59</v>
      </c>
      <c r="P93">
        <v>8935276</v>
      </c>
      <c r="Q93" s="1">
        <v>43308</v>
      </c>
      <c r="R93">
        <v>0</v>
      </c>
      <c r="S93">
        <v>11342</v>
      </c>
      <c r="T93" t="s">
        <v>315</v>
      </c>
      <c r="U93">
        <v>5195</v>
      </c>
      <c r="V93" t="s">
        <v>60</v>
      </c>
      <c r="W93">
        <v>5019</v>
      </c>
      <c r="X93" t="s">
        <v>64</v>
      </c>
      <c r="Y93" t="s">
        <v>65</v>
      </c>
      <c r="Z93" t="s">
        <v>81</v>
      </c>
    </row>
    <row r="94" spans="1:26" x14ac:dyDescent="0.2">
      <c r="A94" t="s">
        <v>50</v>
      </c>
      <c r="B94" t="s">
        <v>51</v>
      </c>
      <c r="C94">
        <v>201804</v>
      </c>
      <c r="D94" t="s">
        <v>52</v>
      </c>
      <c r="E94">
        <v>517748</v>
      </c>
      <c r="F94">
        <v>1</v>
      </c>
      <c r="G94">
        <v>1</v>
      </c>
      <c r="H94">
        <v>8935276</v>
      </c>
      <c r="I94">
        <v>3</v>
      </c>
      <c r="J94">
        <v>3</v>
      </c>
      <c r="K94">
        <v>269.8</v>
      </c>
      <c r="L94">
        <v>809.4</v>
      </c>
      <c r="M94">
        <v>0</v>
      </c>
      <c r="N94">
        <v>0</v>
      </c>
      <c r="O94" t="s">
        <v>59</v>
      </c>
      <c r="P94">
        <v>8935276</v>
      </c>
      <c r="Q94" s="1">
        <v>43308</v>
      </c>
      <c r="R94">
        <v>0</v>
      </c>
      <c r="S94">
        <v>11342</v>
      </c>
      <c r="T94" t="s">
        <v>317</v>
      </c>
      <c r="U94">
        <v>5195</v>
      </c>
      <c r="V94" t="s">
        <v>60</v>
      </c>
      <c r="W94">
        <v>5019</v>
      </c>
      <c r="X94" t="s">
        <v>64</v>
      </c>
      <c r="Y94" t="s">
        <v>65</v>
      </c>
      <c r="Z94" t="s">
        <v>81</v>
      </c>
    </row>
    <row r="95" spans="1:26" x14ac:dyDescent="0.2">
      <c r="A95" t="s">
        <v>50</v>
      </c>
      <c r="B95" t="s">
        <v>51</v>
      </c>
      <c r="C95">
        <v>201804</v>
      </c>
      <c r="D95" t="s">
        <v>52</v>
      </c>
      <c r="E95">
        <v>517747</v>
      </c>
      <c r="F95">
        <v>0</v>
      </c>
      <c r="G95">
        <v>2</v>
      </c>
      <c r="H95">
        <v>8935274</v>
      </c>
      <c r="I95">
        <v>5</v>
      </c>
      <c r="J95">
        <v>5</v>
      </c>
      <c r="K95">
        <v>269.8</v>
      </c>
      <c r="L95">
        <v>1349</v>
      </c>
      <c r="M95">
        <v>0</v>
      </c>
      <c r="N95">
        <v>0</v>
      </c>
      <c r="O95" t="s">
        <v>59</v>
      </c>
      <c r="P95">
        <v>8935274</v>
      </c>
      <c r="Q95" s="1">
        <v>43308</v>
      </c>
      <c r="R95">
        <v>0</v>
      </c>
      <c r="S95">
        <v>11342</v>
      </c>
      <c r="T95" t="s">
        <v>319</v>
      </c>
      <c r="U95">
        <v>5195</v>
      </c>
      <c r="V95" t="s">
        <v>60</v>
      </c>
      <c r="W95">
        <v>5019</v>
      </c>
      <c r="X95" t="s">
        <v>64</v>
      </c>
      <c r="Y95" t="s">
        <v>65</v>
      </c>
      <c r="Z95" t="s">
        <v>81</v>
      </c>
    </row>
    <row r="96" spans="1:26" x14ac:dyDescent="0.2">
      <c r="A96" t="s">
        <v>50</v>
      </c>
      <c r="B96" t="s">
        <v>51</v>
      </c>
      <c r="C96">
        <v>201804</v>
      </c>
      <c r="D96" t="s">
        <v>52</v>
      </c>
      <c r="E96">
        <v>517747</v>
      </c>
      <c r="F96">
        <v>1</v>
      </c>
      <c r="G96">
        <v>1</v>
      </c>
      <c r="H96">
        <v>8935274</v>
      </c>
      <c r="I96">
        <v>6</v>
      </c>
      <c r="J96">
        <v>6</v>
      </c>
      <c r="K96">
        <v>269.8</v>
      </c>
      <c r="L96">
        <v>1618.8</v>
      </c>
      <c r="M96">
        <v>0</v>
      </c>
      <c r="N96">
        <v>0</v>
      </c>
      <c r="O96" t="s">
        <v>59</v>
      </c>
      <c r="P96">
        <v>8935274</v>
      </c>
      <c r="Q96" s="1">
        <v>43308</v>
      </c>
      <c r="R96">
        <v>0</v>
      </c>
      <c r="S96">
        <v>11342</v>
      </c>
      <c r="T96" t="s">
        <v>321</v>
      </c>
      <c r="U96">
        <v>5195</v>
      </c>
      <c r="V96" t="s">
        <v>60</v>
      </c>
      <c r="W96">
        <v>5019</v>
      </c>
      <c r="X96" t="s">
        <v>64</v>
      </c>
      <c r="Y96" t="s">
        <v>65</v>
      </c>
      <c r="Z96" t="s">
        <v>81</v>
      </c>
    </row>
    <row r="97" spans="1:26" x14ac:dyDescent="0.2">
      <c r="A97" t="s">
        <v>50</v>
      </c>
      <c r="B97" t="s">
        <v>51</v>
      </c>
      <c r="C97">
        <v>201804</v>
      </c>
      <c r="D97" t="s">
        <v>52</v>
      </c>
      <c r="E97">
        <v>517746</v>
      </c>
      <c r="F97">
        <v>0</v>
      </c>
      <c r="G97">
        <v>3</v>
      </c>
      <c r="H97">
        <v>8935272</v>
      </c>
      <c r="I97">
        <v>5</v>
      </c>
      <c r="J97">
        <v>5</v>
      </c>
      <c r="K97">
        <v>269.8</v>
      </c>
      <c r="L97">
        <v>1349</v>
      </c>
      <c r="M97">
        <v>0</v>
      </c>
      <c r="N97">
        <v>0</v>
      </c>
      <c r="O97" t="s">
        <v>59</v>
      </c>
      <c r="P97">
        <v>8935272</v>
      </c>
      <c r="Q97" s="1">
        <v>43308</v>
      </c>
      <c r="R97">
        <v>0</v>
      </c>
      <c r="S97">
        <v>11342</v>
      </c>
      <c r="T97" t="s">
        <v>323</v>
      </c>
      <c r="U97">
        <v>5195</v>
      </c>
      <c r="V97" t="s">
        <v>60</v>
      </c>
      <c r="W97">
        <v>5019</v>
      </c>
      <c r="X97" t="s">
        <v>64</v>
      </c>
      <c r="Y97" t="s">
        <v>65</v>
      </c>
      <c r="Z97" t="s">
        <v>81</v>
      </c>
    </row>
    <row r="98" spans="1:26" x14ac:dyDescent="0.2">
      <c r="A98" t="s">
        <v>50</v>
      </c>
      <c r="B98" t="s">
        <v>51</v>
      </c>
      <c r="C98">
        <v>201804</v>
      </c>
      <c r="D98" t="s">
        <v>52</v>
      </c>
      <c r="E98">
        <v>517746</v>
      </c>
      <c r="F98">
        <v>0</v>
      </c>
      <c r="G98">
        <v>2</v>
      </c>
      <c r="H98">
        <v>8935272</v>
      </c>
      <c r="I98">
        <v>3</v>
      </c>
      <c r="J98">
        <v>3</v>
      </c>
      <c r="K98">
        <v>269.8</v>
      </c>
      <c r="L98">
        <v>809.4</v>
      </c>
      <c r="M98">
        <v>0</v>
      </c>
      <c r="N98">
        <v>0</v>
      </c>
      <c r="O98" t="s">
        <v>59</v>
      </c>
      <c r="P98">
        <v>8935272</v>
      </c>
      <c r="Q98" s="1">
        <v>43308</v>
      </c>
      <c r="R98">
        <v>0</v>
      </c>
      <c r="S98">
        <v>11342</v>
      </c>
      <c r="T98" t="s">
        <v>325</v>
      </c>
      <c r="U98">
        <v>5195</v>
      </c>
      <c r="V98" t="s">
        <v>60</v>
      </c>
      <c r="W98">
        <v>5019</v>
      </c>
      <c r="X98" t="s">
        <v>64</v>
      </c>
      <c r="Y98" t="s">
        <v>65</v>
      </c>
      <c r="Z98" t="s">
        <v>81</v>
      </c>
    </row>
    <row r="99" spans="1:26" x14ac:dyDescent="0.2">
      <c r="A99" t="s">
        <v>50</v>
      </c>
      <c r="B99" t="s">
        <v>51</v>
      </c>
      <c r="C99">
        <v>201804</v>
      </c>
      <c r="D99" t="s">
        <v>52</v>
      </c>
      <c r="E99">
        <v>517746</v>
      </c>
      <c r="F99">
        <v>1</v>
      </c>
      <c r="G99">
        <v>1</v>
      </c>
      <c r="H99">
        <v>8935272</v>
      </c>
      <c r="I99">
        <v>3</v>
      </c>
      <c r="J99">
        <v>3</v>
      </c>
      <c r="K99">
        <v>269.8</v>
      </c>
      <c r="L99">
        <v>809.4</v>
      </c>
      <c r="M99">
        <v>0</v>
      </c>
      <c r="N99">
        <v>0</v>
      </c>
      <c r="O99" t="s">
        <v>59</v>
      </c>
      <c r="P99">
        <v>8935272</v>
      </c>
      <c r="Q99" s="1">
        <v>43308</v>
      </c>
      <c r="R99">
        <v>0</v>
      </c>
      <c r="S99">
        <v>11342</v>
      </c>
      <c r="T99" t="s">
        <v>327</v>
      </c>
      <c r="U99">
        <v>5195</v>
      </c>
      <c r="V99" t="s">
        <v>60</v>
      </c>
      <c r="W99">
        <v>5019</v>
      </c>
      <c r="X99" t="s">
        <v>64</v>
      </c>
      <c r="Y99" t="s">
        <v>65</v>
      </c>
      <c r="Z99" t="s">
        <v>81</v>
      </c>
    </row>
    <row r="100" spans="1:26" x14ac:dyDescent="0.2">
      <c r="A100" t="s">
        <v>50</v>
      </c>
      <c r="B100" t="s">
        <v>51</v>
      </c>
      <c r="C100">
        <v>201804</v>
      </c>
      <c r="D100" t="s">
        <v>52</v>
      </c>
      <c r="E100">
        <v>517745</v>
      </c>
      <c r="F100">
        <v>0</v>
      </c>
      <c r="G100">
        <v>2</v>
      </c>
      <c r="H100">
        <v>8935257</v>
      </c>
      <c r="I100">
        <v>6</v>
      </c>
      <c r="J100">
        <v>6</v>
      </c>
      <c r="K100">
        <v>269.8</v>
      </c>
      <c r="L100">
        <v>1618.8</v>
      </c>
      <c r="M100">
        <v>0</v>
      </c>
      <c r="N100">
        <v>0</v>
      </c>
      <c r="O100" t="s">
        <v>59</v>
      </c>
      <c r="P100">
        <v>8935257</v>
      </c>
      <c r="Q100" s="1">
        <v>43308</v>
      </c>
      <c r="R100">
        <v>0</v>
      </c>
      <c r="S100">
        <v>11342</v>
      </c>
      <c r="T100" t="s">
        <v>329</v>
      </c>
      <c r="U100">
        <v>5195</v>
      </c>
      <c r="V100" t="s">
        <v>60</v>
      </c>
      <c r="W100">
        <v>5019</v>
      </c>
      <c r="X100" t="s">
        <v>64</v>
      </c>
      <c r="Y100" t="s">
        <v>65</v>
      </c>
      <c r="Z100" t="s">
        <v>81</v>
      </c>
    </row>
    <row r="101" spans="1:26" x14ac:dyDescent="0.2">
      <c r="A101" t="s">
        <v>50</v>
      </c>
      <c r="B101" t="s">
        <v>51</v>
      </c>
      <c r="C101">
        <v>201804</v>
      </c>
      <c r="D101" t="s">
        <v>52</v>
      </c>
      <c r="E101">
        <v>517745</v>
      </c>
      <c r="F101">
        <v>1</v>
      </c>
      <c r="G101">
        <v>1</v>
      </c>
      <c r="H101">
        <v>8935257</v>
      </c>
      <c r="I101">
        <v>5</v>
      </c>
      <c r="J101">
        <v>5</v>
      </c>
      <c r="K101">
        <v>269.8</v>
      </c>
      <c r="L101">
        <v>1349</v>
      </c>
      <c r="M101">
        <v>0</v>
      </c>
      <c r="N101">
        <v>0</v>
      </c>
      <c r="O101" t="s">
        <v>59</v>
      </c>
      <c r="P101">
        <v>8935257</v>
      </c>
      <c r="Q101" s="1">
        <v>43308</v>
      </c>
      <c r="R101">
        <v>0</v>
      </c>
      <c r="S101">
        <v>11342</v>
      </c>
      <c r="T101" t="s">
        <v>331</v>
      </c>
      <c r="U101">
        <v>5195</v>
      </c>
      <c r="V101" t="s">
        <v>60</v>
      </c>
      <c r="W101">
        <v>5019</v>
      </c>
      <c r="X101" t="s">
        <v>64</v>
      </c>
      <c r="Y101" t="s">
        <v>65</v>
      </c>
      <c r="Z101" t="s">
        <v>81</v>
      </c>
    </row>
    <row r="102" spans="1:26" x14ac:dyDescent="0.2">
      <c r="A102" t="s">
        <v>50</v>
      </c>
      <c r="B102" t="s">
        <v>51</v>
      </c>
      <c r="C102">
        <v>201804</v>
      </c>
      <c r="D102" t="s">
        <v>52</v>
      </c>
      <c r="E102">
        <v>517744</v>
      </c>
      <c r="F102">
        <v>0</v>
      </c>
      <c r="G102">
        <v>6</v>
      </c>
      <c r="H102">
        <v>8935691</v>
      </c>
      <c r="I102">
        <v>5</v>
      </c>
      <c r="J102">
        <v>5</v>
      </c>
      <c r="K102">
        <v>41.8</v>
      </c>
      <c r="L102">
        <v>209</v>
      </c>
      <c r="M102">
        <v>5</v>
      </c>
      <c r="N102">
        <v>0</v>
      </c>
      <c r="O102" t="s">
        <v>59</v>
      </c>
      <c r="P102">
        <v>8935691</v>
      </c>
      <c r="Q102" s="1">
        <v>43308</v>
      </c>
      <c r="R102">
        <v>0</v>
      </c>
      <c r="S102">
        <v>11342</v>
      </c>
      <c r="T102" t="s">
        <v>333</v>
      </c>
      <c r="U102">
        <v>5192</v>
      </c>
      <c r="V102" t="s">
        <v>60</v>
      </c>
      <c r="W102">
        <v>5019</v>
      </c>
      <c r="X102" t="s">
        <v>64</v>
      </c>
      <c r="Y102" t="s">
        <v>65</v>
      </c>
      <c r="Z102" t="s">
        <v>81</v>
      </c>
    </row>
    <row r="103" spans="1:26" x14ac:dyDescent="0.2">
      <c r="A103" t="s">
        <v>50</v>
      </c>
      <c r="B103" t="s">
        <v>51</v>
      </c>
      <c r="C103">
        <v>201804</v>
      </c>
      <c r="D103" t="s">
        <v>52</v>
      </c>
      <c r="E103">
        <v>517744</v>
      </c>
      <c r="F103">
        <v>0</v>
      </c>
      <c r="G103">
        <v>5</v>
      </c>
      <c r="H103">
        <v>8935691</v>
      </c>
      <c r="I103">
        <v>5</v>
      </c>
      <c r="J103">
        <v>5</v>
      </c>
      <c r="K103">
        <v>19</v>
      </c>
      <c r="L103">
        <v>95</v>
      </c>
      <c r="M103">
        <v>5</v>
      </c>
      <c r="N103">
        <v>0</v>
      </c>
      <c r="O103" t="s">
        <v>59</v>
      </c>
      <c r="P103">
        <v>8935691</v>
      </c>
      <c r="Q103" s="1">
        <v>43308</v>
      </c>
      <c r="R103">
        <v>0</v>
      </c>
      <c r="S103">
        <v>11342</v>
      </c>
      <c r="T103" t="s">
        <v>335</v>
      </c>
      <c r="U103">
        <v>5235</v>
      </c>
      <c r="V103" t="s">
        <v>60</v>
      </c>
      <c r="W103">
        <v>5019</v>
      </c>
      <c r="X103" t="s">
        <v>64</v>
      </c>
      <c r="Y103" t="s">
        <v>65</v>
      </c>
      <c r="Z103" t="s">
        <v>81</v>
      </c>
    </row>
    <row r="104" spans="1:26" x14ac:dyDescent="0.2">
      <c r="A104" t="s">
        <v>50</v>
      </c>
      <c r="B104" t="s">
        <v>51</v>
      </c>
      <c r="C104">
        <v>201804</v>
      </c>
      <c r="D104" t="s">
        <v>52</v>
      </c>
      <c r="E104">
        <v>517744</v>
      </c>
      <c r="F104">
        <v>0</v>
      </c>
      <c r="G104">
        <v>4</v>
      </c>
      <c r="H104">
        <v>8935691</v>
      </c>
      <c r="I104">
        <v>10</v>
      </c>
      <c r="J104">
        <v>10</v>
      </c>
      <c r="K104">
        <v>19</v>
      </c>
      <c r="L104">
        <v>190</v>
      </c>
      <c r="M104">
        <v>10</v>
      </c>
      <c r="N104">
        <v>0</v>
      </c>
      <c r="O104" t="s">
        <v>59</v>
      </c>
      <c r="P104">
        <v>8935691</v>
      </c>
      <c r="Q104" s="1">
        <v>43308</v>
      </c>
      <c r="R104">
        <v>0</v>
      </c>
      <c r="S104">
        <v>11342</v>
      </c>
      <c r="T104" t="s">
        <v>337</v>
      </c>
      <c r="U104">
        <v>5235</v>
      </c>
      <c r="V104" t="s">
        <v>60</v>
      </c>
      <c r="W104">
        <v>5019</v>
      </c>
      <c r="X104" t="s">
        <v>64</v>
      </c>
      <c r="Y104" t="s">
        <v>65</v>
      </c>
      <c r="Z104" t="s">
        <v>81</v>
      </c>
    </row>
    <row r="105" spans="1:26" x14ac:dyDescent="0.2">
      <c r="A105" t="s">
        <v>50</v>
      </c>
      <c r="B105" t="s">
        <v>51</v>
      </c>
      <c r="C105">
        <v>201804</v>
      </c>
      <c r="D105" t="s">
        <v>52</v>
      </c>
      <c r="E105">
        <v>517744</v>
      </c>
      <c r="F105">
        <v>0</v>
      </c>
      <c r="G105">
        <v>3</v>
      </c>
      <c r="H105">
        <v>8935691</v>
      </c>
      <c r="I105">
        <v>10</v>
      </c>
      <c r="J105">
        <v>10</v>
      </c>
      <c r="K105">
        <v>19</v>
      </c>
      <c r="L105">
        <v>190</v>
      </c>
      <c r="M105">
        <v>10</v>
      </c>
      <c r="N105">
        <v>0</v>
      </c>
      <c r="O105" t="s">
        <v>59</v>
      </c>
      <c r="P105">
        <v>8935691</v>
      </c>
      <c r="Q105" s="1">
        <v>43308</v>
      </c>
      <c r="R105">
        <v>0</v>
      </c>
      <c r="S105">
        <v>11342</v>
      </c>
      <c r="T105" t="s">
        <v>339</v>
      </c>
      <c r="U105">
        <v>5235</v>
      </c>
      <c r="V105" t="s">
        <v>60</v>
      </c>
      <c r="W105">
        <v>5019</v>
      </c>
      <c r="X105" t="s">
        <v>64</v>
      </c>
      <c r="Y105" t="s">
        <v>65</v>
      </c>
      <c r="Z105" t="s">
        <v>81</v>
      </c>
    </row>
    <row r="106" spans="1:26" x14ac:dyDescent="0.2">
      <c r="A106" t="s">
        <v>50</v>
      </c>
      <c r="B106" t="s">
        <v>51</v>
      </c>
      <c r="C106">
        <v>201804</v>
      </c>
      <c r="D106" t="s">
        <v>52</v>
      </c>
      <c r="E106">
        <v>517744</v>
      </c>
      <c r="F106">
        <v>1</v>
      </c>
      <c r="G106">
        <v>1</v>
      </c>
      <c r="H106">
        <v>8935691</v>
      </c>
      <c r="I106">
        <v>3</v>
      </c>
      <c r="J106">
        <v>150</v>
      </c>
      <c r="K106">
        <v>163</v>
      </c>
      <c r="L106">
        <v>489</v>
      </c>
      <c r="M106">
        <v>3</v>
      </c>
      <c r="N106">
        <v>0</v>
      </c>
      <c r="O106" t="s">
        <v>59</v>
      </c>
      <c r="P106">
        <v>8935691</v>
      </c>
      <c r="Q106" s="1">
        <v>43308</v>
      </c>
      <c r="R106">
        <v>0</v>
      </c>
      <c r="S106">
        <v>11342</v>
      </c>
      <c r="T106" t="s">
        <v>341</v>
      </c>
      <c r="U106">
        <v>5210</v>
      </c>
      <c r="V106" t="s">
        <v>60</v>
      </c>
      <c r="W106">
        <v>5019</v>
      </c>
      <c r="X106" t="s">
        <v>64</v>
      </c>
      <c r="Y106" t="s">
        <v>65</v>
      </c>
      <c r="Z106" t="s">
        <v>117</v>
      </c>
    </row>
    <row r="107" spans="1:26" x14ac:dyDescent="0.2">
      <c r="A107" t="s">
        <v>50</v>
      </c>
      <c r="B107" t="s">
        <v>51</v>
      </c>
      <c r="C107">
        <v>201804</v>
      </c>
      <c r="D107" t="s">
        <v>52</v>
      </c>
      <c r="E107">
        <v>517743</v>
      </c>
      <c r="F107">
        <v>1</v>
      </c>
      <c r="G107">
        <v>1</v>
      </c>
      <c r="H107">
        <v>8935852</v>
      </c>
      <c r="I107">
        <v>10</v>
      </c>
      <c r="J107">
        <v>10</v>
      </c>
      <c r="K107">
        <v>145</v>
      </c>
      <c r="L107">
        <v>1450</v>
      </c>
      <c r="M107">
        <v>0</v>
      </c>
      <c r="N107">
        <v>0</v>
      </c>
      <c r="O107" t="s">
        <v>59</v>
      </c>
      <c r="P107">
        <v>8935852</v>
      </c>
      <c r="Q107" s="1">
        <v>43308</v>
      </c>
      <c r="R107">
        <v>0</v>
      </c>
      <c r="S107">
        <v>11103</v>
      </c>
      <c r="T107" t="s">
        <v>345</v>
      </c>
      <c r="U107">
        <v>5210</v>
      </c>
      <c r="V107" t="s">
        <v>60</v>
      </c>
      <c r="W107">
        <v>5019</v>
      </c>
      <c r="X107" t="s">
        <v>64</v>
      </c>
      <c r="Y107" t="s">
        <v>65</v>
      </c>
      <c r="Z107" t="s">
        <v>117</v>
      </c>
    </row>
    <row r="108" spans="1:26" x14ac:dyDescent="0.2">
      <c r="A108" t="s">
        <v>50</v>
      </c>
      <c r="B108" t="s">
        <v>51</v>
      </c>
      <c r="C108">
        <v>201804</v>
      </c>
      <c r="D108" t="s">
        <v>52</v>
      </c>
      <c r="E108">
        <v>517742</v>
      </c>
      <c r="F108">
        <v>1</v>
      </c>
      <c r="G108">
        <v>1</v>
      </c>
      <c r="H108">
        <v>8935588</v>
      </c>
      <c r="I108">
        <v>5</v>
      </c>
      <c r="J108">
        <v>5</v>
      </c>
      <c r="K108">
        <v>550</v>
      </c>
      <c r="L108">
        <v>2750</v>
      </c>
      <c r="M108">
        <v>0</v>
      </c>
      <c r="N108">
        <v>0</v>
      </c>
      <c r="O108" t="s">
        <v>59</v>
      </c>
      <c r="P108">
        <v>8935588</v>
      </c>
      <c r="Q108" s="1">
        <v>43308</v>
      </c>
      <c r="R108">
        <v>0</v>
      </c>
      <c r="S108">
        <v>11103</v>
      </c>
      <c r="T108" t="s">
        <v>347</v>
      </c>
      <c r="U108">
        <v>5210</v>
      </c>
      <c r="V108" t="s">
        <v>60</v>
      </c>
      <c r="W108">
        <v>5019</v>
      </c>
      <c r="X108" t="s">
        <v>64</v>
      </c>
      <c r="Y108" t="s">
        <v>65</v>
      </c>
      <c r="Z108" t="s">
        <v>117</v>
      </c>
    </row>
    <row r="109" spans="1:26" x14ac:dyDescent="0.2">
      <c r="A109" t="s">
        <v>50</v>
      </c>
      <c r="B109" t="s">
        <v>51</v>
      </c>
      <c r="C109">
        <v>201804</v>
      </c>
      <c r="D109" t="s">
        <v>52</v>
      </c>
      <c r="E109">
        <v>517737</v>
      </c>
      <c r="F109">
        <v>1</v>
      </c>
      <c r="G109">
        <v>1</v>
      </c>
      <c r="H109">
        <v>8936319</v>
      </c>
      <c r="I109">
        <v>32</v>
      </c>
      <c r="J109">
        <v>160</v>
      </c>
      <c r="K109">
        <v>80</v>
      </c>
      <c r="L109">
        <v>2560</v>
      </c>
      <c r="M109">
        <v>0</v>
      </c>
      <c r="N109">
        <v>0</v>
      </c>
      <c r="O109" t="s">
        <v>59</v>
      </c>
      <c r="P109">
        <v>8936319</v>
      </c>
      <c r="Q109" s="1">
        <v>43308</v>
      </c>
      <c r="R109">
        <v>0</v>
      </c>
      <c r="S109">
        <v>10263</v>
      </c>
      <c r="T109" t="s">
        <v>126</v>
      </c>
      <c r="U109">
        <v>5182</v>
      </c>
      <c r="V109" t="s">
        <v>60</v>
      </c>
      <c r="W109">
        <v>5019</v>
      </c>
      <c r="X109" t="s">
        <v>64</v>
      </c>
      <c r="Y109" t="s">
        <v>65</v>
      </c>
      <c r="Z109" t="s">
        <v>131</v>
      </c>
    </row>
    <row r="110" spans="1:26" x14ac:dyDescent="0.2">
      <c r="A110" t="s">
        <v>50</v>
      </c>
      <c r="B110" t="s">
        <v>51</v>
      </c>
      <c r="C110">
        <v>201804</v>
      </c>
      <c r="D110" t="s">
        <v>52</v>
      </c>
      <c r="E110">
        <v>517736</v>
      </c>
      <c r="F110">
        <v>1</v>
      </c>
      <c r="G110">
        <v>1</v>
      </c>
      <c r="H110">
        <v>8935586</v>
      </c>
      <c r="I110">
        <v>30</v>
      </c>
      <c r="J110">
        <v>30</v>
      </c>
      <c r="K110">
        <v>61.44</v>
      </c>
      <c r="L110">
        <v>1843.2</v>
      </c>
      <c r="M110">
        <v>0</v>
      </c>
      <c r="N110">
        <v>0</v>
      </c>
      <c r="O110" t="s">
        <v>59</v>
      </c>
      <c r="P110">
        <v>8935586</v>
      </c>
      <c r="Q110" s="1">
        <v>43308</v>
      </c>
      <c r="R110">
        <v>0</v>
      </c>
      <c r="S110">
        <v>10263</v>
      </c>
      <c r="T110" t="s">
        <v>349</v>
      </c>
      <c r="U110">
        <v>5181</v>
      </c>
      <c r="V110" t="s">
        <v>60</v>
      </c>
      <c r="W110">
        <v>5019</v>
      </c>
      <c r="X110" t="s">
        <v>64</v>
      </c>
      <c r="Y110" t="s">
        <v>65</v>
      </c>
      <c r="Z110" t="s">
        <v>351</v>
      </c>
    </row>
    <row r="111" spans="1:26" x14ac:dyDescent="0.2">
      <c r="A111" t="s">
        <v>50</v>
      </c>
      <c r="B111" t="s">
        <v>51</v>
      </c>
      <c r="C111">
        <v>201804</v>
      </c>
      <c r="D111" t="s">
        <v>52</v>
      </c>
      <c r="E111">
        <v>517735</v>
      </c>
      <c r="F111">
        <v>1</v>
      </c>
      <c r="G111">
        <v>1</v>
      </c>
      <c r="H111">
        <v>8935576</v>
      </c>
      <c r="I111">
        <v>7</v>
      </c>
      <c r="J111">
        <v>7</v>
      </c>
      <c r="K111">
        <v>390</v>
      </c>
      <c r="L111">
        <v>2730</v>
      </c>
      <c r="M111">
        <v>0</v>
      </c>
      <c r="N111">
        <v>0</v>
      </c>
      <c r="O111" t="s">
        <v>59</v>
      </c>
      <c r="P111">
        <v>8935576</v>
      </c>
      <c r="Q111" s="1">
        <v>43308</v>
      </c>
      <c r="R111">
        <v>0</v>
      </c>
      <c r="S111">
        <v>10263</v>
      </c>
      <c r="T111" t="s">
        <v>352</v>
      </c>
      <c r="U111">
        <v>5192</v>
      </c>
      <c r="V111" t="s">
        <v>60</v>
      </c>
      <c r="W111">
        <v>5019</v>
      </c>
      <c r="X111" t="s">
        <v>64</v>
      </c>
      <c r="Y111" t="s">
        <v>65</v>
      </c>
      <c r="Z111" t="s">
        <v>117</v>
      </c>
    </row>
    <row r="112" spans="1:26" x14ac:dyDescent="0.2">
      <c r="A112" t="s">
        <v>50</v>
      </c>
      <c r="B112" t="s">
        <v>51</v>
      </c>
      <c r="C112">
        <v>201804</v>
      </c>
      <c r="D112" t="s">
        <v>52</v>
      </c>
      <c r="E112">
        <v>517734</v>
      </c>
      <c r="F112">
        <v>1</v>
      </c>
      <c r="G112">
        <v>1</v>
      </c>
      <c r="H112">
        <v>8935574</v>
      </c>
      <c r="I112">
        <v>7</v>
      </c>
      <c r="J112">
        <v>7</v>
      </c>
      <c r="K112">
        <v>390</v>
      </c>
      <c r="L112">
        <v>2730</v>
      </c>
      <c r="M112">
        <v>0</v>
      </c>
      <c r="N112">
        <v>0</v>
      </c>
      <c r="O112" t="s">
        <v>59</v>
      </c>
      <c r="P112">
        <v>8935574</v>
      </c>
      <c r="Q112" s="1">
        <v>43308</v>
      </c>
      <c r="R112">
        <v>0</v>
      </c>
      <c r="S112">
        <v>10263</v>
      </c>
      <c r="T112" t="s">
        <v>356</v>
      </c>
      <c r="U112">
        <v>5192</v>
      </c>
      <c r="V112" t="s">
        <v>60</v>
      </c>
      <c r="W112">
        <v>5019</v>
      </c>
      <c r="X112" t="s">
        <v>64</v>
      </c>
      <c r="Y112" t="s">
        <v>65</v>
      </c>
      <c r="Z112" t="s">
        <v>117</v>
      </c>
    </row>
    <row r="113" spans="1:26" x14ac:dyDescent="0.2">
      <c r="A113" t="s">
        <v>50</v>
      </c>
      <c r="B113" t="s">
        <v>51</v>
      </c>
      <c r="C113">
        <v>201804</v>
      </c>
      <c r="D113" t="s">
        <v>52</v>
      </c>
      <c r="E113">
        <v>517669</v>
      </c>
      <c r="F113">
        <v>1</v>
      </c>
      <c r="G113">
        <v>1</v>
      </c>
      <c r="H113">
        <v>8936138</v>
      </c>
      <c r="I113">
        <v>15</v>
      </c>
      <c r="J113">
        <v>75</v>
      </c>
      <c r="K113">
        <v>200</v>
      </c>
      <c r="L113">
        <v>3000</v>
      </c>
      <c r="M113">
        <v>15</v>
      </c>
      <c r="N113">
        <v>0</v>
      </c>
      <c r="O113" t="s">
        <v>59</v>
      </c>
      <c r="P113">
        <v>8936138</v>
      </c>
      <c r="Q113" s="1">
        <v>43307</v>
      </c>
      <c r="R113">
        <v>0</v>
      </c>
      <c r="S113">
        <v>28779</v>
      </c>
      <c r="T113" t="s">
        <v>107</v>
      </c>
      <c r="U113">
        <v>5191</v>
      </c>
      <c r="V113" t="s">
        <v>60</v>
      </c>
      <c r="W113">
        <v>5019</v>
      </c>
      <c r="X113" t="s">
        <v>64</v>
      </c>
      <c r="Y113" t="s">
        <v>65</v>
      </c>
      <c r="Z113" t="s">
        <v>110</v>
      </c>
    </row>
    <row r="114" spans="1:26" x14ac:dyDescent="0.2">
      <c r="A114" t="s">
        <v>50</v>
      </c>
      <c r="B114" t="s">
        <v>51</v>
      </c>
      <c r="C114">
        <v>201804</v>
      </c>
      <c r="D114" t="s">
        <v>52</v>
      </c>
      <c r="E114">
        <v>517668</v>
      </c>
      <c r="F114">
        <v>0</v>
      </c>
      <c r="G114">
        <v>2</v>
      </c>
      <c r="H114">
        <v>8936136</v>
      </c>
      <c r="I114">
        <v>15</v>
      </c>
      <c r="J114">
        <v>75</v>
      </c>
      <c r="K114">
        <v>200</v>
      </c>
      <c r="L114">
        <v>3000</v>
      </c>
      <c r="M114">
        <v>15</v>
      </c>
      <c r="N114">
        <v>0</v>
      </c>
      <c r="O114" t="s">
        <v>59</v>
      </c>
      <c r="P114">
        <v>8936136</v>
      </c>
      <c r="Q114" s="1">
        <v>43307</v>
      </c>
      <c r="R114">
        <v>0</v>
      </c>
      <c r="S114">
        <v>28779</v>
      </c>
      <c r="T114" t="s">
        <v>99</v>
      </c>
      <c r="U114">
        <v>5210</v>
      </c>
      <c r="V114" t="s">
        <v>60</v>
      </c>
      <c r="W114">
        <v>5019</v>
      </c>
      <c r="X114" t="s">
        <v>64</v>
      </c>
      <c r="Y114" t="s">
        <v>65</v>
      </c>
      <c r="Z114" t="s">
        <v>106</v>
      </c>
    </row>
    <row r="115" spans="1:26" x14ac:dyDescent="0.2">
      <c r="A115" t="s">
        <v>50</v>
      </c>
      <c r="B115" t="s">
        <v>51</v>
      </c>
      <c r="C115">
        <v>201804</v>
      </c>
      <c r="D115" t="s">
        <v>52</v>
      </c>
      <c r="E115">
        <v>517666</v>
      </c>
      <c r="F115">
        <v>1</v>
      </c>
      <c r="G115">
        <v>1</v>
      </c>
      <c r="H115">
        <v>8936084</v>
      </c>
      <c r="I115">
        <v>28</v>
      </c>
      <c r="J115">
        <v>28</v>
      </c>
      <c r="K115">
        <v>325</v>
      </c>
      <c r="L115">
        <v>9100</v>
      </c>
      <c r="M115">
        <v>28</v>
      </c>
      <c r="N115">
        <v>0</v>
      </c>
      <c r="O115" t="s">
        <v>59</v>
      </c>
      <c r="P115">
        <v>8936084</v>
      </c>
      <c r="Q115" s="1">
        <v>43307</v>
      </c>
      <c r="R115">
        <v>0</v>
      </c>
      <c r="S115">
        <v>11103</v>
      </c>
      <c r="T115" t="s">
        <v>139</v>
      </c>
      <c r="U115">
        <v>5210</v>
      </c>
      <c r="V115" t="s">
        <v>60</v>
      </c>
      <c r="W115">
        <v>5019</v>
      </c>
      <c r="X115" t="s">
        <v>64</v>
      </c>
      <c r="Y115" t="s">
        <v>65</v>
      </c>
      <c r="Z115" t="s">
        <v>117</v>
      </c>
    </row>
    <row r="116" spans="1:26" x14ac:dyDescent="0.2">
      <c r="A116" t="s">
        <v>50</v>
      </c>
      <c r="B116" t="s">
        <v>51</v>
      </c>
      <c r="C116">
        <v>201804</v>
      </c>
      <c r="D116" t="s">
        <v>52</v>
      </c>
      <c r="E116">
        <v>517655</v>
      </c>
      <c r="F116">
        <v>1</v>
      </c>
      <c r="G116">
        <v>1</v>
      </c>
      <c r="H116">
        <v>8936002</v>
      </c>
      <c r="I116">
        <v>7</v>
      </c>
      <c r="J116">
        <v>7</v>
      </c>
      <c r="K116">
        <v>1305</v>
      </c>
      <c r="L116">
        <v>9135</v>
      </c>
      <c r="M116">
        <v>7</v>
      </c>
      <c r="N116">
        <v>0</v>
      </c>
      <c r="O116" t="s">
        <v>59</v>
      </c>
      <c r="P116">
        <v>8936002</v>
      </c>
      <c r="Q116" s="1">
        <v>43307</v>
      </c>
      <c r="R116">
        <v>0</v>
      </c>
      <c r="S116">
        <v>11103</v>
      </c>
      <c r="T116" t="s">
        <v>358</v>
      </c>
      <c r="U116">
        <v>5180</v>
      </c>
      <c r="V116" t="s">
        <v>60</v>
      </c>
      <c r="W116">
        <v>5019</v>
      </c>
      <c r="X116" t="s">
        <v>64</v>
      </c>
      <c r="Y116" t="s">
        <v>65</v>
      </c>
      <c r="Z116" t="s">
        <v>117</v>
      </c>
    </row>
    <row r="117" spans="1:26" x14ac:dyDescent="0.2">
      <c r="A117" t="s">
        <v>50</v>
      </c>
      <c r="B117" t="s">
        <v>51</v>
      </c>
      <c r="C117">
        <v>201804</v>
      </c>
      <c r="D117" t="s">
        <v>52</v>
      </c>
      <c r="E117">
        <v>517654</v>
      </c>
      <c r="F117">
        <v>1</v>
      </c>
      <c r="G117">
        <v>1</v>
      </c>
      <c r="H117">
        <v>8936001</v>
      </c>
      <c r="I117">
        <v>10</v>
      </c>
      <c r="J117">
        <v>10</v>
      </c>
      <c r="K117">
        <v>705</v>
      </c>
      <c r="L117">
        <v>7050</v>
      </c>
      <c r="M117">
        <v>10</v>
      </c>
      <c r="N117">
        <v>0</v>
      </c>
      <c r="O117" t="s">
        <v>59</v>
      </c>
      <c r="P117">
        <v>8936001</v>
      </c>
      <c r="Q117" s="1">
        <v>43307</v>
      </c>
      <c r="R117">
        <v>0</v>
      </c>
      <c r="S117">
        <v>11103</v>
      </c>
      <c r="T117" t="s">
        <v>360</v>
      </c>
      <c r="U117">
        <v>5180</v>
      </c>
      <c r="V117" t="s">
        <v>60</v>
      </c>
      <c r="W117">
        <v>5019</v>
      </c>
      <c r="X117" t="s">
        <v>64</v>
      </c>
      <c r="Y117" t="s">
        <v>65</v>
      </c>
      <c r="Z117" t="s">
        <v>117</v>
      </c>
    </row>
    <row r="118" spans="1:26" x14ac:dyDescent="0.2">
      <c r="A118" t="s">
        <v>50</v>
      </c>
      <c r="B118" t="s">
        <v>51</v>
      </c>
      <c r="C118">
        <v>201804</v>
      </c>
      <c r="D118" t="s">
        <v>52</v>
      </c>
      <c r="E118">
        <v>517653</v>
      </c>
      <c r="F118">
        <v>1</v>
      </c>
      <c r="G118">
        <v>1</v>
      </c>
      <c r="H118">
        <v>8936000</v>
      </c>
      <c r="I118">
        <v>3</v>
      </c>
      <c r="J118">
        <v>3</v>
      </c>
      <c r="K118">
        <v>1305</v>
      </c>
      <c r="L118">
        <v>3915</v>
      </c>
      <c r="M118">
        <v>3</v>
      </c>
      <c r="N118">
        <v>0</v>
      </c>
      <c r="O118" t="s">
        <v>59</v>
      </c>
      <c r="P118">
        <v>8936000</v>
      </c>
      <c r="Q118" s="1">
        <v>43307</v>
      </c>
      <c r="R118">
        <v>0</v>
      </c>
      <c r="S118">
        <v>11103</v>
      </c>
      <c r="T118" t="s">
        <v>358</v>
      </c>
      <c r="U118">
        <v>5180</v>
      </c>
      <c r="V118" t="s">
        <v>60</v>
      </c>
      <c r="W118">
        <v>5019</v>
      </c>
      <c r="X118" t="s">
        <v>64</v>
      </c>
      <c r="Y118" t="s">
        <v>65</v>
      </c>
      <c r="Z118" t="s">
        <v>117</v>
      </c>
    </row>
    <row r="119" spans="1:26" x14ac:dyDescent="0.2">
      <c r="A119" t="s">
        <v>50</v>
      </c>
      <c r="B119" t="s">
        <v>51</v>
      </c>
      <c r="C119">
        <v>201804</v>
      </c>
      <c r="D119" t="s">
        <v>52</v>
      </c>
      <c r="E119">
        <v>517652</v>
      </c>
      <c r="F119">
        <v>1</v>
      </c>
      <c r="G119">
        <v>1</v>
      </c>
      <c r="H119">
        <v>8935999</v>
      </c>
      <c r="I119">
        <v>7</v>
      </c>
      <c r="J119">
        <v>7</v>
      </c>
      <c r="K119">
        <v>1305</v>
      </c>
      <c r="L119">
        <v>9135</v>
      </c>
      <c r="M119">
        <v>7</v>
      </c>
      <c r="N119">
        <v>0</v>
      </c>
      <c r="O119" t="s">
        <v>59</v>
      </c>
      <c r="P119">
        <v>8935999</v>
      </c>
      <c r="Q119" s="1">
        <v>43307</v>
      </c>
      <c r="R119">
        <v>0</v>
      </c>
      <c r="S119">
        <v>11103</v>
      </c>
      <c r="T119" t="s">
        <v>358</v>
      </c>
      <c r="U119">
        <v>5180</v>
      </c>
      <c r="V119" t="s">
        <v>60</v>
      </c>
      <c r="W119">
        <v>5019</v>
      </c>
      <c r="X119" t="s">
        <v>64</v>
      </c>
      <c r="Y119" t="s">
        <v>65</v>
      </c>
      <c r="Z119" t="s">
        <v>117</v>
      </c>
    </row>
    <row r="120" spans="1:26" x14ac:dyDescent="0.2">
      <c r="A120" t="s">
        <v>50</v>
      </c>
      <c r="B120" t="s">
        <v>51</v>
      </c>
      <c r="C120">
        <v>201804</v>
      </c>
      <c r="D120" t="s">
        <v>52</v>
      </c>
      <c r="E120">
        <v>517556</v>
      </c>
      <c r="F120">
        <v>1</v>
      </c>
      <c r="G120">
        <v>1</v>
      </c>
      <c r="H120">
        <v>8936108</v>
      </c>
      <c r="I120">
        <v>5</v>
      </c>
      <c r="J120">
        <v>5</v>
      </c>
      <c r="K120">
        <v>50</v>
      </c>
      <c r="L120">
        <v>250</v>
      </c>
      <c r="M120">
        <v>5</v>
      </c>
      <c r="N120">
        <v>0</v>
      </c>
      <c r="O120" t="s">
        <v>59</v>
      </c>
      <c r="P120">
        <v>8936108</v>
      </c>
      <c r="Q120" s="1">
        <v>43307</v>
      </c>
      <c r="R120">
        <v>0</v>
      </c>
      <c r="S120">
        <v>16899</v>
      </c>
      <c r="T120" t="s">
        <v>362</v>
      </c>
      <c r="U120">
        <v>5050</v>
      </c>
      <c r="V120" t="s">
        <v>60</v>
      </c>
      <c r="W120">
        <v>5019</v>
      </c>
      <c r="X120" t="s">
        <v>64</v>
      </c>
      <c r="Y120" t="s">
        <v>65</v>
      </c>
      <c r="Z120" t="s">
        <v>73</v>
      </c>
    </row>
    <row r="121" spans="1:26" x14ac:dyDescent="0.2">
      <c r="A121" t="s">
        <v>50</v>
      </c>
      <c r="B121" t="s">
        <v>51</v>
      </c>
      <c r="C121">
        <v>201804</v>
      </c>
      <c r="D121" t="s">
        <v>52</v>
      </c>
      <c r="E121">
        <v>517336</v>
      </c>
      <c r="F121">
        <v>1</v>
      </c>
      <c r="G121">
        <v>1</v>
      </c>
      <c r="H121">
        <v>8935991</v>
      </c>
      <c r="I121">
        <v>5</v>
      </c>
      <c r="J121">
        <v>25</v>
      </c>
      <c r="K121">
        <v>190</v>
      </c>
      <c r="L121">
        <v>950</v>
      </c>
      <c r="M121">
        <v>5</v>
      </c>
      <c r="N121">
        <v>37079071</v>
      </c>
      <c r="O121" t="s">
        <v>59</v>
      </c>
      <c r="P121">
        <v>8935991</v>
      </c>
      <c r="Q121" s="1">
        <v>43306</v>
      </c>
      <c r="R121">
        <v>950</v>
      </c>
      <c r="S121">
        <v>10263</v>
      </c>
      <c r="T121" t="s">
        <v>365</v>
      </c>
      <c r="U121">
        <v>5210</v>
      </c>
      <c r="V121" t="s">
        <v>60</v>
      </c>
      <c r="W121">
        <v>5019</v>
      </c>
      <c r="X121" t="s">
        <v>64</v>
      </c>
      <c r="Y121" t="s">
        <v>65</v>
      </c>
      <c r="Z121" t="s">
        <v>125</v>
      </c>
    </row>
    <row r="122" spans="1:26" x14ac:dyDescent="0.2">
      <c r="A122" t="s">
        <v>50</v>
      </c>
      <c r="B122" t="s">
        <v>51</v>
      </c>
      <c r="C122">
        <v>201804</v>
      </c>
      <c r="D122" t="s">
        <v>52</v>
      </c>
      <c r="E122">
        <v>517090</v>
      </c>
      <c r="F122">
        <v>0</v>
      </c>
      <c r="G122">
        <v>3</v>
      </c>
      <c r="H122">
        <v>8935649</v>
      </c>
      <c r="I122">
        <v>1</v>
      </c>
      <c r="J122">
        <v>1</v>
      </c>
      <c r="K122">
        <v>295</v>
      </c>
      <c r="L122">
        <v>295</v>
      </c>
      <c r="M122">
        <v>1</v>
      </c>
      <c r="N122">
        <v>0</v>
      </c>
      <c r="O122" t="s">
        <v>59</v>
      </c>
      <c r="P122">
        <v>8935649</v>
      </c>
      <c r="Q122" s="1">
        <v>43304</v>
      </c>
      <c r="R122">
        <v>0</v>
      </c>
      <c r="S122">
        <v>39216</v>
      </c>
      <c r="T122" t="s">
        <v>368</v>
      </c>
      <c r="U122">
        <v>5192</v>
      </c>
      <c r="V122" t="s">
        <v>60</v>
      </c>
      <c r="W122">
        <v>5019</v>
      </c>
      <c r="X122" t="s">
        <v>64</v>
      </c>
      <c r="Y122" t="s">
        <v>65</v>
      </c>
      <c r="Z122" t="s">
        <v>73</v>
      </c>
    </row>
    <row r="123" spans="1:26" x14ac:dyDescent="0.2">
      <c r="A123" t="s">
        <v>50</v>
      </c>
      <c r="B123" t="s">
        <v>51</v>
      </c>
      <c r="C123">
        <v>201804</v>
      </c>
      <c r="D123" t="s">
        <v>52</v>
      </c>
      <c r="E123">
        <v>517090</v>
      </c>
      <c r="F123">
        <v>0</v>
      </c>
      <c r="G123">
        <v>2</v>
      </c>
      <c r="H123">
        <v>8935649</v>
      </c>
      <c r="I123">
        <v>1</v>
      </c>
      <c r="J123">
        <v>1</v>
      </c>
      <c r="K123">
        <v>295</v>
      </c>
      <c r="L123">
        <v>295</v>
      </c>
      <c r="M123">
        <v>1</v>
      </c>
      <c r="N123">
        <v>0</v>
      </c>
      <c r="O123" t="s">
        <v>59</v>
      </c>
      <c r="P123">
        <v>8935649</v>
      </c>
      <c r="Q123" s="1">
        <v>43304</v>
      </c>
      <c r="R123">
        <v>0</v>
      </c>
      <c r="S123">
        <v>39216</v>
      </c>
      <c r="T123" t="s">
        <v>370</v>
      </c>
      <c r="U123">
        <v>5192</v>
      </c>
      <c r="V123" t="s">
        <v>60</v>
      </c>
      <c r="W123">
        <v>5019</v>
      </c>
      <c r="X123" t="s">
        <v>64</v>
      </c>
      <c r="Y123" t="s">
        <v>65</v>
      </c>
      <c r="Z123" t="s">
        <v>73</v>
      </c>
    </row>
    <row r="124" spans="1:26" x14ac:dyDescent="0.2">
      <c r="A124" t="s">
        <v>50</v>
      </c>
      <c r="B124" t="s">
        <v>51</v>
      </c>
      <c r="C124">
        <v>201804</v>
      </c>
      <c r="D124" t="s">
        <v>52</v>
      </c>
      <c r="E124">
        <v>517090</v>
      </c>
      <c r="F124">
        <v>1</v>
      </c>
      <c r="G124">
        <v>1</v>
      </c>
      <c r="H124">
        <v>8935649</v>
      </c>
      <c r="I124">
        <v>1</v>
      </c>
      <c r="J124">
        <v>1</v>
      </c>
      <c r="K124">
        <v>295</v>
      </c>
      <c r="L124">
        <v>295</v>
      </c>
      <c r="M124">
        <v>1</v>
      </c>
      <c r="N124">
        <v>0</v>
      </c>
      <c r="O124" t="s">
        <v>59</v>
      </c>
      <c r="P124">
        <v>8935649</v>
      </c>
      <c r="Q124" s="1">
        <v>43304</v>
      </c>
      <c r="R124">
        <v>0</v>
      </c>
      <c r="S124">
        <v>39216</v>
      </c>
      <c r="T124" t="s">
        <v>372</v>
      </c>
      <c r="U124">
        <v>5192</v>
      </c>
      <c r="V124" t="s">
        <v>60</v>
      </c>
      <c r="W124">
        <v>5019</v>
      </c>
      <c r="X124" t="s">
        <v>64</v>
      </c>
      <c r="Y124" t="s">
        <v>65</v>
      </c>
      <c r="Z124" t="s">
        <v>73</v>
      </c>
    </row>
    <row r="125" spans="1:26" x14ac:dyDescent="0.2">
      <c r="A125" t="s">
        <v>50</v>
      </c>
      <c r="B125" t="s">
        <v>51</v>
      </c>
      <c r="C125">
        <v>201804</v>
      </c>
      <c r="D125" t="s">
        <v>52</v>
      </c>
      <c r="E125">
        <v>517086</v>
      </c>
      <c r="F125">
        <v>1</v>
      </c>
      <c r="G125">
        <v>1</v>
      </c>
      <c r="H125">
        <v>8935631</v>
      </c>
      <c r="I125">
        <v>4</v>
      </c>
      <c r="J125">
        <v>40</v>
      </c>
      <c r="K125">
        <v>105.5</v>
      </c>
      <c r="L125">
        <v>422</v>
      </c>
      <c r="M125">
        <v>0</v>
      </c>
      <c r="N125">
        <v>0</v>
      </c>
      <c r="O125" t="s">
        <v>59</v>
      </c>
      <c r="P125">
        <v>8935631</v>
      </c>
      <c r="Q125" s="1">
        <v>43304</v>
      </c>
      <c r="R125">
        <v>0</v>
      </c>
      <c r="S125">
        <v>12165</v>
      </c>
      <c r="T125" t="s">
        <v>375</v>
      </c>
      <c r="U125">
        <v>5275</v>
      </c>
      <c r="V125" t="s">
        <v>60</v>
      </c>
      <c r="W125">
        <v>5019</v>
      </c>
      <c r="X125" t="s">
        <v>64</v>
      </c>
      <c r="Y125" t="s">
        <v>65</v>
      </c>
      <c r="Z125" t="s">
        <v>73</v>
      </c>
    </row>
    <row r="126" spans="1:26" x14ac:dyDescent="0.2">
      <c r="A126" t="s">
        <v>50</v>
      </c>
      <c r="B126" t="s">
        <v>51</v>
      </c>
      <c r="C126">
        <v>201804</v>
      </c>
      <c r="D126" t="s">
        <v>52</v>
      </c>
      <c r="E126">
        <v>516853</v>
      </c>
      <c r="F126">
        <v>0</v>
      </c>
      <c r="G126">
        <v>6</v>
      </c>
      <c r="H126">
        <v>8935130</v>
      </c>
      <c r="I126">
        <v>1</v>
      </c>
      <c r="J126">
        <v>1</v>
      </c>
      <c r="K126">
        <v>94.05</v>
      </c>
      <c r="L126">
        <v>94.05</v>
      </c>
      <c r="M126">
        <v>0</v>
      </c>
      <c r="N126">
        <v>0</v>
      </c>
      <c r="O126" t="s">
        <v>59</v>
      </c>
      <c r="P126">
        <v>8935130</v>
      </c>
      <c r="Q126" s="1">
        <v>43300</v>
      </c>
      <c r="R126">
        <v>0</v>
      </c>
      <c r="S126">
        <v>19628</v>
      </c>
      <c r="T126" t="s">
        <v>378</v>
      </c>
      <c r="U126">
        <v>5810</v>
      </c>
      <c r="V126" t="s">
        <v>60</v>
      </c>
      <c r="W126">
        <v>5019</v>
      </c>
      <c r="X126" t="s">
        <v>64</v>
      </c>
      <c r="Y126" t="s">
        <v>65</v>
      </c>
      <c r="Z126" t="s">
        <v>383</v>
      </c>
    </row>
    <row r="127" spans="1:26" x14ac:dyDescent="0.2">
      <c r="A127" t="s">
        <v>50</v>
      </c>
      <c r="B127" t="s">
        <v>51</v>
      </c>
      <c r="C127">
        <v>201804</v>
      </c>
      <c r="D127" t="s">
        <v>52</v>
      </c>
      <c r="E127">
        <v>516853</v>
      </c>
      <c r="F127">
        <v>0</v>
      </c>
      <c r="G127">
        <v>5</v>
      </c>
      <c r="H127">
        <v>8935130</v>
      </c>
      <c r="I127">
        <v>1</v>
      </c>
      <c r="J127">
        <v>1</v>
      </c>
      <c r="K127">
        <v>384.04</v>
      </c>
      <c r="L127">
        <v>384.04</v>
      </c>
      <c r="M127">
        <v>0</v>
      </c>
      <c r="N127">
        <v>0</v>
      </c>
      <c r="O127" t="s">
        <v>59</v>
      </c>
      <c r="P127">
        <v>8935130</v>
      </c>
      <c r="Q127" s="1">
        <v>43300</v>
      </c>
      <c r="R127">
        <v>0</v>
      </c>
      <c r="S127">
        <v>19628</v>
      </c>
      <c r="T127" t="s">
        <v>384</v>
      </c>
      <c r="U127">
        <v>5810</v>
      </c>
      <c r="V127" t="s">
        <v>60</v>
      </c>
      <c r="W127">
        <v>5019</v>
      </c>
      <c r="X127" t="s">
        <v>64</v>
      </c>
      <c r="Y127" t="s">
        <v>65</v>
      </c>
      <c r="Z127" t="s">
        <v>117</v>
      </c>
    </row>
    <row r="128" spans="1:26" x14ac:dyDescent="0.2">
      <c r="A128" t="s">
        <v>50</v>
      </c>
      <c r="B128" t="s">
        <v>51</v>
      </c>
      <c r="C128">
        <v>201804</v>
      </c>
      <c r="D128" t="s">
        <v>52</v>
      </c>
      <c r="E128">
        <v>516853</v>
      </c>
      <c r="F128">
        <v>0</v>
      </c>
      <c r="G128">
        <v>3</v>
      </c>
      <c r="H128">
        <v>8935130</v>
      </c>
      <c r="I128">
        <v>15</v>
      </c>
      <c r="J128">
        <v>15</v>
      </c>
      <c r="K128">
        <v>48.45</v>
      </c>
      <c r="L128">
        <v>726.75</v>
      </c>
      <c r="M128">
        <v>0</v>
      </c>
      <c r="N128">
        <v>0</v>
      </c>
      <c r="O128" t="s">
        <v>59</v>
      </c>
      <c r="P128">
        <v>8935130</v>
      </c>
      <c r="Q128" s="1">
        <v>43300</v>
      </c>
      <c r="R128">
        <v>0</v>
      </c>
      <c r="S128">
        <v>19628</v>
      </c>
      <c r="T128" t="s">
        <v>388</v>
      </c>
      <c r="U128">
        <v>5810</v>
      </c>
      <c r="V128" t="s">
        <v>60</v>
      </c>
      <c r="W128">
        <v>5019</v>
      </c>
      <c r="X128" t="s">
        <v>64</v>
      </c>
      <c r="Y128" t="s">
        <v>65</v>
      </c>
      <c r="Z128" t="s">
        <v>117</v>
      </c>
    </row>
    <row r="129" spans="1:26" x14ac:dyDescent="0.2">
      <c r="A129" t="s">
        <v>50</v>
      </c>
      <c r="B129" t="s">
        <v>51</v>
      </c>
      <c r="C129">
        <v>201804</v>
      </c>
      <c r="D129" t="s">
        <v>52</v>
      </c>
      <c r="E129">
        <v>516853</v>
      </c>
      <c r="F129">
        <v>0</v>
      </c>
      <c r="G129">
        <v>2</v>
      </c>
      <c r="H129">
        <v>8935130</v>
      </c>
      <c r="I129">
        <v>3</v>
      </c>
      <c r="J129">
        <v>3</v>
      </c>
      <c r="K129">
        <v>418.95</v>
      </c>
      <c r="L129">
        <v>1256.8499999999999</v>
      </c>
      <c r="M129">
        <v>0</v>
      </c>
      <c r="N129">
        <v>0</v>
      </c>
      <c r="O129" t="s">
        <v>59</v>
      </c>
      <c r="P129">
        <v>8935130</v>
      </c>
      <c r="Q129" s="1">
        <v>43300</v>
      </c>
      <c r="R129">
        <v>0</v>
      </c>
      <c r="S129">
        <v>19628</v>
      </c>
      <c r="T129" t="s">
        <v>390</v>
      </c>
      <c r="U129">
        <v>5810</v>
      </c>
      <c r="V129" t="s">
        <v>60</v>
      </c>
      <c r="W129">
        <v>5019</v>
      </c>
      <c r="X129" t="s">
        <v>64</v>
      </c>
      <c r="Y129" t="s">
        <v>65</v>
      </c>
      <c r="Z129" t="s">
        <v>394</v>
      </c>
    </row>
    <row r="130" spans="1:26" x14ac:dyDescent="0.2">
      <c r="A130" t="s">
        <v>50</v>
      </c>
      <c r="B130" t="s">
        <v>51</v>
      </c>
      <c r="C130">
        <v>201804</v>
      </c>
      <c r="D130" t="s">
        <v>52</v>
      </c>
      <c r="E130">
        <v>516853</v>
      </c>
      <c r="F130">
        <v>1</v>
      </c>
      <c r="G130">
        <v>1</v>
      </c>
      <c r="H130">
        <v>8935130</v>
      </c>
      <c r="I130">
        <v>1</v>
      </c>
      <c r="J130">
        <v>1</v>
      </c>
      <c r="K130">
        <v>418.95</v>
      </c>
      <c r="L130">
        <v>418.95</v>
      </c>
      <c r="M130">
        <v>0</v>
      </c>
      <c r="N130">
        <v>0</v>
      </c>
      <c r="O130" t="s">
        <v>59</v>
      </c>
      <c r="P130">
        <v>8935130</v>
      </c>
      <c r="Q130" s="1">
        <v>43300</v>
      </c>
      <c r="R130">
        <v>0</v>
      </c>
      <c r="S130">
        <v>19628</v>
      </c>
      <c r="T130" t="s">
        <v>390</v>
      </c>
      <c r="U130">
        <v>5810</v>
      </c>
      <c r="V130" t="s">
        <v>60</v>
      </c>
      <c r="W130">
        <v>5019</v>
      </c>
      <c r="X130" t="s">
        <v>64</v>
      </c>
      <c r="Y130" t="s">
        <v>65</v>
      </c>
      <c r="Z130" t="s">
        <v>394</v>
      </c>
    </row>
    <row r="131" spans="1:26" x14ac:dyDescent="0.2">
      <c r="A131" t="s">
        <v>50</v>
      </c>
      <c r="B131" t="s">
        <v>51</v>
      </c>
      <c r="C131">
        <v>201804</v>
      </c>
      <c r="D131" t="s">
        <v>52</v>
      </c>
      <c r="E131">
        <v>516852</v>
      </c>
      <c r="F131">
        <v>1</v>
      </c>
      <c r="G131">
        <v>1</v>
      </c>
      <c r="H131">
        <v>8935130</v>
      </c>
      <c r="I131">
        <v>20</v>
      </c>
      <c r="J131">
        <v>20</v>
      </c>
      <c r="K131">
        <v>10</v>
      </c>
      <c r="L131">
        <v>200</v>
      </c>
      <c r="M131">
        <v>20</v>
      </c>
      <c r="N131">
        <v>0</v>
      </c>
      <c r="O131" t="s">
        <v>59</v>
      </c>
      <c r="P131">
        <v>8935130</v>
      </c>
      <c r="Q131" s="1">
        <v>43300</v>
      </c>
      <c r="R131">
        <v>0</v>
      </c>
      <c r="S131">
        <v>19628</v>
      </c>
      <c r="T131" t="s">
        <v>395</v>
      </c>
      <c r="U131">
        <v>5450</v>
      </c>
      <c r="V131" t="s">
        <v>60</v>
      </c>
      <c r="W131">
        <v>5019</v>
      </c>
      <c r="X131" t="s">
        <v>64</v>
      </c>
      <c r="Y131" t="s">
        <v>65</v>
      </c>
      <c r="Z131" t="s">
        <v>187</v>
      </c>
    </row>
    <row r="132" spans="1:26" x14ac:dyDescent="0.2">
      <c r="A132" t="s">
        <v>50</v>
      </c>
      <c r="B132" t="s">
        <v>51</v>
      </c>
      <c r="C132">
        <v>201804</v>
      </c>
      <c r="D132" t="s">
        <v>52</v>
      </c>
      <c r="E132">
        <v>516826</v>
      </c>
      <c r="F132">
        <v>1</v>
      </c>
      <c r="G132">
        <v>1</v>
      </c>
      <c r="H132">
        <v>8935453</v>
      </c>
      <c r="I132">
        <v>2</v>
      </c>
      <c r="J132">
        <v>100</v>
      </c>
      <c r="K132">
        <v>199</v>
      </c>
      <c r="L132">
        <v>398</v>
      </c>
      <c r="M132">
        <v>2</v>
      </c>
      <c r="N132">
        <v>0</v>
      </c>
      <c r="O132" t="s">
        <v>59</v>
      </c>
      <c r="P132">
        <v>8935453</v>
      </c>
      <c r="Q132" s="1">
        <v>43300</v>
      </c>
      <c r="R132">
        <v>0</v>
      </c>
      <c r="S132">
        <v>11146</v>
      </c>
      <c r="T132" t="s">
        <v>401</v>
      </c>
      <c r="U132">
        <v>5275</v>
      </c>
      <c r="V132" t="s">
        <v>60</v>
      </c>
      <c r="W132">
        <v>5019</v>
      </c>
      <c r="X132" t="s">
        <v>64</v>
      </c>
      <c r="Y132" t="s">
        <v>65</v>
      </c>
      <c r="Z132" t="s">
        <v>117</v>
      </c>
    </row>
    <row r="133" spans="1:26" x14ac:dyDescent="0.2">
      <c r="A133" t="s">
        <v>50</v>
      </c>
      <c r="B133" t="s">
        <v>51</v>
      </c>
      <c r="C133">
        <v>201804</v>
      </c>
      <c r="D133" t="s">
        <v>52</v>
      </c>
      <c r="E133">
        <v>516813</v>
      </c>
      <c r="F133">
        <v>1</v>
      </c>
      <c r="G133">
        <v>1</v>
      </c>
      <c r="H133">
        <v>8935444</v>
      </c>
      <c r="I133">
        <v>10</v>
      </c>
      <c r="J133">
        <v>100</v>
      </c>
      <c r="K133">
        <v>26.2</v>
      </c>
      <c r="L133">
        <v>262</v>
      </c>
      <c r="M133">
        <v>10</v>
      </c>
      <c r="N133">
        <v>31056621</v>
      </c>
      <c r="O133" t="s">
        <v>59</v>
      </c>
      <c r="P133">
        <v>8935444</v>
      </c>
      <c r="Q133" s="1">
        <v>43300</v>
      </c>
      <c r="R133">
        <v>262</v>
      </c>
      <c r="S133">
        <v>31241</v>
      </c>
      <c r="T133" t="s">
        <v>407</v>
      </c>
      <c r="U133">
        <v>5275</v>
      </c>
      <c r="V133" t="s">
        <v>60</v>
      </c>
      <c r="W133">
        <v>5019</v>
      </c>
      <c r="X133" t="s">
        <v>64</v>
      </c>
      <c r="Y133" t="s">
        <v>65</v>
      </c>
      <c r="Z133" t="s">
        <v>73</v>
      </c>
    </row>
    <row r="134" spans="1:26" x14ac:dyDescent="0.2">
      <c r="A134" t="s">
        <v>50</v>
      </c>
      <c r="B134" t="s">
        <v>51</v>
      </c>
      <c r="C134">
        <v>201804</v>
      </c>
      <c r="D134" t="s">
        <v>52</v>
      </c>
      <c r="E134">
        <v>516812</v>
      </c>
      <c r="F134">
        <v>1</v>
      </c>
      <c r="G134">
        <v>1</v>
      </c>
      <c r="H134">
        <v>8935416</v>
      </c>
      <c r="I134">
        <v>10</v>
      </c>
      <c r="J134">
        <v>100</v>
      </c>
      <c r="K134">
        <v>32.94</v>
      </c>
      <c r="L134">
        <v>329.4</v>
      </c>
      <c r="M134">
        <v>10</v>
      </c>
      <c r="N134">
        <v>31056619</v>
      </c>
      <c r="O134" t="s">
        <v>59</v>
      </c>
      <c r="P134">
        <v>8935416</v>
      </c>
      <c r="Q134" s="1">
        <v>43300</v>
      </c>
      <c r="R134">
        <v>321</v>
      </c>
      <c r="S134">
        <v>31241</v>
      </c>
      <c r="T134" t="s">
        <v>411</v>
      </c>
      <c r="U134">
        <v>5275</v>
      </c>
      <c r="V134" t="s">
        <v>60</v>
      </c>
      <c r="W134">
        <v>5019</v>
      </c>
      <c r="X134" t="s">
        <v>64</v>
      </c>
      <c r="Y134" t="s">
        <v>65</v>
      </c>
      <c r="Z134" t="s">
        <v>73</v>
      </c>
    </row>
    <row r="135" spans="1:26" x14ac:dyDescent="0.2">
      <c r="A135" t="s">
        <v>50</v>
      </c>
      <c r="B135" t="s">
        <v>51</v>
      </c>
      <c r="C135">
        <v>201804</v>
      </c>
      <c r="D135" t="s">
        <v>52</v>
      </c>
      <c r="E135">
        <v>516783</v>
      </c>
      <c r="F135">
        <v>0</v>
      </c>
      <c r="G135">
        <v>3</v>
      </c>
      <c r="H135">
        <v>8935450</v>
      </c>
      <c r="I135">
        <v>20</v>
      </c>
      <c r="J135">
        <v>240</v>
      </c>
      <c r="K135">
        <v>19.03</v>
      </c>
      <c r="L135">
        <v>380.6</v>
      </c>
      <c r="M135">
        <v>20</v>
      </c>
      <c r="N135">
        <v>0</v>
      </c>
      <c r="O135" t="s">
        <v>59</v>
      </c>
      <c r="P135">
        <v>8935450</v>
      </c>
      <c r="Q135" s="1">
        <v>43300</v>
      </c>
      <c r="R135">
        <v>0</v>
      </c>
      <c r="S135">
        <v>11103</v>
      </c>
      <c r="T135" t="s">
        <v>413</v>
      </c>
      <c r="U135">
        <v>5265</v>
      </c>
      <c r="V135" t="s">
        <v>60</v>
      </c>
      <c r="W135">
        <v>5019</v>
      </c>
      <c r="X135" t="s">
        <v>64</v>
      </c>
      <c r="Y135" t="s">
        <v>65</v>
      </c>
      <c r="Z135" t="s">
        <v>417</v>
      </c>
    </row>
    <row r="136" spans="1:26" x14ac:dyDescent="0.2">
      <c r="A136" t="s">
        <v>50</v>
      </c>
      <c r="B136" t="s">
        <v>51</v>
      </c>
      <c r="C136">
        <v>201804</v>
      </c>
      <c r="D136" t="s">
        <v>52</v>
      </c>
      <c r="E136">
        <v>516783</v>
      </c>
      <c r="F136">
        <v>0</v>
      </c>
      <c r="G136">
        <v>2</v>
      </c>
      <c r="H136">
        <v>8935450</v>
      </c>
      <c r="I136">
        <v>2</v>
      </c>
      <c r="J136">
        <v>24</v>
      </c>
      <c r="K136">
        <v>20.98</v>
      </c>
      <c r="L136">
        <v>41.96</v>
      </c>
      <c r="M136">
        <v>2</v>
      </c>
      <c r="N136">
        <v>0</v>
      </c>
      <c r="O136" t="s">
        <v>59</v>
      </c>
      <c r="P136">
        <v>8935450</v>
      </c>
      <c r="Q136" s="1">
        <v>43300</v>
      </c>
      <c r="R136">
        <v>0</v>
      </c>
      <c r="S136">
        <v>11103</v>
      </c>
      <c r="T136" t="s">
        <v>418</v>
      </c>
      <c r="U136">
        <v>5265</v>
      </c>
      <c r="V136" t="s">
        <v>60</v>
      </c>
      <c r="W136">
        <v>5019</v>
      </c>
      <c r="X136" t="s">
        <v>64</v>
      </c>
      <c r="Y136" t="s">
        <v>65</v>
      </c>
      <c r="Z136" t="s">
        <v>417</v>
      </c>
    </row>
    <row r="137" spans="1:26" x14ac:dyDescent="0.2">
      <c r="A137" t="s">
        <v>50</v>
      </c>
      <c r="B137" t="s">
        <v>51</v>
      </c>
      <c r="C137">
        <v>201804</v>
      </c>
      <c r="D137" t="s">
        <v>52</v>
      </c>
      <c r="E137">
        <v>516783</v>
      </c>
      <c r="F137">
        <v>1</v>
      </c>
      <c r="G137">
        <v>1</v>
      </c>
      <c r="H137">
        <v>8935450</v>
      </c>
      <c r="I137">
        <v>6</v>
      </c>
      <c r="J137">
        <v>216</v>
      </c>
      <c r="K137">
        <v>45.37</v>
      </c>
      <c r="L137">
        <v>272.22000000000003</v>
      </c>
      <c r="M137">
        <v>6</v>
      </c>
      <c r="N137">
        <v>0</v>
      </c>
      <c r="O137" t="s">
        <v>59</v>
      </c>
      <c r="P137">
        <v>8935450</v>
      </c>
      <c r="Q137" s="1">
        <v>43300</v>
      </c>
      <c r="R137">
        <v>0</v>
      </c>
      <c r="S137">
        <v>11103</v>
      </c>
      <c r="T137" t="s">
        <v>420</v>
      </c>
      <c r="U137">
        <v>5265</v>
      </c>
      <c r="V137" t="s">
        <v>60</v>
      </c>
      <c r="W137">
        <v>5019</v>
      </c>
      <c r="X137" t="s">
        <v>64</v>
      </c>
      <c r="Y137" t="s">
        <v>65</v>
      </c>
      <c r="Z137" t="s">
        <v>417</v>
      </c>
    </row>
    <row r="138" spans="1:26" x14ac:dyDescent="0.2">
      <c r="A138" t="s">
        <v>50</v>
      </c>
      <c r="B138" t="s">
        <v>51</v>
      </c>
      <c r="C138">
        <v>201804</v>
      </c>
      <c r="D138" t="s">
        <v>52</v>
      </c>
      <c r="E138">
        <v>516661</v>
      </c>
      <c r="F138">
        <v>1</v>
      </c>
      <c r="G138">
        <v>1</v>
      </c>
      <c r="H138">
        <v>8935279</v>
      </c>
      <c r="I138">
        <v>3</v>
      </c>
      <c r="J138">
        <v>15</v>
      </c>
      <c r="K138">
        <v>200</v>
      </c>
      <c r="L138">
        <v>600</v>
      </c>
      <c r="M138">
        <v>3</v>
      </c>
      <c r="N138">
        <v>0</v>
      </c>
      <c r="O138" t="s">
        <v>59</v>
      </c>
      <c r="P138">
        <v>8935279</v>
      </c>
      <c r="Q138" s="1">
        <v>43299</v>
      </c>
      <c r="R138">
        <v>0</v>
      </c>
      <c r="S138">
        <v>28779</v>
      </c>
      <c r="T138" t="s">
        <v>423</v>
      </c>
      <c r="U138">
        <v>5240</v>
      </c>
      <c r="V138" t="s">
        <v>60</v>
      </c>
      <c r="W138">
        <v>5019</v>
      </c>
      <c r="X138" t="s">
        <v>64</v>
      </c>
      <c r="Y138" t="s">
        <v>65</v>
      </c>
      <c r="Z138" t="s">
        <v>73</v>
      </c>
    </row>
    <row r="139" spans="1:26" x14ac:dyDescent="0.2">
      <c r="A139" t="s">
        <v>50</v>
      </c>
      <c r="B139" t="s">
        <v>51</v>
      </c>
      <c r="C139">
        <v>201804</v>
      </c>
      <c r="D139" t="s">
        <v>52</v>
      </c>
      <c r="E139">
        <v>516633</v>
      </c>
      <c r="F139">
        <v>1</v>
      </c>
      <c r="G139">
        <v>1</v>
      </c>
      <c r="H139">
        <v>8935063</v>
      </c>
      <c r="I139">
        <v>8</v>
      </c>
      <c r="J139">
        <v>8</v>
      </c>
      <c r="K139">
        <v>350</v>
      </c>
      <c r="L139">
        <v>2800</v>
      </c>
      <c r="M139">
        <v>8</v>
      </c>
      <c r="N139">
        <v>37078945</v>
      </c>
      <c r="O139" t="s">
        <v>59</v>
      </c>
      <c r="P139">
        <v>8935063</v>
      </c>
      <c r="Q139" s="1">
        <v>43299</v>
      </c>
      <c r="R139">
        <v>2800</v>
      </c>
      <c r="S139">
        <v>10263</v>
      </c>
      <c r="T139" t="s">
        <v>426</v>
      </c>
      <c r="U139">
        <v>5180</v>
      </c>
      <c r="V139" t="s">
        <v>60</v>
      </c>
      <c r="W139">
        <v>5019</v>
      </c>
      <c r="X139" t="s">
        <v>64</v>
      </c>
      <c r="Y139" t="s">
        <v>65</v>
      </c>
      <c r="Z139" t="s">
        <v>117</v>
      </c>
    </row>
    <row r="140" spans="1:26" x14ac:dyDescent="0.2">
      <c r="A140" t="s">
        <v>50</v>
      </c>
      <c r="B140" t="s">
        <v>51</v>
      </c>
      <c r="C140">
        <v>201804</v>
      </c>
      <c r="D140" t="s">
        <v>52</v>
      </c>
      <c r="E140">
        <v>516601</v>
      </c>
      <c r="F140">
        <v>0</v>
      </c>
      <c r="G140">
        <v>2</v>
      </c>
      <c r="H140">
        <v>8935251</v>
      </c>
      <c r="I140">
        <v>1</v>
      </c>
      <c r="J140">
        <v>1</v>
      </c>
      <c r="K140">
        <v>1120</v>
      </c>
      <c r="L140">
        <v>1120</v>
      </c>
      <c r="M140">
        <v>0</v>
      </c>
      <c r="N140">
        <v>0</v>
      </c>
      <c r="O140" t="s">
        <v>59</v>
      </c>
      <c r="P140">
        <v>8935251</v>
      </c>
      <c r="Q140" s="1">
        <v>43298</v>
      </c>
      <c r="R140">
        <v>0</v>
      </c>
      <c r="S140">
        <v>37245</v>
      </c>
      <c r="T140" t="s">
        <v>430</v>
      </c>
      <c r="U140">
        <v>5160</v>
      </c>
      <c r="V140" t="s">
        <v>433</v>
      </c>
      <c r="W140">
        <v>1003</v>
      </c>
      <c r="X140" t="s">
        <v>64</v>
      </c>
      <c r="Y140" t="s">
        <v>65</v>
      </c>
      <c r="Z140" t="s">
        <v>73</v>
      </c>
    </row>
    <row r="141" spans="1:26" x14ac:dyDescent="0.2">
      <c r="A141" t="s">
        <v>50</v>
      </c>
      <c r="B141" t="s">
        <v>51</v>
      </c>
      <c r="C141">
        <v>201804</v>
      </c>
      <c r="D141" t="s">
        <v>52</v>
      </c>
      <c r="E141">
        <v>516601</v>
      </c>
      <c r="F141">
        <v>1</v>
      </c>
      <c r="G141">
        <v>1</v>
      </c>
      <c r="H141">
        <v>8935251</v>
      </c>
      <c r="I141">
        <v>1</v>
      </c>
      <c r="J141">
        <v>1</v>
      </c>
      <c r="K141">
        <v>20</v>
      </c>
      <c r="L141">
        <v>20</v>
      </c>
      <c r="M141">
        <v>0</v>
      </c>
      <c r="N141">
        <v>0</v>
      </c>
      <c r="O141" t="s">
        <v>59</v>
      </c>
      <c r="P141">
        <v>8935251</v>
      </c>
      <c r="Q141" s="1">
        <v>43298</v>
      </c>
      <c r="R141">
        <v>0</v>
      </c>
      <c r="S141">
        <v>37245</v>
      </c>
      <c r="T141" t="s">
        <v>430</v>
      </c>
      <c r="U141">
        <v>5160</v>
      </c>
      <c r="V141" t="s">
        <v>433</v>
      </c>
      <c r="W141">
        <v>1003</v>
      </c>
      <c r="X141" t="s">
        <v>64</v>
      </c>
      <c r="Y141" t="s">
        <v>65</v>
      </c>
      <c r="Z141" t="s">
        <v>73</v>
      </c>
    </row>
    <row r="142" spans="1:26" x14ac:dyDescent="0.2">
      <c r="A142" t="s">
        <v>50</v>
      </c>
      <c r="B142" t="s">
        <v>51</v>
      </c>
      <c r="C142">
        <v>201801</v>
      </c>
      <c r="D142" t="s">
        <v>137</v>
      </c>
      <c r="E142">
        <v>504345</v>
      </c>
      <c r="F142">
        <v>1</v>
      </c>
      <c r="G142">
        <v>1</v>
      </c>
      <c r="H142">
        <v>8924394</v>
      </c>
      <c r="I142">
        <v>5</v>
      </c>
      <c r="J142">
        <v>5</v>
      </c>
      <c r="K142">
        <v>390</v>
      </c>
      <c r="L142">
        <v>1950</v>
      </c>
      <c r="M142">
        <v>5</v>
      </c>
      <c r="N142">
        <v>37076130</v>
      </c>
      <c r="O142" t="s">
        <v>59</v>
      </c>
      <c r="P142">
        <v>8924394</v>
      </c>
      <c r="Q142" s="1">
        <v>43192</v>
      </c>
      <c r="R142">
        <v>1950</v>
      </c>
      <c r="S142">
        <v>10263</v>
      </c>
      <c r="T142" t="s">
        <v>437</v>
      </c>
      <c r="U142">
        <v>5192</v>
      </c>
      <c r="V142" t="s">
        <v>60</v>
      </c>
      <c r="W142">
        <v>5019</v>
      </c>
      <c r="X142" t="s">
        <v>64</v>
      </c>
      <c r="Y142" t="s">
        <v>65</v>
      </c>
      <c r="Z142" t="s">
        <v>439</v>
      </c>
    </row>
    <row r="143" spans="1:26" x14ac:dyDescent="0.2">
      <c r="A143" t="s">
        <v>50</v>
      </c>
      <c r="B143" t="s">
        <v>51</v>
      </c>
      <c r="C143">
        <v>201801</v>
      </c>
      <c r="D143" t="s">
        <v>137</v>
      </c>
      <c r="E143">
        <v>504345</v>
      </c>
      <c r="F143">
        <v>0</v>
      </c>
      <c r="G143">
        <v>2</v>
      </c>
      <c r="H143">
        <v>8924394</v>
      </c>
      <c r="I143">
        <v>2</v>
      </c>
      <c r="J143">
        <v>2</v>
      </c>
      <c r="K143">
        <v>390</v>
      </c>
      <c r="L143">
        <v>780</v>
      </c>
      <c r="M143">
        <v>2</v>
      </c>
      <c r="N143">
        <v>37076130</v>
      </c>
      <c r="O143" t="s">
        <v>59</v>
      </c>
      <c r="P143">
        <v>8924394</v>
      </c>
      <c r="Q143" s="1">
        <v>43192</v>
      </c>
      <c r="R143">
        <v>780</v>
      </c>
      <c r="S143">
        <v>10263</v>
      </c>
      <c r="T143" t="s">
        <v>440</v>
      </c>
      <c r="U143">
        <v>5192</v>
      </c>
      <c r="V143" t="s">
        <v>60</v>
      </c>
      <c r="W143">
        <v>5019</v>
      </c>
      <c r="X143" t="s">
        <v>64</v>
      </c>
      <c r="Y143" t="s">
        <v>65</v>
      </c>
      <c r="Z143" t="s">
        <v>442</v>
      </c>
    </row>
    <row r="144" spans="1:26" x14ac:dyDescent="0.2">
      <c r="A144" t="s">
        <v>50</v>
      </c>
      <c r="B144" t="s">
        <v>51</v>
      </c>
      <c r="C144">
        <v>201804</v>
      </c>
      <c r="D144" t="s">
        <v>52</v>
      </c>
      <c r="E144">
        <v>516513</v>
      </c>
      <c r="F144">
        <v>1</v>
      </c>
      <c r="G144">
        <v>1</v>
      </c>
      <c r="H144">
        <v>8934995</v>
      </c>
      <c r="I144">
        <v>2</v>
      </c>
      <c r="J144">
        <v>2</v>
      </c>
      <c r="K144">
        <v>1.49</v>
      </c>
      <c r="L144">
        <v>2.98</v>
      </c>
      <c r="M144">
        <v>0</v>
      </c>
      <c r="N144">
        <v>0</v>
      </c>
      <c r="O144" t="s">
        <v>59</v>
      </c>
      <c r="P144">
        <v>8934995</v>
      </c>
      <c r="Q144" s="1">
        <v>43298</v>
      </c>
      <c r="R144">
        <v>0</v>
      </c>
      <c r="S144">
        <v>28838</v>
      </c>
      <c r="T144" t="s">
        <v>175</v>
      </c>
      <c r="U144">
        <v>5900</v>
      </c>
      <c r="V144" t="s">
        <v>60</v>
      </c>
      <c r="W144">
        <v>5019</v>
      </c>
      <c r="X144" t="s">
        <v>64</v>
      </c>
      <c r="Y144" t="s">
        <v>65</v>
      </c>
      <c r="Z144" t="s">
        <v>73</v>
      </c>
    </row>
    <row r="145" spans="1:26" x14ac:dyDescent="0.2">
      <c r="A145" t="s">
        <v>50</v>
      </c>
      <c r="B145" t="s">
        <v>51</v>
      </c>
      <c r="C145">
        <v>201804</v>
      </c>
      <c r="D145" t="s">
        <v>52</v>
      </c>
      <c r="E145">
        <v>516479</v>
      </c>
      <c r="F145">
        <v>0</v>
      </c>
      <c r="G145">
        <v>6</v>
      </c>
      <c r="H145">
        <v>8935011</v>
      </c>
      <c r="I145">
        <v>5</v>
      </c>
      <c r="J145">
        <v>25</v>
      </c>
      <c r="K145">
        <v>29.87</v>
      </c>
      <c r="L145">
        <v>149.35</v>
      </c>
      <c r="M145">
        <v>5</v>
      </c>
      <c r="N145">
        <v>37555947</v>
      </c>
      <c r="O145" t="s">
        <v>59</v>
      </c>
      <c r="P145">
        <v>8935011</v>
      </c>
      <c r="Q145" s="1">
        <v>43297</v>
      </c>
      <c r="R145">
        <v>149.35</v>
      </c>
      <c r="S145">
        <v>40995</v>
      </c>
      <c r="T145" t="s">
        <v>443</v>
      </c>
      <c r="U145">
        <v>5181</v>
      </c>
      <c r="V145" t="s">
        <v>60</v>
      </c>
      <c r="W145">
        <v>5019</v>
      </c>
      <c r="X145" t="s">
        <v>64</v>
      </c>
      <c r="Y145" t="s">
        <v>65</v>
      </c>
      <c r="Z145" t="s">
        <v>73</v>
      </c>
    </row>
    <row r="146" spans="1:26" x14ac:dyDescent="0.2">
      <c r="A146" t="s">
        <v>50</v>
      </c>
      <c r="B146" t="s">
        <v>51</v>
      </c>
      <c r="C146">
        <v>201804</v>
      </c>
      <c r="D146" t="s">
        <v>52</v>
      </c>
      <c r="E146">
        <v>516479</v>
      </c>
      <c r="F146">
        <v>0</v>
      </c>
      <c r="G146">
        <v>5</v>
      </c>
      <c r="H146">
        <v>8935011</v>
      </c>
      <c r="I146">
        <v>20</v>
      </c>
      <c r="J146">
        <v>100</v>
      </c>
      <c r="K146">
        <v>23.69</v>
      </c>
      <c r="L146">
        <v>473.8</v>
      </c>
      <c r="M146">
        <v>20</v>
      </c>
      <c r="N146">
        <v>0</v>
      </c>
      <c r="O146" t="s">
        <v>59</v>
      </c>
      <c r="P146">
        <v>8935011</v>
      </c>
      <c r="Q146" s="1">
        <v>43297</v>
      </c>
      <c r="R146">
        <v>0</v>
      </c>
      <c r="S146">
        <v>40995</v>
      </c>
      <c r="T146" t="s">
        <v>445</v>
      </c>
      <c r="U146">
        <v>5181</v>
      </c>
      <c r="V146" t="s">
        <v>60</v>
      </c>
      <c r="W146">
        <v>5019</v>
      </c>
      <c r="X146" t="s">
        <v>64</v>
      </c>
      <c r="Y146" t="s">
        <v>65</v>
      </c>
      <c r="Z146" t="s">
        <v>73</v>
      </c>
    </row>
    <row r="147" spans="1:26" x14ac:dyDescent="0.2">
      <c r="A147" t="s">
        <v>50</v>
      </c>
      <c r="B147" t="s">
        <v>51</v>
      </c>
      <c r="C147">
        <v>201804</v>
      </c>
      <c r="D147" t="s">
        <v>52</v>
      </c>
      <c r="E147">
        <v>516479</v>
      </c>
      <c r="F147">
        <v>0</v>
      </c>
      <c r="G147">
        <v>4</v>
      </c>
      <c r="H147">
        <v>8935011</v>
      </c>
      <c r="I147">
        <v>10</v>
      </c>
      <c r="J147">
        <v>50</v>
      </c>
      <c r="K147">
        <v>37.6</v>
      </c>
      <c r="L147">
        <v>376</v>
      </c>
      <c r="M147">
        <v>0</v>
      </c>
      <c r="N147">
        <v>0</v>
      </c>
      <c r="O147" t="s">
        <v>59</v>
      </c>
      <c r="P147">
        <v>8935011</v>
      </c>
      <c r="Q147" s="1">
        <v>43297</v>
      </c>
      <c r="R147">
        <v>0</v>
      </c>
      <c r="S147">
        <v>40995</v>
      </c>
      <c r="T147" t="s">
        <v>447</v>
      </c>
      <c r="U147">
        <v>5235</v>
      </c>
      <c r="V147" t="s">
        <v>60</v>
      </c>
      <c r="W147">
        <v>5019</v>
      </c>
      <c r="X147" t="s">
        <v>64</v>
      </c>
      <c r="Y147" t="s">
        <v>65</v>
      </c>
      <c r="Z147" t="s">
        <v>117</v>
      </c>
    </row>
    <row r="148" spans="1:26" x14ac:dyDescent="0.2">
      <c r="A148" t="s">
        <v>50</v>
      </c>
      <c r="B148" t="s">
        <v>51</v>
      </c>
      <c r="C148">
        <v>201804</v>
      </c>
      <c r="D148" t="s">
        <v>52</v>
      </c>
      <c r="E148">
        <v>516479</v>
      </c>
      <c r="F148">
        <v>0</v>
      </c>
      <c r="G148">
        <v>3</v>
      </c>
      <c r="H148">
        <v>8935011</v>
      </c>
      <c r="I148">
        <v>10</v>
      </c>
      <c r="J148">
        <v>50</v>
      </c>
      <c r="K148">
        <v>37.6</v>
      </c>
      <c r="L148">
        <v>376</v>
      </c>
      <c r="M148">
        <v>0</v>
      </c>
      <c r="N148">
        <v>0</v>
      </c>
      <c r="O148" t="s">
        <v>59</v>
      </c>
      <c r="P148">
        <v>8935011</v>
      </c>
      <c r="Q148" s="1">
        <v>43297</v>
      </c>
      <c r="R148">
        <v>0</v>
      </c>
      <c r="S148">
        <v>40995</v>
      </c>
      <c r="T148" t="s">
        <v>449</v>
      </c>
      <c r="U148">
        <v>5235</v>
      </c>
      <c r="V148" t="s">
        <v>60</v>
      </c>
      <c r="W148">
        <v>5019</v>
      </c>
      <c r="X148" t="s">
        <v>64</v>
      </c>
      <c r="Y148" t="s">
        <v>65</v>
      </c>
      <c r="Z148" t="s">
        <v>117</v>
      </c>
    </row>
    <row r="149" spans="1:26" x14ac:dyDescent="0.2">
      <c r="A149" t="s">
        <v>50</v>
      </c>
      <c r="B149" t="s">
        <v>51</v>
      </c>
      <c r="C149">
        <v>201804</v>
      </c>
      <c r="D149" t="s">
        <v>52</v>
      </c>
      <c r="E149">
        <v>516479</v>
      </c>
      <c r="F149">
        <v>0</v>
      </c>
      <c r="G149">
        <v>2</v>
      </c>
      <c r="H149">
        <v>8935011</v>
      </c>
      <c r="I149">
        <v>10</v>
      </c>
      <c r="J149">
        <v>50</v>
      </c>
      <c r="K149">
        <v>37.6</v>
      </c>
      <c r="L149">
        <v>376</v>
      </c>
      <c r="M149">
        <v>10</v>
      </c>
      <c r="N149">
        <v>0</v>
      </c>
      <c r="O149" t="s">
        <v>59</v>
      </c>
      <c r="P149">
        <v>8935011</v>
      </c>
      <c r="Q149" s="1">
        <v>43297</v>
      </c>
      <c r="R149">
        <v>0</v>
      </c>
      <c r="S149">
        <v>40995</v>
      </c>
      <c r="T149" t="s">
        <v>451</v>
      </c>
      <c r="U149">
        <v>5235</v>
      </c>
      <c r="V149" t="s">
        <v>60</v>
      </c>
      <c r="W149">
        <v>5019</v>
      </c>
      <c r="X149" t="s">
        <v>64</v>
      </c>
      <c r="Y149" t="s">
        <v>65</v>
      </c>
      <c r="Z149" t="s">
        <v>117</v>
      </c>
    </row>
    <row r="150" spans="1:26" x14ac:dyDescent="0.2">
      <c r="A150" t="s">
        <v>50</v>
      </c>
      <c r="B150" t="s">
        <v>51</v>
      </c>
      <c r="C150">
        <v>201804</v>
      </c>
      <c r="D150" t="s">
        <v>52</v>
      </c>
      <c r="E150">
        <v>516479</v>
      </c>
      <c r="F150">
        <v>1</v>
      </c>
      <c r="G150">
        <v>1</v>
      </c>
      <c r="H150">
        <v>8935011</v>
      </c>
      <c r="I150">
        <v>50</v>
      </c>
      <c r="J150">
        <v>250</v>
      </c>
      <c r="K150">
        <v>23.69</v>
      </c>
      <c r="L150">
        <v>1184.5</v>
      </c>
      <c r="M150">
        <v>50</v>
      </c>
      <c r="N150">
        <v>0</v>
      </c>
      <c r="O150" t="s">
        <v>59</v>
      </c>
      <c r="P150">
        <v>8935011</v>
      </c>
      <c r="Q150" s="1">
        <v>43297</v>
      </c>
      <c r="R150">
        <v>0</v>
      </c>
      <c r="S150">
        <v>40995</v>
      </c>
      <c r="T150" t="s">
        <v>453</v>
      </c>
      <c r="U150">
        <v>5181</v>
      </c>
      <c r="V150" t="s">
        <v>60</v>
      </c>
      <c r="W150">
        <v>5019</v>
      </c>
      <c r="X150" t="s">
        <v>64</v>
      </c>
      <c r="Y150" t="s">
        <v>65</v>
      </c>
      <c r="Z150" t="s">
        <v>73</v>
      </c>
    </row>
    <row r="151" spans="1:26" x14ac:dyDescent="0.2">
      <c r="A151" t="s">
        <v>50</v>
      </c>
      <c r="B151" t="s">
        <v>51</v>
      </c>
      <c r="C151">
        <v>201804</v>
      </c>
      <c r="D151" t="s">
        <v>52</v>
      </c>
      <c r="E151">
        <v>516478</v>
      </c>
      <c r="F151">
        <v>0</v>
      </c>
      <c r="G151">
        <v>2</v>
      </c>
      <c r="H151">
        <v>8935142</v>
      </c>
      <c r="I151">
        <v>8</v>
      </c>
      <c r="J151">
        <v>40</v>
      </c>
      <c r="K151">
        <v>60</v>
      </c>
      <c r="L151">
        <v>480</v>
      </c>
      <c r="M151">
        <v>8</v>
      </c>
      <c r="N151">
        <v>37555950</v>
      </c>
      <c r="O151" t="s">
        <v>59</v>
      </c>
      <c r="P151">
        <v>8935142</v>
      </c>
      <c r="Q151" s="1">
        <v>43297</v>
      </c>
      <c r="R151">
        <v>480</v>
      </c>
      <c r="S151">
        <v>12140</v>
      </c>
      <c r="T151" t="s">
        <v>285</v>
      </c>
      <c r="U151">
        <v>5191</v>
      </c>
      <c r="V151" t="s">
        <v>60</v>
      </c>
      <c r="W151">
        <v>5019</v>
      </c>
      <c r="X151" t="s">
        <v>141</v>
      </c>
      <c r="Y151" t="s">
        <v>65</v>
      </c>
      <c r="Z151" t="s">
        <v>187</v>
      </c>
    </row>
    <row r="152" spans="1:26" x14ac:dyDescent="0.2">
      <c r="A152" t="s">
        <v>50</v>
      </c>
      <c r="B152" t="s">
        <v>51</v>
      </c>
      <c r="C152">
        <v>201804</v>
      </c>
      <c r="D152" t="s">
        <v>52</v>
      </c>
      <c r="E152">
        <v>516478</v>
      </c>
      <c r="F152">
        <v>1</v>
      </c>
      <c r="G152">
        <v>1</v>
      </c>
      <c r="H152">
        <v>8935142</v>
      </c>
      <c r="I152">
        <v>40</v>
      </c>
      <c r="J152">
        <v>200</v>
      </c>
      <c r="K152">
        <v>60</v>
      </c>
      <c r="L152">
        <v>2400</v>
      </c>
      <c r="M152">
        <v>40</v>
      </c>
      <c r="N152">
        <v>37555950</v>
      </c>
      <c r="O152" t="s">
        <v>59</v>
      </c>
      <c r="P152">
        <v>8935142</v>
      </c>
      <c r="Q152" s="1">
        <v>43297</v>
      </c>
      <c r="R152">
        <v>2400</v>
      </c>
      <c r="S152">
        <v>12140</v>
      </c>
      <c r="T152" t="s">
        <v>281</v>
      </c>
      <c r="U152">
        <v>5191</v>
      </c>
      <c r="V152" t="s">
        <v>60</v>
      </c>
      <c r="W152">
        <v>5019</v>
      </c>
      <c r="X152" t="s">
        <v>141</v>
      </c>
      <c r="Y152" t="s">
        <v>65</v>
      </c>
      <c r="Z152" t="s">
        <v>187</v>
      </c>
    </row>
    <row r="153" spans="1:26" x14ac:dyDescent="0.2">
      <c r="A153" t="s">
        <v>50</v>
      </c>
      <c r="B153" t="s">
        <v>51</v>
      </c>
      <c r="C153">
        <v>201804</v>
      </c>
      <c r="D153" t="s">
        <v>52</v>
      </c>
      <c r="E153">
        <v>516477</v>
      </c>
      <c r="F153">
        <v>0</v>
      </c>
      <c r="G153">
        <v>8</v>
      </c>
      <c r="H153">
        <v>8935010</v>
      </c>
      <c r="I153">
        <v>7</v>
      </c>
      <c r="J153">
        <v>7</v>
      </c>
      <c r="K153">
        <v>19</v>
      </c>
      <c r="L153">
        <v>133</v>
      </c>
      <c r="M153">
        <v>7</v>
      </c>
      <c r="N153">
        <v>31056566</v>
      </c>
      <c r="O153" t="s">
        <v>59</v>
      </c>
      <c r="P153">
        <v>8935010</v>
      </c>
      <c r="Q153" s="1">
        <v>43297</v>
      </c>
      <c r="R153">
        <v>133</v>
      </c>
      <c r="S153">
        <v>11342</v>
      </c>
      <c r="T153" t="s">
        <v>455</v>
      </c>
      <c r="U153">
        <v>5235</v>
      </c>
      <c r="V153" t="s">
        <v>60</v>
      </c>
      <c r="W153">
        <v>5019</v>
      </c>
      <c r="X153" t="s">
        <v>64</v>
      </c>
      <c r="Y153" t="s">
        <v>65</v>
      </c>
      <c r="Z153" t="s">
        <v>81</v>
      </c>
    </row>
    <row r="154" spans="1:26" x14ac:dyDescent="0.2">
      <c r="A154" t="s">
        <v>50</v>
      </c>
      <c r="B154" t="s">
        <v>51</v>
      </c>
      <c r="C154">
        <v>201804</v>
      </c>
      <c r="D154" t="s">
        <v>52</v>
      </c>
      <c r="E154">
        <v>516477</v>
      </c>
      <c r="F154">
        <v>0</v>
      </c>
      <c r="G154">
        <v>6</v>
      </c>
      <c r="H154">
        <v>8935010</v>
      </c>
      <c r="I154">
        <v>7</v>
      </c>
      <c r="J154">
        <v>7</v>
      </c>
      <c r="K154">
        <v>41.8</v>
      </c>
      <c r="L154">
        <v>292.60000000000002</v>
      </c>
      <c r="M154">
        <v>7</v>
      </c>
      <c r="N154">
        <v>31056566</v>
      </c>
      <c r="O154" t="s">
        <v>59</v>
      </c>
      <c r="P154">
        <v>8935010</v>
      </c>
      <c r="Q154" s="1">
        <v>43297</v>
      </c>
      <c r="R154">
        <v>292.60000000000002</v>
      </c>
      <c r="S154">
        <v>11342</v>
      </c>
      <c r="T154" t="s">
        <v>457</v>
      </c>
      <c r="U154">
        <v>5192</v>
      </c>
      <c r="V154" t="s">
        <v>60</v>
      </c>
      <c r="W154">
        <v>5019</v>
      </c>
      <c r="X154" t="s">
        <v>64</v>
      </c>
      <c r="Y154" t="s">
        <v>65</v>
      </c>
      <c r="Z154" t="s">
        <v>81</v>
      </c>
    </row>
    <row r="155" spans="1:26" x14ac:dyDescent="0.2">
      <c r="A155" t="s">
        <v>50</v>
      </c>
      <c r="B155" t="s">
        <v>51</v>
      </c>
      <c r="C155">
        <v>201804</v>
      </c>
      <c r="D155" t="s">
        <v>52</v>
      </c>
      <c r="E155">
        <v>516477</v>
      </c>
      <c r="F155">
        <v>0</v>
      </c>
      <c r="G155">
        <v>5</v>
      </c>
      <c r="H155">
        <v>8935010</v>
      </c>
      <c r="I155">
        <v>7</v>
      </c>
      <c r="J155">
        <v>7</v>
      </c>
      <c r="K155">
        <v>41.8</v>
      </c>
      <c r="L155">
        <v>292.60000000000002</v>
      </c>
      <c r="M155">
        <v>7</v>
      </c>
      <c r="N155">
        <v>31056566</v>
      </c>
      <c r="O155" t="s">
        <v>59</v>
      </c>
      <c r="P155">
        <v>8935010</v>
      </c>
      <c r="Q155" s="1">
        <v>43297</v>
      </c>
      <c r="R155">
        <v>292.60000000000002</v>
      </c>
      <c r="S155">
        <v>11342</v>
      </c>
      <c r="T155" t="s">
        <v>459</v>
      </c>
      <c r="U155">
        <v>5192</v>
      </c>
      <c r="V155" t="s">
        <v>60</v>
      </c>
      <c r="W155">
        <v>5019</v>
      </c>
      <c r="X155" t="s">
        <v>64</v>
      </c>
      <c r="Y155" t="s">
        <v>65</v>
      </c>
      <c r="Z155" t="s">
        <v>81</v>
      </c>
    </row>
    <row r="156" spans="1:26" x14ac:dyDescent="0.2">
      <c r="A156" t="s">
        <v>50</v>
      </c>
      <c r="B156" t="s">
        <v>51</v>
      </c>
      <c r="C156">
        <v>201804</v>
      </c>
      <c r="D156" t="s">
        <v>52</v>
      </c>
      <c r="E156">
        <v>516477</v>
      </c>
      <c r="F156">
        <v>0</v>
      </c>
      <c r="G156">
        <v>4</v>
      </c>
      <c r="H156">
        <v>8935010</v>
      </c>
      <c r="I156">
        <v>7</v>
      </c>
      <c r="J156">
        <v>7</v>
      </c>
      <c r="K156">
        <v>41.8</v>
      </c>
      <c r="L156">
        <v>292.60000000000002</v>
      </c>
      <c r="M156">
        <v>7</v>
      </c>
      <c r="N156">
        <v>31056566</v>
      </c>
      <c r="O156" t="s">
        <v>59</v>
      </c>
      <c r="P156">
        <v>8935010</v>
      </c>
      <c r="Q156" s="1">
        <v>43297</v>
      </c>
      <c r="R156">
        <v>292.60000000000002</v>
      </c>
      <c r="S156">
        <v>11342</v>
      </c>
      <c r="T156" t="s">
        <v>333</v>
      </c>
      <c r="U156">
        <v>5192</v>
      </c>
      <c r="V156" t="s">
        <v>60</v>
      </c>
      <c r="W156">
        <v>5019</v>
      </c>
      <c r="X156" t="s">
        <v>64</v>
      </c>
      <c r="Y156" t="s">
        <v>65</v>
      </c>
      <c r="Z156" t="s">
        <v>81</v>
      </c>
    </row>
    <row r="157" spans="1:26" x14ac:dyDescent="0.2">
      <c r="A157" t="s">
        <v>50</v>
      </c>
      <c r="B157" t="s">
        <v>51</v>
      </c>
      <c r="C157">
        <v>201804</v>
      </c>
      <c r="D157" t="s">
        <v>52</v>
      </c>
      <c r="E157">
        <v>516477</v>
      </c>
      <c r="F157">
        <v>0</v>
      </c>
      <c r="G157">
        <v>3</v>
      </c>
      <c r="H157">
        <v>8935010</v>
      </c>
      <c r="I157">
        <v>7</v>
      </c>
      <c r="J157">
        <v>7</v>
      </c>
      <c r="K157">
        <v>41.8</v>
      </c>
      <c r="L157">
        <v>292.60000000000002</v>
      </c>
      <c r="M157">
        <v>7</v>
      </c>
      <c r="N157">
        <v>31056566</v>
      </c>
      <c r="O157" t="s">
        <v>59</v>
      </c>
      <c r="P157">
        <v>8935010</v>
      </c>
      <c r="Q157" s="1">
        <v>43297</v>
      </c>
      <c r="R157">
        <v>292.60000000000002</v>
      </c>
      <c r="S157">
        <v>11342</v>
      </c>
      <c r="T157" t="s">
        <v>461</v>
      </c>
      <c r="U157">
        <v>5192</v>
      </c>
      <c r="V157" t="s">
        <v>60</v>
      </c>
      <c r="W157">
        <v>5019</v>
      </c>
      <c r="X157" t="s">
        <v>64</v>
      </c>
      <c r="Y157" t="s">
        <v>65</v>
      </c>
      <c r="Z157" t="s">
        <v>81</v>
      </c>
    </row>
    <row r="158" spans="1:26" x14ac:dyDescent="0.2">
      <c r="A158" t="s">
        <v>50</v>
      </c>
      <c r="B158" t="s">
        <v>51</v>
      </c>
      <c r="C158">
        <v>201804</v>
      </c>
      <c r="D158" t="s">
        <v>52</v>
      </c>
      <c r="E158">
        <v>516477</v>
      </c>
      <c r="F158">
        <v>0</v>
      </c>
      <c r="G158">
        <v>1</v>
      </c>
      <c r="H158">
        <v>8935010</v>
      </c>
      <c r="I158">
        <v>7</v>
      </c>
      <c r="J158">
        <v>7</v>
      </c>
      <c r="K158">
        <v>95</v>
      </c>
      <c r="L158">
        <v>665</v>
      </c>
      <c r="M158">
        <v>7</v>
      </c>
      <c r="N158">
        <v>31056566</v>
      </c>
      <c r="O158" t="s">
        <v>59</v>
      </c>
      <c r="P158">
        <v>8935010</v>
      </c>
      <c r="Q158" s="1">
        <v>43297</v>
      </c>
      <c r="R158">
        <v>665</v>
      </c>
      <c r="S158">
        <v>11342</v>
      </c>
      <c r="T158" t="s">
        <v>463</v>
      </c>
      <c r="U158">
        <v>5192</v>
      </c>
      <c r="V158" t="s">
        <v>60</v>
      </c>
      <c r="W158">
        <v>5019</v>
      </c>
      <c r="X158" t="s">
        <v>64</v>
      </c>
      <c r="Y158" t="s">
        <v>65</v>
      </c>
      <c r="Z158" t="s">
        <v>465</v>
      </c>
    </row>
    <row r="159" spans="1:26" x14ac:dyDescent="0.2">
      <c r="A159" t="s">
        <v>50</v>
      </c>
      <c r="B159" t="s">
        <v>51</v>
      </c>
      <c r="C159">
        <v>201804</v>
      </c>
      <c r="D159" t="s">
        <v>52</v>
      </c>
      <c r="E159">
        <v>516477</v>
      </c>
      <c r="F159">
        <v>0</v>
      </c>
      <c r="G159">
        <v>11</v>
      </c>
      <c r="H159">
        <v>8935010</v>
      </c>
      <c r="I159">
        <v>10</v>
      </c>
      <c r="J159">
        <v>10</v>
      </c>
      <c r="K159">
        <v>41.8</v>
      </c>
      <c r="L159">
        <v>418</v>
      </c>
      <c r="M159">
        <v>10</v>
      </c>
      <c r="N159">
        <v>31056566</v>
      </c>
      <c r="O159" t="s">
        <v>59</v>
      </c>
      <c r="P159">
        <v>8935010</v>
      </c>
      <c r="Q159" s="1">
        <v>43297</v>
      </c>
      <c r="R159">
        <v>418</v>
      </c>
      <c r="S159">
        <v>11342</v>
      </c>
      <c r="T159" t="s">
        <v>466</v>
      </c>
      <c r="U159">
        <v>5192</v>
      </c>
      <c r="V159" t="s">
        <v>60</v>
      </c>
      <c r="W159">
        <v>5019</v>
      </c>
      <c r="X159" t="s">
        <v>64</v>
      </c>
      <c r="Y159" t="s">
        <v>65</v>
      </c>
      <c r="Z159" t="s">
        <v>117</v>
      </c>
    </row>
    <row r="160" spans="1:26" x14ac:dyDescent="0.2">
      <c r="A160" t="s">
        <v>50</v>
      </c>
      <c r="B160" t="s">
        <v>51</v>
      </c>
      <c r="C160">
        <v>201804</v>
      </c>
      <c r="D160" t="s">
        <v>52</v>
      </c>
      <c r="E160">
        <v>516477</v>
      </c>
      <c r="F160">
        <v>0</v>
      </c>
      <c r="G160">
        <v>10</v>
      </c>
      <c r="H160">
        <v>8935010</v>
      </c>
      <c r="I160">
        <v>7</v>
      </c>
      <c r="J160">
        <v>7</v>
      </c>
      <c r="K160">
        <v>41.8</v>
      </c>
      <c r="L160">
        <v>292.60000000000002</v>
      </c>
      <c r="M160">
        <v>7</v>
      </c>
      <c r="N160">
        <v>31056566</v>
      </c>
      <c r="O160" t="s">
        <v>59</v>
      </c>
      <c r="P160">
        <v>8935010</v>
      </c>
      <c r="Q160" s="1">
        <v>43297</v>
      </c>
      <c r="R160">
        <v>292.60000000000002</v>
      </c>
      <c r="S160">
        <v>11342</v>
      </c>
      <c r="T160" t="s">
        <v>468</v>
      </c>
      <c r="U160">
        <v>5192</v>
      </c>
      <c r="V160" t="s">
        <v>60</v>
      </c>
      <c r="W160">
        <v>5019</v>
      </c>
      <c r="X160" t="s">
        <v>64</v>
      </c>
      <c r="Y160" t="s">
        <v>65</v>
      </c>
      <c r="Z160" t="s">
        <v>81</v>
      </c>
    </row>
    <row r="161" spans="1:26" x14ac:dyDescent="0.2">
      <c r="A161" t="s">
        <v>50</v>
      </c>
      <c r="B161" t="s">
        <v>51</v>
      </c>
      <c r="C161">
        <v>201804</v>
      </c>
      <c r="D161" t="s">
        <v>52</v>
      </c>
      <c r="E161">
        <v>516477</v>
      </c>
      <c r="F161">
        <v>1</v>
      </c>
      <c r="G161">
        <v>9</v>
      </c>
      <c r="H161">
        <v>8935010</v>
      </c>
      <c r="I161">
        <v>7</v>
      </c>
      <c r="J161">
        <v>7</v>
      </c>
      <c r="K161">
        <v>41.8</v>
      </c>
      <c r="L161">
        <v>292.60000000000002</v>
      </c>
      <c r="M161">
        <v>7</v>
      </c>
      <c r="N161">
        <v>31056566</v>
      </c>
      <c r="O161" t="s">
        <v>59</v>
      </c>
      <c r="P161">
        <v>8935010</v>
      </c>
      <c r="Q161" s="1">
        <v>43297</v>
      </c>
      <c r="R161">
        <v>292.60000000000002</v>
      </c>
      <c r="S161">
        <v>11342</v>
      </c>
      <c r="T161" t="s">
        <v>470</v>
      </c>
      <c r="U161">
        <v>5192</v>
      </c>
      <c r="V161" t="s">
        <v>60</v>
      </c>
      <c r="W161">
        <v>5019</v>
      </c>
      <c r="X161" t="s">
        <v>64</v>
      </c>
      <c r="Y161" t="s">
        <v>65</v>
      </c>
      <c r="Z161" t="s">
        <v>81</v>
      </c>
    </row>
    <row r="162" spans="1:26" x14ac:dyDescent="0.2">
      <c r="A162" t="s">
        <v>50</v>
      </c>
      <c r="B162" t="s">
        <v>51</v>
      </c>
      <c r="C162">
        <v>201804</v>
      </c>
      <c r="D162" t="s">
        <v>52</v>
      </c>
      <c r="E162">
        <v>516351</v>
      </c>
      <c r="F162">
        <v>0</v>
      </c>
      <c r="G162">
        <v>3</v>
      </c>
      <c r="H162">
        <v>8934962</v>
      </c>
      <c r="I162">
        <v>5</v>
      </c>
      <c r="J162">
        <v>5</v>
      </c>
      <c r="K162">
        <v>4.05</v>
      </c>
      <c r="L162">
        <v>20.25</v>
      </c>
      <c r="M162">
        <v>5</v>
      </c>
      <c r="N162">
        <v>0</v>
      </c>
      <c r="O162" t="s">
        <v>59</v>
      </c>
      <c r="P162">
        <v>8934962</v>
      </c>
      <c r="Q162" s="1">
        <v>43294</v>
      </c>
      <c r="R162">
        <v>0</v>
      </c>
      <c r="S162">
        <v>38419</v>
      </c>
      <c r="T162" t="s">
        <v>473</v>
      </c>
      <c r="U162">
        <v>5241</v>
      </c>
      <c r="V162" t="s">
        <v>60</v>
      </c>
      <c r="W162">
        <v>5019</v>
      </c>
      <c r="X162" t="s">
        <v>64</v>
      </c>
      <c r="Y162" t="s">
        <v>65</v>
      </c>
      <c r="Z162" t="s">
        <v>477</v>
      </c>
    </row>
    <row r="163" spans="1:26" x14ac:dyDescent="0.2">
      <c r="A163" t="s">
        <v>50</v>
      </c>
      <c r="B163" t="s">
        <v>51</v>
      </c>
      <c r="C163">
        <v>201804</v>
      </c>
      <c r="D163" t="s">
        <v>52</v>
      </c>
      <c r="E163">
        <v>516351</v>
      </c>
      <c r="F163">
        <v>0</v>
      </c>
      <c r="G163">
        <v>2</v>
      </c>
      <c r="H163">
        <v>8934962</v>
      </c>
      <c r="I163">
        <v>2</v>
      </c>
      <c r="J163">
        <v>2</v>
      </c>
      <c r="K163">
        <v>6</v>
      </c>
      <c r="L163">
        <v>12</v>
      </c>
      <c r="M163">
        <v>2</v>
      </c>
      <c r="N163">
        <v>0</v>
      </c>
      <c r="O163" t="s">
        <v>59</v>
      </c>
      <c r="P163">
        <v>8934962</v>
      </c>
      <c r="Q163" s="1">
        <v>43294</v>
      </c>
      <c r="R163">
        <v>0</v>
      </c>
      <c r="S163">
        <v>38419</v>
      </c>
      <c r="T163" t="s">
        <v>478</v>
      </c>
      <c r="U163">
        <v>5241</v>
      </c>
      <c r="V163" t="s">
        <v>60</v>
      </c>
      <c r="W163">
        <v>5019</v>
      </c>
      <c r="X163" t="s">
        <v>64</v>
      </c>
      <c r="Y163" t="s">
        <v>65</v>
      </c>
      <c r="Z163" t="s">
        <v>477</v>
      </c>
    </row>
    <row r="164" spans="1:26" x14ac:dyDescent="0.2">
      <c r="A164" t="s">
        <v>50</v>
      </c>
      <c r="B164" t="s">
        <v>51</v>
      </c>
      <c r="C164">
        <v>201804</v>
      </c>
      <c r="D164" t="s">
        <v>52</v>
      </c>
      <c r="E164">
        <v>516351</v>
      </c>
      <c r="F164">
        <v>1</v>
      </c>
      <c r="G164">
        <v>1</v>
      </c>
      <c r="H164">
        <v>8934962</v>
      </c>
      <c r="I164">
        <v>2</v>
      </c>
      <c r="J164">
        <v>2</v>
      </c>
      <c r="K164">
        <v>4.7300000000000004</v>
      </c>
      <c r="L164">
        <v>9.4600000000000009</v>
      </c>
      <c r="M164">
        <v>2</v>
      </c>
      <c r="N164">
        <v>0</v>
      </c>
      <c r="O164" t="s">
        <v>59</v>
      </c>
      <c r="P164">
        <v>8934962</v>
      </c>
      <c r="Q164" s="1">
        <v>43294</v>
      </c>
      <c r="R164">
        <v>0</v>
      </c>
      <c r="S164">
        <v>38419</v>
      </c>
      <c r="T164" t="s">
        <v>480</v>
      </c>
      <c r="U164">
        <v>5241</v>
      </c>
      <c r="V164" t="s">
        <v>60</v>
      </c>
      <c r="W164">
        <v>5019</v>
      </c>
      <c r="X164" t="s">
        <v>64</v>
      </c>
      <c r="Y164" t="s">
        <v>65</v>
      </c>
      <c r="Z164" t="s">
        <v>477</v>
      </c>
    </row>
    <row r="165" spans="1:26" x14ac:dyDescent="0.2">
      <c r="A165" t="s">
        <v>50</v>
      </c>
      <c r="B165" t="s">
        <v>51</v>
      </c>
      <c r="C165">
        <v>201804</v>
      </c>
      <c r="D165" t="s">
        <v>52</v>
      </c>
      <c r="E165">
        <v>516350</v>
      </c>
      <c r="F165">
        <v>0</v>
      </c>
      <c r="G165">
        <v>2</v>
      </c>
      <c r="H165">
        <v>8934971</v>
      </c>
      <c r="I165">
        <v>5</v>
      </c>
      <c r="J165">
        <v>100</v>
      </c>
      <c r="K165">
        <v>50</v>
      </c>
      <c r="L165">
        <v>250</v>
      </c>
      <c r="M165">
        <v>5</v>
      </c>
      <c r="N165">
        <v>38560106</v>
      </c>
      <c r="O165" t="s">
        <v>59</v>
      </c>
      <c r="P165">
        <v>8934971</v>
      </c>
      <c r="Q165" s="1">
        <v>43294</v>
      </c>
      <c r="R165">
        <v>250</v>
      </c>
      <c r="S165">
        <v>19628</v>
      </c>
      <c r="T165" t="s">
        <v>482</v>
      </c>
      <c r="U165">
        <v>5450</v>
      </c>
      <c r="V165" t="s">
        <v>60</v>
      </c>
      <c r="W165">
        <v>5019</v>
      </c>
      <c r="X165" t="s">
        <v>141</v>
      </c>
      <c r="Y165" t="s">
        <v>65</v>
      </c>
      <c r="Z165" t="s">
        <v>73</v>
      </c>
    </row>
    <row r="166" spans="1:26" x14ac:dyDescent="0.2">
      <c r="A166" t="s">
        <v>50</v>
      </c>
      <c r="B166" t="s">
        <v>51</v>
      </c>
      <c r="C166">
        <v>201804</v>
      </c>
      <c r="D166" t="s">
        <v>52</v>
      </c>
      <c r="E166">
        <v>516350</v>
      </c>
      <c r="F166">
        <v>1</v>
      </c>
      <c r="G166">
        <v>1</v>
      </c>
      <c r="H166">
        <v>8934971</v>
      </c>
      <c r="I166">
        <v>20</v>
      </c>
      <c r="J166">
        <v>400</v>
      </c>
      <c r="K166">
        <v>29</v>
      </c>
      <c r="L166">
        <v>580</v>
      </c>
      <c r="M166">
        <v>20</v>
      </c>
      <c r="N166">
        <v>38560106</v>
      </c>
      <c r="O166" t="s">
        <v>59</v>
      </c>
      <c r="P166">
        <v>8934971</v>
      </c>
      <c r="Q166" s="1">
        <v>43294</v>
      </c>
      <c r="R166">
        <v>580</v>
      </c>
      <c r="S166">
        <v>19628</v>
      </c>
      <c r="T166" t="s">
        <v>485</v>
      </c>
      <c r="U166">
        <v>5450</v>
      </c>
      <c r="V166" t="s">
        <v>60</v>
      </c>
      <c r="W166">
        <v>5019</v>
      </c>
      <c r="X166" t="s">
        <v>141</v>
      </c>
      <c r="Y166" t="s">
        <v>65</v>
      </c>
      <c r="Z166" t="s">
        <v>73</v>
      </c>
    </row>
    <row r="167" spans="1:26" x14ac:dyDescent="0.2">
      <c r="A167" t="s">
        <v>50</v>
      </c>
      <c r="B167" t="s">
        <v>51</v>
      </c>
      <c r="C167">
        <v>201804</v>
      </c>
      <c r="D167" t="s">
        <v>52</v>
      </c>
      <c r="E167">
        <v>516349</v>
      </c>
      <c r="F167">
        <v>0</v>
      </c>
      <c r="G167">
        <v>2</v>
      </c>
      <c r="H167">
        <v>8934953</v>
      </c>
      <c r="I167">
        <v>20</v>
      </c>
      <c r="J167">
        <v>20</v>
      </c>
      <c r="K167">
        <v>19</v>
      </c>
      <c r="L167">
        <v>380</v>
      </c>
      <c r="M167">
        <v>20</v>
      </c>
      <c r="N167">
        <v>31056188</v>
      </c>
      <c r="O167" t="s">
        <v>59</v>
      </c>
      <c r="P167">
        <v>8934953</v>
      </c>
      <c r="Q167" s="1">
        <v>43294</v>
      </c>
      <c r="R167">
        <v>380</v>
      </c>
      <c r="S167">
        <v>11342</v>
      </c>
      <c r="T167" t="s">
        <v>487</v>
      </c>
      <c r="U167">
        <v>5235</v>
      </c>
      <c r="V167" t="s">
        <v>60</v>
      </c>
      <c r="W167">
        <v>5019</v>
      </c>
      <c r="X167" t="s">
        <v>64</v>
      </c>
      <c r="Y167" t="s">
        <v>65</v>
      </c>
      <c r="Z167" t="s">
        <v>81</v>
      </c>
    </row>
    <row r="168" spans="1:26" x14ac:dyDescent="0.2">
      <c r="A168" t="s">
        <v>50</v>
      </c>
      <c r="B168" t="s">
        <v>51</v>
      </c>
      <c r="C168">
        <v>201804</v>
      </c>
      <c r="D168" t="s">
        <v>52</v>
      </c>
      <c r="E168">
        <v>516349</v>
      </c>
      <c r="F168">
        <v>1</v>
      </c>
      <c r="G168">
        <v>1</v>
      </c>
      <c r="H168">
        <v>8934953</v>
      </c>
      <c r="I168">
        <v>20</v>
      </c>
      <c r="J168">
        <v>20</v>
      </c>
      <c r="K168">
        <v>19</v>
      </c>
      <c r="L168">
        <v>380</v>
      </c>
      <c r="M168">
        <v>20</v>
      </c>
      <c r="N168">
        <v>31056188</v>
      </c>
      <c r="O168" t="s">
        <v>59</v>
      </c>
      <c r="P168">
        <v>8934953</v>
      </c>
      <c r="Q168" s="1">
        <v>43294</v>
      </c>
      <c r="R168">
        <v>380</v>
      </c>
      <c r="S168">
        <v>11342</v>
      </c>
      <c r="T168" t="s">
        <v>76</v>
      </c>
      <c r="U168">
        <v>5235</v>
      </c>
      <c r="V168" t="s">
        <v>60</v>
      </c>
      <c r="W168">
        <v>5019</v>
      </c>
      <c r="X168" t="s">
        <v>64</v>
      </c>
      <c r="Y168" t="s">
        <v>65</v>
      </c>
      <c r="Z168" t="s">
        <v>81</v>
      </c>
    </row>
    <row r="169" spans="1:26" x14ac:dyDescent="0.2">
      <c r="A169" t="s">
        <v>50</v>
      </c>
      <c r="B169" t="s">
        <v>51</v>
      </c>
      <c r="C169">
        <v>201804</v>
      </c>
      <c r="D169" t="s">
        <v>52</v>
      </c>
      <c r="E169">
        <v>516346</v>
      </c>
      <c r="F169">
        <v>1</v>
      </c>
      <c r="G169">
        <v>1</v>
      </c>
      <c r="H169">
        <v>8934945</v>
      </c>
      <c r="I169">
        <v>10</v>
      </c>
      <c r="J169">
        <v>120</v>
      </c>
      <c r="K169">
        <v>23.95</v>
      </c>
      <c r="L169">
        <v>239.5</v>
      </c>
      <c r="M169">
        <v>10</v>
      </c>
      <c r="N169">
        <v>31056513</v>
      </c>
      <c r="O169" t="s">
        <v>59</v>
      </c>
      <c r="P169">
        <v>8934945</v>
      </c>
      <c r="Q169" s="1">
        <v>43294</v>
      </c>
      <c r="R169">
        <v>246.7</v>
      </c>
      <c r="S169">
        <v>11103</v>
      </c>
      <c r="T169" t="s">
        <v>489</v>
      </c>
      <c r="U169">
        <v>5265</v>
      </c>
      <c r="V169" t="s">
        <v>60</v>
      </c>
      <c r="W169">
        <v>5019</v>
      </c>
      <c r="X169" t="s">
        <v>64</v>
      </c>
      <c r="Y169" t="s">
        <v>65</v>
      </c>
      <c r="Z169" t="s">
        <v>417</v>
      </c>
    </row>
    <row r="170" spans="1:26" x14ac:dyDescent="0.2">
      <c r="A170" t="s">
        <v>50</v>
      </c>
      <c r="B170" t="s">
        <v>51</v>
      </c>
      <c r="C170">
        <v>201804</v>
      </c>
      <c r="D170" t="s">
        <v>52</v>
      </c>
      <c r="E170">
        <v>516171</v>
      </c>
      <c r="F170">
        <v>0</v>
      </c>
      <c r="G170">
        <v>2</v>
      </c>
      <c r="H170">
        <v>8934337</v>
      </c>
      <c r="I170">
        <v>10</v>
      </c>
      <c r="J170">
        <v>10</v>
      </c>
      <c r="K170">
        <v>100</v>
      </c>
      <c r="L170">
        <v>1000</v>
      </c>
      <c r="M170">
        <v>0</v>
      </c>
      <c r="N170">
        <v>0</v>
      </c>
      <c r="O170" t="s">
        <v>59</v>
      </c>
      <c r="P170">
        <v>8934337</v>
      </c>
      <c r="Q170" s="1">
        <v>43293</v>
      </c>
      <c r="R170">
        <v>0</v>
      </c>
      <c r="S170">
        <v>42809</v>
      </c>
      <c r="T170" t="s">
        <v>491</v>
      </c>
      <c r="U170">
        <v>5275</v>
      </c>
      <c r="V170" t="s">
        <v>60</v>
      </c>
      <c r="W170">
        <v>5019</v>
      </c>
      <c r="X170" t="s">
        <v>64</v>
      </c>
      <c r="Y170" t="s">
        <v>65</v>
      </c>
      <c r="Z170" t="s">
        <v>73</v>
      </c>
    </row>
    <row r="171" spans="1:26" x14ac:dyDescent="0.2">
      <c r="A171" t="s">
        <v>50</v>
      </c>
      <c r="B171" t="s">
        <v>51</v>
      </c>
      <c r="C171">
        <v>201804</v>
      </c>
      <c r="D171" t="s">
        <v>52</v>
      </c>
      <c r="E171">
        <v>516171</v>
      </c>
      <c r="F171">
        <v>1</v>
      </c>
      <c r="G171">
        <v>1</v>
      </c>
      <c r="H171">
        <v>8934337</v>
      </c>
      <c r="I171">
        <v>20</v>
      </c>
      <c r="J171">
        <v>20</v>
      </c>
      <c r="K171">
        <v>100</v>
      </c>
      <c r="L171">
        <v>2000</v>
      </c>
      <c r="M171">
        <v>0</v>
      </c>
      <c r="N171">
        <v>0</v>
      </c>
      <c r="O171" t="s">
        <v>59</v>
      </c>
      <c r="P171">
        <v>8934337</v>
      </c>
      <c r="Q171" s="1">
        <v>43293</v>
      </c>
      <c r="R171">
        <v>0</v>
      </c>
      <c r="S171">
        <v>42809</v>
      </c>
      <c r="T171" t="s">
        <v>493</v>
      </c>
      <c r="U171">
        <v>5260</v>
      </c>
      <c r="V171" t="s">
        <v>60</v>
      </c>
      <c r="W171">
        <v>5019</v>
      </c>
      <c r="X171" t="s">
        <v>64</v>
      </c>
      <c r="Y171" t="s">
        <v>65</v>
      </c>
      <c r="Z171" t="s">
        <v>73</v>
      </c>
    </row>
    <row r="172" spans="1:26" x14ac:dyDescent="0.2">
      <c r="A172" t="s">
        <v>50</v>
      </c>
      <c r="B172" t="s">
        <v>51</v>
      </c>
      <c r="C172">
        <v>201804</v>
      </c>
      <c r="D172" t="s">
        <v>52</v>
      </c>
      <c r="E172">
        <v>516170</v>
      </c>
      <c r="F172">
        <v>1</v>
      </c>
      <c r="G172">
        <v>1</v>
      </c>
      <c r="H172">
        <v>8934332</v>
      </c>
      <c r="I172">
        <v>4</v>
      </c>
      <c r="J172">
        <v>4</v>
      </c>
      <c r="K172">
        <v>650</v>
      </c>
      <c r="L172">
        <v>2600</v>
      </c>
      <c r="M172">
        <v>4</v>
      </c>
      <c r="N172">
        <v>0</v>
      </c>
      <c r="O172" t="s">
        <v>59</v>
      </c>
      <c r="P172">
        <v>8934332</v>
      </c>
      <c r="Q172" s="1">
        <v>43293</v>
      </c>
      <c r="R172">
        <v>0</v>
      </c>
      <c r="S172">
        <v>42809</v>
      </c>
      <c r="T172" t="s">
        <v>219</v>
      </c>
      <c r="U172">
        <v>5210</v>
      </c>
      <c r="V172" t="s">
        <v>60</v>
      </c>
      <c r="W172">
        <v>5019</v>
      </c>
      <c r="X172" t="s">
        <v>64</v>
      </c>
      <c r="Y172" t="s">
        <v>65</v>
      </c>
      <c r="Z172" t="s">
        <v>73</v>
      </c>
    </row>
    <row r="173" spans="1:26" x14ac:dyDescent="0.2">
      <c r="A173" t="s">
        <v>50</v>
      </c>
      <c r="B173" t="s">
        <v>51</v>
      </c>
      <c r="C173">
        <v>201804</v>
      </c>
      <c r="D173" t="s">
        <v>52</v>
      </c>
      <c r="E173">
        <v>516169</v>
      </c>
      <c r="F173">
        <v>1</v>
      </c>
      <c r="G173">
        <v>1</v>
      </c>
      <c r="H173">
        <v>8934331</v>
      </c>
      <c r="I173">
        <v>4</v>
      </c>
      <c r="J173">
        <v>4</v>
      </c>
      <c r="K173">
        <v>650</v>
      </c>
      <c r="L173">
        <v>2600</v>
      </c>
      <c r="M173">
        <v>4</v>
      </c>
      <c r="N173">
        <v>0</v>
      </c>
      <c r="O173" t="s">
        <v>59</v>
      </c>
      <c r="P173">
        <v>8934331</v>
      </c>
      <c r="Q173" s="1">
        <v>43293</v>
      </c>
      <c r="R173">
        <v>0</v>
      </c>
      <c r="S173">
        <v>42809</v>
      </c>
      <c r="T173" t="s">
        <v>219</v>
      </c>
      <c r="U173">
        <v>5210</v>
      </c>
      <c r="V173" t="s">
        <v>60</v>
      </c>
      <c r="W173">
        <v>5019</v>
      </c>
      <c r="X173" t="s">
        <v>64</v>
      </c>
      <c r="Y173" t="s">
        <v>65</v>
      </c>
      <c r="Z173" t="s">
        <v>73</v>
      </c>
    </row>
    <row r="174" spans="1:26" x14ac:dyDescent="0.2">
      <c r="A174" t="s">
        <v>50</v>
      </c>
      <c r="B174" t="s">
        <v>51</v>
      </c>
      <c r="C174">
        <v>201804</v>
      </c>
      <c r="D174" t="s">
        <v>52</v>
      </c>
      <c r="E174">
        <v>516168</v>
      </c>
      <c r="F174">
        <v>1</v>
      </c>
      <c r="G174">
        <v>1</v>
      </c>
      <c r="H174">
        <v>8934734</v>
      </c>
      <c r="I174">
        <v>7</v>
      </c>
      <c r="J174">
        <v>7</v>
      </c>
      <c r="K174">
        <v>425</v>
      </c>
      <c r="L174">
        <v>2975</v>
      </c>
      <c r="M174">
        <v>0</v>
      </c>
      <c r="N174">
        <v>0</v>
      </c>
      <c r="O174" t="s">
        <v>59</v>
      </c>
      <c r="P174">
        <v>8934734</v>
      </c>
      <c r="Q174" s="1">
        <v>43293</v>
      </c>
      <c r="R174">
        <v>0</v>
      </c>
      <c r="S174">
        <v>36885</v>
      </c>
      <c r="T174" t="s">
        <v>496</v>
      </c>
      <c r="U174">
        <v>5181</v>
      </c>
      <c r="V174" t="s">
        <v>498</v>
      </c>
      <c r="W174">
        <v>5019</v>
      </c>
      <c r="X174" t="s">
        <v>64</v>
      </c>
      <c r="Y174" t="s">
        <v>65</v>
      </c>
      <c r="Z174" t="s">
        <v>500</v>
      </c>
    </row>
    <row r="175" spans="1:26" x14ac:dyDescent="0.2">
      <c r="A175" t="s">
        <v>50</v>
      </c>
      <c r="B175" t="s">
        <v>51</v>
      </c>
      <c r="C175">
        <v>201804</v>
      </c>
      <c r="D175" t="s">
        <v>52</v>
      </c>
      <c r="E175">
        <v>516166</v>
      </c>
      <c r="F175">
        <v>0</v>
      </c>
      <c r="G175">
        <v>2</v>
      </c>
      <c r="H175">
        <v>8934443</v>
      </c>
      <c r="I175">
        <v>4</v>
      </c>
      <c r="J175">
        <v>20</v>
      </c>
      <c r="K175">
        <v>200</v>
      </c>
      <c r="L175">
        <v>800</v>
      </c>
      <c r="M175">
        <v>4</v>
      </c>
      <c r="N175">
        <v>30552685</v>
      </c>
      <c r="O175" t="s">
        <v>59</v>
      </c>
      <c r="P175">
        <v>8934443</v>
      </c>
      <c r="Q175" s="1">
        <v>43293</v>
      </c>
      <c r="R175">
        <v>800</v>
      </c>
      <c r="S175">
        <v>28779</v>
      </c>
      <c r="T175" t="s">
        <v>501</v>
      </c>
      <c r="U175">
        <v>5210</v>
      </c>
      <c r="V175" t="s">
        <v>60</v>
      </c>
      <c r="W175">
        <v>5019</v>
      </c>
      <c r="X175" t="s">
        <v>141</v>
      </c>
      <c r="Y175" t="s">
        <v>65</v>
      </c>
      <c r="Z175" t="s">
        <v>73</v>
      </c>
    </row>
    <row r="176" spans="1:26" x14ac:dyDescent="0.2">
      <c r="A176" t="s">
        <v>50</v>
      </c>
      <c r="B176" t="s">
        <v>51</v>
      </c>
      <c r="C176">
        <v>201804</v>
      </c>
      <c r="D176" t="s">
        <v>52</v>
      </c>
      <c r="E176">
        <v>516166</v>
      </c>
      <c r="F176">
        <v>1</v>
      </c>
      <c r="G176">
        <v>1</v>
      </c>
      <c r="H176">
        <v>8934443</v>
      </c>
      <c r="I176">
        <v>4</v>
      </c>
      <c r="J176">
        <v>20</v>
      </c>
      <c r="K176">
        <v>200</v>
      </c>
      <c r="L176">
        <v>800</v>
      </c>
      <c r="M176">
        <v>4</v>
      </c>
      <c r="N176">
        <v>30552685</v>
      </c>
      <c r="O176" t="s">
        <v>59</v>
      </c>
      <c r="P176">
        <v>8934443</v>
      </c>
      <c r="Q176" s="1">
        <v>43293</v>
      </c>
      <c r="R176">
        <v>800</v>
      </c>
      <c r="S176">
        <v>28779</v>
      </c>
      <c r="T176" t="s">
        <v>503</v>
      </c>
      <c r="U176">
        <v>5210</v>
      </c>
      <c r="V176" t="s">
        <v>60</v>
      </c>
      <c r="W176">
        <v>5019</v>
      </c>
      <c r="X176" t="s">
        <v>141</v>
      </c>
      <c r="Y176" t="s">
        <v>65</v>
      </c>
      <c r="Z176" t="s">
        <v>73</v>
      </c>
    </row>
    <row r="177" spans="1:26" x14ac:dyDescent="0.2">
      <c r="A177" t="s">
        <v>50</v>
      </c>
      <c r="B177" t="s">
        <v>51</v>
      </c>
      <c r="C177">
        <v>201804</v>
      </c>
      <c r="D177" t="s">
        <v>52</v>
      </c>
      <c r="E177">
        <v>516165</v>
      </c>
      <c r="F177">
        <v>1</v>
      </c>
      <c r="G177">
        <v>1</v>
      </c>
      <c r="H177">
        <v>8934269</v>
      </c>
      <c r="I177">
        <v>6</v>
      </c>
      <c r="J177">
        <v>6</v>
      </c>
      <c r="K177">
        <v>495</v>
      </c>
      <c r="L177">
        <v>2970</v>
      </c>
      <c r="M177">
        <v>6</v>
      </c>
      <c r="N177">
        <v>32054116</v>
      </c>
      <c r="O177" t="s">
        <v>59</v>
      </c>
      <c r="P177">
        <v>8934269</v>
      </c>
      <c r="Q177" s="1">
        <v>43293</v>
      </c>
      <c r="R177">
        <v>2970</v>
      </c>
      <c r="S177">
        <v>18900</v>
      </c>
      <c r="T177" t="s">
        <v>252</v>
      </c>
      <c r="U177">
        <v>5182</v>
      </c>
      <c r="V177" t="s">
        <v>60</v>
      </c>
      <c r="W177">
        <v>5019</v>
      </c>
      <c r="X177" t="s">
        <v>141</v>
      </c>
      <c r="Y177" t="s">
        <v>65</v>
      </c>
      <c r="Z177" t="s">
        <v>254</v>
      </c>
    </row>
    <row r="178" spans="1:26" x14ac:dyDescent="0.2">
      <c r="A178" t="s">
        <v>50</v>
      </c>
      <c r="B178" t="s">
        <v>51</v>
      </c>
      <c r="C178">
        <v>201804</v>
      </c>
      <c r="D178" t="s">
        <v>52</v>
      </c>
      <c r="E178">
        <v>516164</v>
      </c>
      <c r="F178">
        <v>0</v>
      </c>
      <c r="G178">
        <v>2</v>
      </c>
      <c r="H178">
        <v>8934481</v>
      </c>
      <c r="I178">
        <v>4</v>
      </c>
      <c r="J178">
        <v>4</v>
      </c>
      <c r="K178">
        <v>325</v>
      </c>
      <c r="L178">
        <v>1300</v>
      </c>
      <c r="M178">
        <v>0</v>
      </c>
      <c r="N178">
        <v>0</v>
      </c>
      <c r="O178" t="s">
        <v>59</v>
      </c>
      <c r="P178">
        <v>8934481</v>
      </c>
      <c r="Q178" s="1">
        <v>43293</v>
      </c>
      <c r="R178">
        <v>0</v>
      </c>
      <c r="S178">
        <v>12140</v>
      </c>
      <c r="T178" t="s">
        <v>505</v>
      </c>
      <c r="U178">
        <v>5181</v>
      </c>
      <c r="V178" t="s">
        <v>60</v>
      </c>
      <c r="W178">
        <v>5019</v>
      </c>
      <c r="X178" t="s">
        <v>64</v>
      </c>
      <c r="Y178" t="s">
        <v>65</v>
      </c>
      <c r="Z178" t="s">
        <v>187</v>
      </c>
    </row>
    <row r="179" spans="1:26" x14ac:dyDescent="0.2">
      <c r="A179" t="s">
        <v>50</v>
      </c>
      <c r="B179" t="s">
        <v>51</v>
      </c>
      <c r="C179">
        <v>201804</v>
      </c>
      <c r="D179" t="s">
        <v>52</v>
      </c>
      <c r="E179">
        <v>516164</v>
      </c>
      <c r="F179">
        <v>0</v>
      </c>
      <c r="G179">
        <v>1</v>
      </c>
      <c r="H179">
        <v>8934481</v>
      </c>
      <c r="I179">
        <v>5</v>
      </c>
      <c r="J179">
        <v>5</v>
      </c>
      <c r="K179">
        <v>315</v>
      </c>
      <c r="L179">
        <v>1575</v>
      </c>
      <c r="M179">
        <v>5</v>
      </c>
      <c r="N179">
        <v>37555886</v>
      </c>
      <c r="O179" t="s">
        <v>59</v>
      </c>
      <c r="P179">
        <v>8934481</v>
      </c>
      <c r="Q179" s="1">
        <v>43293</v>
      </c>
      <c r="R179">
        <v>1575</v>
      </c>
      <c r="S179">
        <v>12140</v>
      </c>
      <c r="T179" t="s">
        <v>507</v>
      </c>
      <c r="U179">
        <v>5181</v>
      </c>
      <c r="V179" t="s">
        <v>60</v>
      </c>
      <c r="W179">
        <v>5019</v>
      </c>
      <c r="X179" t="s">
        <v>64</v>
      </c>
      <c r="Y179" t="s">
        <v>65</v>
      </c>
      <c r="Z179" t="s">
        <v>117</v>
      </c>
    </row>
    <row r="180" spans="1:26" x14ac:dyDescent="0.2">
      <c r="A180" t="s">
        <v>50</v>
      </c>
      <c r="B180" t="s">
        <v>51</v>
      </c>
      <c r="C180">
        <v>201804</v>
      </c>
      <c r="D180" t="s">
        <v>52</v>
      </c>
      <c r="E180">
        <v>516163</v>
      </c>
      <c r="F180">
        <v>0</v>
      </c>
      <c r="G180">
        <v>2</v>
      </c>
      <c r="H180">
        <v>8934330</v>
      </c>
      <c r="I180">
        <v>20</v>
      </c>
      <c r="J180">
        <v>20</v>
      </c>
      <c r="K180">
        <v>100</v>
      </c>
      <c r="L180">
        <v>2000</v>
      </c>
      <c r="M180">
        <v>20</v>
      </c>
      <c r="N180">
        <v>0</v>
      </c>
      <c r="O180" t="s">
        <v>59</v>
      </c>
      <c r="P180">
        <v>8934330</v>
      </c>
      <c r="Q180" s="1">
        <v>43293</v>
      </c>
      <c r="R180">
        <v>0</v>
      </c>
      <c r="S180">
        <v>12017</v>
      </c>
      <c r="T180" t="s">
        <v>147</v>
      </c>
      <c r="U180">
        <v>5235</v>
      </c>
      <c r="V180" t="s">
        <v>60</v>
      </c>
      <c r="W180">
        <v>5019</v>
      </c>
      <c r="X180" t="s">
        <v>64</v>
      </c>
      <c r="Y180" t="s">
        <v>65</v>
      </c>
      <c r="Z180" t="s">
        <v>73</v>
      </c>
    </row>
    <row r="181" spans="1:26" x14ac:dyDescent="0.2">
      <c r="A181" t="s">
        <v>50</v>
      </c>
      <c r="B181" t="s">
        <v>51</v>
      </c>
      <c r="C181">
        <v>201804</v>
      </c>
      <c r="D181" t="s">
        <v>52</v>
      </c>
      <c r="E181">
        <v>516163</v>
      </c>
      <c r="F181">
        <v>1</v>
      </c>
      <c r="G181">
        <v>1</v>
      </c>
      <c r="H181">
        <v>8934330</v>
      </c>
      <c r="I181">
        <v>10</v>
      </c>
      <c r="J181">
        <v>10</v>
      </c>
      <c r="K181">
        <v>100</v>
      </c>
      <c r="L181">
        <v>1000</v>
      </c>
      <c r="M181">
        <v>10</v>
      </c>
      <c r="N181">
        <v>0</v>
      </c>
      <c r="O181" t="s">
        <v>59</v>
      </c>
      <c r="P181">
        <v>8934330</v>
      </c>
      <c r="Q181" s="1">
        <v>43293</v>
      </c>
      <c r="R181">
        <v>0</v>
      </c>
      <c r="S181">
        <v>12017</v>
      </c>
      <c r="T181" t="s">
        <v>509</v>
      </c>
      <c r="U181">
        <v>5235</v>
      </c>
      <c r="V181" t="s">
        <v>60</v>
      </c>
      <c r="W181">
        <v>5019</v>
      </c>
      <c r="X181" t="s">
        <v>64</v>
      </c>
      <c r="Y181" t="s">
        <v>65</v>
      </c>
      <c r="Z181" t="s">
        <v>73</v>
      </c>
    </row>
    <row r="182" spans="1:26" x14ac:dyDescent="0.2">
      <c r="A182" t="s">
        <v>50</v>
      </c>
      <c r="B182" t="s">
        <v>51</v>
      </c>
      <c r="C182">
        <v>201804</v>
      </c>
      <c r="D182" t="s">
        <v>52</v>
      </c>
      <c r="E182">
        <v>516161</v>
      </c>
      <c r="F182">
        <v>1</v>
      </c>
      <c r="G182">
        <v>1</v>
      </c>
      <c r="H182">
        <v>8934333</v>
      </c>
      <c r="I182">
        <v>4</v>
      </c>
      <c r="J182">
        <v>4</v>
      </c>
      <c r="K182">
        <v>650</v>
      </c>
      <c r="L182">
        <v>2600</v>
      </c>
      <c r="M182">
        <v>4</v>
      </c>
      <c r="N182">
        <v>0</v>
      </c>
      <c r="O182" t="s">
        <v>59</v>
      </c>
      <c r="P182">
        <v>8934333</v>
      </c>
      <c r="Q182" s="1">
        <v>43293</v>
      </c>
      <c r="R182">
        <v>0</v>
      </c>
      <c r="S182">
        <v>42809</v>
      </c>
      <c r="T182" t="s">
        <v>219</v>
      </c>
      <c r="U182">
        <v>5210</v>
      </c>
      <c r="V182" t="s">
        <v>60</v>
      </c>
      <c r="W182">
        <v>5019</v>
      </c>
      <c r="X182" t="s">
        <v>64</v>
      </c>
      <c r="Y182" t="s">
        <v>65</v>
      </c>
      <c r="Z182" t="s">
        <v>73</v>
      </c>
    </row>
    <row r="183" spans="1:26" x14ac:dyDescent="0.2">
      <c r="A183" t="s">
        <v>50</v>
      </c>
      <c r="B183" t="s">
        <v>51</v>
      </c>
      <c r="C183">
        <v>201804</v>
      </c>
      <c r="D183" t="s">
        <v>52</v>
      </c>
      <c r="E183">
        <v>516160</v>
      </c>
      <c r="F183">
        <v>1</v>
      </c>
      <c r="G183">
        <v>1</v>
      </c>
      <c r="H183">
        <v>8934221</v>
      </c>
      <c r="I183">
        <v>15</v>
      </c>
      <c r="J183">
        <v>75</v>
      </c>
      <c r="K183">
        <v>72</v>
      </c>
      <c r="L183">
        <v>1080</v>
      </c>
      <c r="M183">
        <v>15</v>
      </c>
      <c r="N183">
        <v>0</v>
      </c>
      <c r="O183" t="s">
        <v>59</v>
      </c>
      <c r="P183">
        <v>8934221</v>
      </c>
      <c r="Q183" s="1">
        <v>43293</v>
      </c>
      <c r="R183">
        <v>0</v>
      </c>
      <c r="S183">
        <v>42809</v>
      </c>
      <c r="T183" t="s">
        <v>511</v>
      </c>
      <c r="U183">
        <v>5275</v>
      </c>
      <c r="V183" t="s">
        <v>60</v>
      </c>
      <c r="W183">
        <v>5019</v>
      </c>
      <c r="X183" t="s">
        <v>64</v>
      </c>
      <c r="Y183" t="s">
        <v>65</v>
      </c>
      <c r="Z183" t="s">
        <v>73</v>
      </c>
    </row>
    <row r="184" spans="1:26" x14ac:dyDescent="0.2">
      <c r="A184" t="s">
        <v>50</v>
      </c>
      <c r="B184" t="s">
        <v>51</v>
      </c>
      <c r="C184">
        <v>201804</v>
      </c>
      <c r="D184" t="s">
        <v>52</v>
      </c>
      <c r="E184">
        <v>516159</v>
      </c>
      <c r="F184">
        <v>0</v>
      </c>
      <c r="G184">
        <v>6</v>
      </c>
      <c r="H184">
        <v>8934339</v>
      </c>
      <c r="I184">
        <v>19</v>
      </c>
      <c r="J184">
        <v>95</v>
      </c>
      <c r="K184">
        <v>23.69</v>
      </c>
      <c r="L184">
        <v>450.11</v>
      </c>
      <c r="M184">
        <v>19</v>
      </c>
      <c r="N184">
        <v>37555936</v>
      </c>
      <c r="O184" t="s">
        <v>59</v>
      </c>
      <c r="P184">
        <v>8934339</v>
      </c>
      <c r="Q184" s="1">
        <v>43293</v>
      </c>
      <c r="R184">
        <v>450.11</v>
      </c>
      <c r="S184">
        <v>40995</v>
      </c>
      <c r="T184" t="s">
        <v>453</v>
      </c>
      <c r="U184">
        <v>5181</v>
      </c>
      <c r="V184" t="s">
        <v>60</v>
      </c>
      <c r="W184">
        <v>5019</v>
      </c>
      <c r="X184" t="s">
        <v>64</v>
      </c>
      <c r="Y184" t="s">
        <v>65</v>
      </c>
      <c r="Z184" t="s">
        <v>73</v>
      </c>
    </row>
    <row r="185" spans="1:26" x14ac:dyDescent="0.2">
      <c r="A185" t="s">
        <v>50</v>
      </c>
      <c r="B185" t="s">
        <v>51</v>
      </c>
      <c r="C185">
        <v>201804</v>
      </c>
      <c r="D185" t="s">
        <v>52</v>
      </c>
      <c r="E185">
        <v>516159</v>
      </c>
      <c r="F185">
        <v>0</v>
      </c>
      <c r="G185">
        <v>5</v>
      </c>
      <c r="H185">
        <v>8934339</v>
      </c>
      <c r="I185">
        <v>10</v>
      </c>
      <c r="J185">
        <v>50</v>
      </c>
      <c r="K185">
        <v>37.6</v>
      </c>
      <c r="L185">
        <v>376</v>
      </c>
      <c r="M185">
        <v>0</v>
      </c>
      <c r="N185">
        <v>0</v>
      </c>
      <c r="O185" t="s">
        <v>59</v>
      </c>
      <c r="P185">
        <v>8934339</v>
      </c>
      <c r="Q185" s="1">
        <v>43293</v>
      </c>
      <c r="R185">
        <v>0</v>
      </c>
      <c r="S185">
        <v>40995</v>
      </c>
      <c r="T185" t="s">
        <v>447</v>
      </c>
      <c r="U185">
        <v>5235</v>
      </c>
      <c r="V185" t="s">
        <v>60</v>
      </c>
      <c r="W185">
        <v>5019</v>
      </c>
      <c r="X185" t="s">
        <v>64</v>
      </c>
      <c r="Y185" t="s">
        <v>65</v>
      </c>
      <c r="Z185" t="s">
        <v>117</v>
      </c>
    </row>
    <row r="186" spans="1:26" x14ac:dyDescent="0.2">
      <c r="A186" t="s">
        <v>50</v>
      </c>
      <c r="B186" t="s">
        <v>51</v>
      </c>
      <c r="C186">
        <v>201804</v>
      </c>
      <c r="D186" t="s">
        <v>52</v>
      </c>
      <c r="E186">
        <v>516159</v>
      </c>
      <c r="F186">
        <v>0</v>
      </c>
      <c r="G186">
        <v>4</v>
      </c>
      <c r="H186">
        <v>8934339</v>
      </c>
      <c r="I186">
        <v>15</v>
      </c>
      <c r="J186">
        <v>75</v>
      </c>
      <c r="K186">
        <v>37.6</v>
      </c>
      <c r="L186">
        <v>564</v>
      </c>
      <c r="M186">
        <v>15</v>
      </c>
      <c r="N186">
        <v>0</v>
      </c>
      <c r="O186" t="s">
        <v>59</v>
      </c>
      <c r="P186">
        <v>8934339</v>
      </c>
      <c r="Q186" s="1">
        <v>43293</v>
      </c>
      <c r="R186">
        <v>0</v>
      </c>
      <c r="S186">
        <v>40995</v>
      </c>
      <c r="T186" t="s">
        <v>449</v>
      </c>
      <c r="U186">
        <v>5235</v>
      </c>
      <c r="V186" t="s">
        <v>60</v>
      </c>
      <c r="W186">
        <v>5019</v>
      </c>
      <c r="X186" t="s">
        <v>64</v>
      </c>
      <c r="Y186" t="s">
        <v>65</v>
      </c>
      <c r="Z186" t="s">
        <v>117</v>
      </c>
    </row>
    <row r="187" spans="1:26" x14ac:dyDescent="0.2">
      <c r="A187" t="s">
        <v>50</v>
      </c>
      <c r="B187" t="s">
        <v>51</v>
      </c>
      <c r="C187">
        <v>201804</v>
      </c>
      <c r="D187" t="s">
        <v>52</v>
      </c>
      <c r="E187">
        <v>516159</v>
      </c>
      <c r="F187">
        <v>0</v>
      </c>
      <c r="G187">
        <v>3</v>
      </c>
      <c r="H187">
        <v>8934339</v>
      </c>
      <c r="I187">
        <v>15</v>
      </c>
      <c r="J187">
        <v>75</v>
      </c>
      <c r="K187">
        <v>37.6</v>
      </c>
      <c r="L187">
        <v>564</v>
      </c>
      <c r="M187">
        <v>15</v>
      </c>
      <c r="N187">
        <v>37555936</v>
      </c>
      <c r="O187" t="s">
        <v>59</v>
      </c>
      <c r="P187">
        <v>8934339</v>
      </c>
      <c r="Q187" s="1">
        <v>43293</v>
      </c>
      <c r="R187">
        <v>564</v>
      </c>
      <c r="S187">
        <v>40995</v>
      </c>
      <c r="T187" t="s">
        <v>451</v>
      </c>
      <c r="U187">
        <v>5235</v>
      </c>
      <c r="V187" t="s">
        <v>60</v>
      </c>
      <c r="W187">
        <v>5019</v>
      </c>
      <c r="X187" t="s">
        <v>64</v>
      </c>
      <c r="Y187" t="s">
        <v>65</v>
      </c>
      <c r="Z187" t="s">
        <v>117</v>
      </c>
    </row>
    <row r="188" spans="1:26" x14ac:dyDescent="0.2">
      <c r="A188" t="s">
        <v>50</v>
      </c>
      <c r="B188" t="s">
        <v>51</v>
      </c>
      <c r="C188">
        <v>201804</v>
      </c>
      <c r="D188" t="s">
        <v>52</v>
      </c>
      <c r="E188">
        <v>516159</v>
      </c>
      <c r="F188">
        <v>0</v>
      </c>
      <c r="G188">
        <v>2</v>
      </c>
      <c r="H188">
        <v>8934339</v>
      </c>
      <c r="I188">
        <v>15</v>
      </c>
      <c r="J188">
        <v>75</v>
      </c>
      <c r="K188">
        <v>29.87</v>
      </c>
      <c r="L188">
        <v>448.05</v>
      </c>
      <c r="M188">
        <v>15</v>
      </c>
      <c r="N188">
        <v>37555938</v>
      </c>
      <c r="O188" t="s">
        <v>59</v>
      </c>
      <c r="P188">
        <v>8934339</v>
      </c>
      <c r="Q188" s="1">
        <v>43293</v>
      </c>
      <c r="R188">
        <v>448.05</v>
      </c>
      <c r="S188">
        <v>40995</v>
      </c>
      <c r="T188" t="s">
        <v>513</v>
      </c>
      <c r="U188">
        <v>5181</v>
      </c>
      <c r="V188" t="s">
        <v>60</v>
      </c>
      <c r="W188">
        <v>5019</v>
      </c>
      <c r="X188" t="s">
        <v>64</v>
      </c>
      <c r="Y188" t="s">
        <v>65</v>
      </c>
      <c r="Z188" t="s">
        <v>73</v>
      </c>
    </row>
    <row r="189" spans="1:26" x14ac:dyDescent="0.2">
      <c r="A189" t="s">
        <v>50</v>
      </c>
      <c r="B189" t="s">
        <v>51</v>
      </c>
      <c r="C189">
        <v>201804</v>
      </c>
      <c r="D189" t="s">
        <v>52</v>
      </c>
      <c r="E189">
        <v>516159</v>
      </c>
      <c r="F189">
        <v>1</v>
      </c>
      <c r="G189">
        <v>1</v>
      </c>
      <c r="H189">
        <v>8934339</v>
      </c>
      <c r="I189">
        <v>20</v>
      </c>
      <c r="J189">
        <v>100</v>
      </c>
      <c r="K189">
        <v>29.87</v>
      </c>
      <c r="L189">
        <v>597.4</v>
      </c>
      <c r="M189">
        <v>20</v>
      </c>
      <c r="N189">
        <v>37555936</v>
      </c>
      <c r="O189" t="s">
        <v>59</v>
      </c>
      <c r="P189">
        <v>8934339</v>
      </c>
      <c r="Q189" s="1">
        <v>43293</v>
      </c>
      <c r="R189">
        <v>597.4</v>
      </c>
      <c r="S189">
        <v>40995</v>
      </c>
      <c r="T189" t="s">
        <v>240</v>
      </c>
      <c r="U189">
        <v>5181</v>
      </c>
      <c r="V189" t="s">
        <v>60</v>
      </c>
      <c r="W189">
        <v>5019</v>
      </c>
      <c r="X189" t="s">
        <v>64</v>
      </c>
      <c r="Y189" t="s">
        <v>65</v>
      </c>
      <c r="Z189" t="s">
        <v>229</v>
      </c>
    </row>
    <row r="190" spans="1:26" x14ac:dyDescent="0.2">
      <c r="A190" t="s">
        <v>50</v>
      </c>
      <c r="B190" t="s">
        <v>51</v>
      </c>
      <c r="C190">
        <v>201804</v>
      </c>
      <c r="D190" t="s">
        <v>52</v>
      </c>
      <c r="E190">
        <v>516156</v>
      </c>
      <c r="F190">
        <v>0</v>
      </c>
      <c r="G190">
        <v>2</v>
      </c>
      <c r="H190">
        <v>8934351</v>
      </c>
      <c r="I190">
        <v>12</v>
      </c>
      <c r="J190">
        <v>60</v>
      </c>
      <c r="K190">
        <v>200</v>
      </c>
      <c r="L190">
        <v>2400</v>
      </c>
      <c r="M190">
        <v>12</v>
      </c>
      <c r="N190">
        <v>30552684</v>
      </c>
      <c r="O190" t="s">
        <v>59</v>
      </c>
      <c r="P190">
        <v>8934351</v>
      </c>
      <c r="Q190" s="1">
        <v>43293</v>
      </c>
      <c r="R190">
        <v>2400</v>
      </c>
      <c r="S190">
        <v>28779</v>
      </c>
      <c r="T190" t="s">
        <v>99</v>
      </c>
      <c r="U190">
        <v>5210</v>
      </c>
      <c r="V190" t="s">
        <v>60</v>
      </c>
      <c r="W190">
        <v>5019</v>
      </c>
      <c r="X190" t="s">
        <v>141</v>
      </c>
      <c r="Y190" t="s">
        <v>65</v>
      </c>
      <c r="Z190" t="s">
        <v>106</v>
      </c>
    </row>
    <row r="191" spans="1:26" x14ac:dyDescent="0.2">
      <c r="A191" t="s">
        <v>50</v>
      </c>
      <c r="B191" t="s">
        <v>51</v>
      </c>
      <c r="C191">
        <v>201804</v>
      </c>
      <c r="D191" t="s">
        <v>52</v>
      </c>
      <c r="E191">
        <v>516156</v>
      </c>
      <c r="F191">
        <v>1</v>
      </c>
      <c r="G191">
        <v>1</v>
      </c>
      <c r="H191">
        <v>8934351</v>
      </c>
      <c r="I191">
        <v>3</v>
      </c>
      <c r="J191">
        <v>15</v>
      </c>
      <c r="K191">
        <v>200</v>
      </c>
      <c r="L191">
        <v>600</v>
      </c>
      <c r="M191">
        <v>3</v>
      </c>
      <c r="N191">
        <v>30552684</v>
      </c>
      <c r="O191" t="s">
        <v>59</v>
      </c>
      <c r="P191">
        <v>8934351</v>
      </c>
      <c r="Q191" s="1">
        <v>43293</v>
      </c>
      <c r="R191">
        <v>600</v>
      </c>
      <c r="S191">
        <v>28779</v>
      </c>
      <c r="T191" t="s">
        <v>515</v>
      </c>
      <c r="U191">
        <v>5196</v>
      </c>
      <c r="V191" t="s">
        <v>60</v>
      </c>
      <c r="W191">
        <v>5019</v>
      </c>
      <c r="X191" t="s">
        <v>141</v>
      </c>
      <c r="Y191" t="s">
        <v>65</v>
      </c>
      <c r="Z191" t="s">
        <v>73</v>
      </c>
    </row>
    <row r="192" spans="1:26" x14ac:dyDescent="0.2">
      <c r="A192" t="s">
        <v>50</v>
      </c>
      <c r="B192" t="s">
        <v>51</v>
      </c>
      <c r="C192">
        <v>201804</v>
      </c>
      <c r="D192" t="s">
        <v>52</v>
      </c>
      <c r="E192">
        <v>516155</v>
      </c>
      <c r="F192">
        <v>1</v>
      </c>
      <c r="G192">
        <v>1</v>
      </c>
      <c r="H192">
        <v>8934350</v>
      </c>
      <c r="I192">
        <v>28</v>
      </c>
      <c r="J192">
        <v>140</v>
      </c>
      <c r="K192">
        <v>105</v>
      </c>
      <c r="L192">
        <v>2940</v>
      </c>
      <c r="M192">
        <v>4</v>
      </c>
      <c r="N192">
        <v>37555885</v>
      </c>
      <c r="O192" t="s">
        <v>59</v>
      </c>
      <c r="P192">
        <v>8934350</v>
      </c>
      <c r="Q192" s="1">
        <v>43293</v>
      </c>
      <c r="R192">
        <v>420</v>
      </c>
      <c r="S192">
        <v>12140</v>
      </c>
      <c r="T192" t="s">
        <v>518</v>
      </c>
      <c r="U192">
        <v>5275</v>
      </c>
      <c r="V192" t="s">
        <v>60</v>
      </c>
      <c r="W192">
        <v>5019</v>
      </c>
      <c r="X192" t="s">
        <v>64</v>
      </c>
      <c r="Y192" t="s">
        <v>65</v>
      </c>
      <c r="Z192" t="s">
        <v>187</v>
      </c>
    </row>
    <row r="193" spans="1:26" x14ac:dyDescent="0.2">
      <c r="A193" t="s">
        <v>50</v>
      </c>
      <c r="B193" t="s">
        <v>51</v>
      </c>
      <c r="C193">
        <v>201804</v>
      </c>
      <c r="D193" t="s">
        <v>52</v>
      </c>
      <c r="E193">
        <v>516154</v>
      </c>
      <c r="F193">
        <v>0</v>
      </c>
      <c r="G193">
        <v>4</v>
      </c>
      <c r="H193">
        <v>8934352</v>
      </c>
      <c r="I193">
        <v>20</v>
      </c>
      <c r="J193">
        <v>20</v>
      </c>
      <c r="K193">
        <v>19</v>
      </c>
      <c r="L193">
        <v>380</v>
      </c>
      <c r="M193">
        <v>20</v>
      </c>
      <c r="N193">
        <v>31056203</v>
      </c>
      <c r="O193" t="s">
        <v>59</v>
      </c>
      <c r="P193">
        <v>8934352</v>
      </c>
      <c r="Q193" s="1">
        <v>43293</v>
      </c>
      <c r="R193">
        <v>380</v>
      </c>
      <c r="S193">
        <v>11342</v>
      </c>
      <c r="T193" t="s">
        <v>520</v>
      </c>
      <c r="U193">
        <v>5235</v>
      </c>
      <c r="V193" t="s">
        <v>60</v>
      </c>
      <c r="W193">
        <v>5019</v>
      </c>
      <c r="X193" t="s">
        <v>141</v>
      </c>
      <c r="Y193" t="s">
        <v>65</v>
      </c>
      <c r="Z193" t="s">
        <v>81</v>
      </c>
    </row>
    <row r="194" spans="1:26" x14ac:dyDescent="0.2">
      <c r="A194" t="s">
        <v>50</v>
      </c>
      <c r="B194" t="s">
        <v>51</v>
      </c>
      <c r="C194">
        <v>201804</v>
      </c>
      <c r="D194" t="s">
        <v>52</v>
      </c>
      <c r="E194">
        <v>516154</v>
      </c>
      <c r="F194">
        <v>0</v>
      </c>
      <c r="G194">
        <v>3</v>
      </c>
      <c r="H194">
        <v>8934352</v>
      </c>
      <c r="I194">
        <v>2</v>
      </c>
      <c r="J194">
        <v>2</v>
      </c>
      <c r="K194">
        <v>280</v>
      </c>
      <c r="L194">
        <v>560</v>
      </c>
      <c r="M194">
        <v>2</v>
      </c>
      <c r="N194">
        <v>31056175</v>
      </c>
      <c r="O194" t="s">
        <v>59</v>
      </c>
      <c r="P194">
        <v>8934352</v>
      </c>
      <c r="Q194" s="1">
        <v>43293</v>
      </c>
      <c r="R194">
        <v>560</v>
      </c>
      <c r="S194">
        <v>11342</v>
      </c>
      <c r="T194" t="s">
        <v>522</v>
      </c>
      <c r="U194">
        <v>5241</v>
      </c>
      <c r="V194" t="s">
        <v>60</v>
      </c>
      <c r="W194">
        <v>5019</v>
      </c>
      <c r="X194" t="s">
        <v>141</v>
      </c>
      <c r="Y194" t="s">
        <v>65</v>
      </c>
      <c r="Z194" t="s">
        <v>524</v>
      </c>
    </row>
    <row r="195" spans="1:26" x14ac:dyDescent="0.2">
      <c r="A195" t="s">
        <v>50</v>
      </c>
      <c r="B195" t="s">
        <v>51</v>
      </c>
      <c r="C195">
        <v>201804</v>
      </c>
      <c r="D195" t="s">
        <v>52</v>
      </c>
      <c r="E195">
        <v>516154</v>
      </c>
      <c r="F195">
        <v>0</v>
      </c>
      <c r="G195">
        <v>2</v>
      </c>
      <c r="H195">
        <v>8934352</v>
      </c>
      <c r="I195">
        <v>3</v>
      </c>
      <c r="J195">
        <v>3</v>
      </c>
      <c r="K195">
        <v>280</v>
      </c>
      <c r="L195">
        <v>840</v>
      </c>
      <c r="M195">
        <v>3</v>
      </c>
      <c r="N195">
        <v>31056175</v>
      </c>
      <c r="O195" t="s">
        <v>59</v>
      </c>
      <c r="P195">
        <v>8934352</v>
      </c>
      <c r="Q195" s="1">
        <v>43293</v>
      </c>
      <c r="R195">
        <v>840</v>
      </c>
      <c r="S195">
        <v>11342</v>
      </c>
      <c r="T195" t="s">
        <v>525</v>
      </c>
      <c r="U195">
        <v>5241</v>
      </c>
      <c r="V195" t="s">
        <v>60</v>
      </c>
      <c r="W195">
        <v>5019</v>
      </c>
      <c r="X195" t="s">
        <v>141</v>
      </c>
      <c r="Y195" t="s">
        <v>65</v>
      </c>
      <c r="Z195" t="s">
        <v>524</v>
      </c>
    </row>
    <row r="196" spans="1:26" x14ac:dyDescent="0.2">
      <c r="A196" t="s">
        <v>50</v>
      </c>
      <c r="B196" t="s">
        <v>51</v>
      </c>
      <c r="C196">
        <v>201804</v>
      </c>
      <c r="D196" t="s">
        <v>52</v>
      </c>
      <c r="E196">
        <v>516154</v>
      </c>
      <c r="F196">
        <v>1</v>
      </c>
      <c r="G196">
        <v>1</v>
      </c>
      <c r="H196">
        <v>8934352</v>
      </c>
      <c r="I196">
        <v>2</v>
      </c>
      <c r="J196">
        <v>2</v>
      </c>
      <c r="K196">
        <v>574</v>
      </c>
      <c r="L196">
        <v>1148</v>
      </c>
      <c r="M196">
        <v>2</v>
      </c>
      <c r="N196">
        <v>31056175</v>
      </c>
      <c r="O196" t="s">
        <v>59</v>
      </c>
      <c r="P196">
        <v>8934352</v>
      </c>
      <c r="Q196" s="1">
        <v>43293</v>
      </c>
      <c r="R196">
        <v>1148</v>
      </c>
      <c r="S196">
        <v>11342</v>
      </c>
      <c r="T196" t="s">
        <v>527</v>
      </c>
      <c r="U196">
        <v>5241</v>
      </c>
      <c r="V196" t="s">
        <v>60</v>
      </c>
      <c r="W196">
        <v>5019</v>
      </c>
      <c r="X196" t="s">
        <v>141</v>
      </c>
      <c r="Y196" t="s">
        <v>65</v>
      </c>
      <c r="Z196" t="s">
        <v>524</v>
      </c>
    </row>
    <row r="197" spans="1:26" x14ac:dyDescent="0.2">
      <c r="A197" t="s">
        <v>50</v>
      </c>
      <c r="B197" t="s">
        <v>51</v>
      </c>
      <c r="C197">
        <v>201804</v>
      </c>
      <c r="D197" t="s">
        <v>52</v>
      </c>
      <c r="E197">
        <v>516153</v>
      </c>
      <c r="F197">
        <v>0</v>
      </c>
      <c r="G197">
        <v>7</v>
      </c>
      <c r="H197">
        <v>8934191</v>
      </c>
      <c r="I197">
        <v>1</v>
      </c>
      <c r="J197">
        <v>1</v>
      </c>
      <c r="K197">
        <v>269.8</v>
      </c>
      <c r="L197">
        <v>269.8</v>
      </c>
      <c r="M197">
        <v>1</v>
      </c>
      <c r="N197">
        <v>31056199</v>
      </c>
      <c r="O197" t="s">
        <v>59</v>
      </c>
      <c r="P197">
        <v>8934191</v>
      </c>
      <c r="Q197" s="1">
        <v>43293</v>
      </c>
      <c r="R197">
        <v>269.8</v>
      </c>
      <c r="S197">
        <v>11342</v>
      </c>
      <c r="T197" t="s">
        <v>529</v>
      </c>
      <c r="U197">
        <v>5195</v>
      </c>
      <c r="V197" t="s">
        <v>60</v>
      </c>
      <c r="W197">
        <v>5019</v>
      </c>
      <c r="X197" t="s">
        <v>141</v>
      </c>
      <c r="Y197" t="s">
        <v>65</v>
      </c>
      <c r="Z197" t="s">
        <v>81</v>
      </c>
    </row>
    <row r="198" spans="1:26" x14ac:dyDescent="0.2">
      <c r="A198" t="s">
        <v>50</v>
      </c>
      <c r="B198" t="s">
        <v>51</v>
      </c>
      <c r="C198">
        <v>201804</v>
      </c>
      <c r="D198" t="s">
        <v>52</v>
      </c>
      <c r="E198">
        <v>516153</v>
      </c>
      <c r="F198">
        <v>0</v>
      </c>
      <c r="G198">
        <v>6</v>
      </c>
      <c r="H198">
        <v>8934191</v>
      </c>
      <c r="I198">
        <v>1</v>
      </c>
      <c r="J198">
        <v>1</v>
      </c>
      <c r="K198">
        <v>269.8</v>
      </c>
      <c r="L198">
        <v>269.8</v>
      </c>
      <c r="M198">
        <v>1</v>
      </c>
      <c r="N198">
        <v>31056199</v>
      </c>
      <c r="O198" t="s">
        <v>59</v>
      </c>
      <c r="P198">
        <v>8934191</v>
      </c>
      <c r="Q198" s="1">
        <v>43293</v>
      </c>
      <c r="R198">
        <v>269.8</v>
      </c>
      <c r="S198">
        <v>11342</v>
      </c>
      <c r="T198" t="s">
        <v>531</v>
      </c>
      <c r="U198">
        <v>5195</v>
      </c>
      <c r="V198" t="s">
        <v>60</v>
      </c>
      <c r="W198">
        <v>5019</v>
      </c>
      <c r="X198" t="s">
        <v>141</v>
      </c>
      <c r="Y198" t="s">
        <v>65</v>
      </c>
      <c r="Z198" t="s">
        <v>81</v>
      </c>
    </row>
    <row r="199" spans="1:26" x14ac:dyDescent="0.2">
      <c r="A199" t="s">
        <v>50</v>
      </c>
      <c r="B199" t="s">
        <v>51</v>
      </c>
      <c r="C199">
        <v>201804</v>
      </c>
      <c r="D199" t="s">
        <v>52</v>
      </c>
      <c r="E199">
        <v>516153</v>
      </c>
      <c r="F199">
        <v>0</v>
      </c>
      <c r="G199">
        <v>5</v>
      </c>
      <c r="H199">
        <v>8934191</v>
      </c>
      <c r="I199">
        <v>2</v>
      </c>
      <c r="J199">
        <v>2</v>
      </c>
      <c r="K199">
        <v>269.8</v>
      </c>
      <c r="L199">
        <v>539.6</v>
      </c>
      <c r="M199">
        <v>2</v>
      </c>
      <c r="N199">
        <v>31056199</v>
      </c>
      <c r="O199" t="s">
        <v>59</v>
      </c>
      <c r="P199">
        <v>8934191</v>
      </c>
      <c r="Q199" s="1">
        <v>43293</v>
      </c>
      <c r="R199">
        <v>539.6</v>
      </c>
      <c r="S199">
        <v>11342</v>
      </c>
      <c r="T199" t="s">
        <v>533</v>
      </c>
      <c r="U199">
        <v>5195</v>
      </c>
      <c r="V199" t="s">
        <v>60</v>
      </c>
      <c r="W199">
        <v>5019</v>
      </c>
      <c r="X199" t="s">
        <v>141</v>
      </c>
      <c r="Y199" t="s">
        <v>65</v>
      </c>
      <c r="Z199" t="s">
        <v>81</v>
      </c>
    </row>
    <row r="200" spans="1:26" x14ac:dyDescent="0.2">
      <c r="A200" t="s">
        <v>50</v>
      </c>
      <c r="B200" t="s">
        <v>51</v>
      </c>
      <c r="C200">
        <v>201804</v>
      </c>
      <c r="D200" t="s">
        <v>52</v>
      </c>
      <c r="E200">
        <v>516153</v>
      </c>
      <c r="F200">
        <v>0</v>
      </c>
      <c r="G200">
        <v>4</v>
      </c>
      <c r="H200">
        <v>8934191</v>
      </c>
      <c r="I200">
        <v>2</v>
      </c>
      <c r="J200">
        <v>2</v>
      </c>
      <c r="K200">
        <v>269.8</v>
      </c>
      <c r="L200">
        <v>539.6</v>
      </c>
      <c r="M200">
        <v>2</v>
      </c>
      <c r="N200">
        <v>31056199</v>
      </c>
      <c r="O200" t="s">
        <v>59</v>
      </c>
      <c r="P200">
        <v>8934191</v>
      </c>
      <c r="Q200" s="1">
        <v>43293</v>
      </c>
      <c r="R200">
        <v>539.6</v>
      </c>
      <c r="S200">
        <v>11342</v>
      </c>
      <c r="T200" t="s">
        <v>535</v>
      </c>
      <c r="U200">
        <v>5195</v>
      </c>
      <c r="V200" t="s">
        <v>60</v>
      </c>
      <c r="W200">
        <v>5019</v>
      </c>
      <c r="X200" t="s">
        <v>141</v>
      </c>
      <c r="Y200" t="s">
        <v>65</v>
      </c>
      <c r="Z200" t="s">
        <v>81</v>
      </c>
    </row>
    <row r="201" spans="1:26" x14ac:dyDescent="0.2">
      <c r="A201" t="s">
        <v>50</v>
      </c>
      <c r="B201" t="s">
        <v>51</v>
      </c>
      <c r="C201">
        <v>201804</v>
      </c>
      <c r="D201" t="s">
        <v>52</v>
      </c>
      <c r="E201">
        <v>516153</v>
      </c>
      <c r="F201">
        <v>0</v>
      </c>
      <c r="G201">
        <v>3</v>
      </c>
      <c r="H201">
        <v>8934191</v>
      </c>
      <c r="I201">
        <v>2</v>
      </c>
      <c r="J201">
        <v>2</v>
      </c>
      <c r="K201">
        <v>269.8</v>
      </c>
      <c r="L201">
        <v>539.6</v>
      </c>
      <c r="M201">
        <v>2</v>
      </c>
      <c r="N201">
        <v>31056199</v>
      </c>
      <c r="O201" t="s">
        <v>59</v>
      </c>
      <c r="P201">
        <v>8934191</v>
      </c>
      <c r="Q201" s="1">
        <v>43293</v>
      </c>
      <c r="R201">
        <v>539.6</v>
      </c>
      <c r="S201">
        <v>11342</v>
      </c>
      <c r="T201" t="s">
        <v>537</v>
      </c>
      <c r="U201">
        <v>5195</v>
      </c>
      <c r="V201" t="s">
        <v>60</v>
      </c>
      <c r="W201">
        <v>5019</v>
      </c>
      <c r="X201" t="s">
        <v>141</v>
      </c>
      <c r="Y201" t="s">
        <v>65</v>
      </c>
      <c r="Z201" t="s">
        <v>81</v>
      </c>
    </row>
    <row r="202" spans="1:26" x14ac:dyDescent="0.2">
      <c r="A202" t="s">
        <v>50</v>
      </c>
      <c r="B202" t="s">
        <v>51</v>
      </c>
      <c r="C202">
        <v>201804</v>
      </c>
      <c r="D202" t="s">
        <v>52</v>
      </c>
      <c r="E202">
        <v>516153</v>
      </c>
      <c r="F202">
        <v>0</v>
      </c>
      <c r="G202">
        <v>2</v>
      </c>
      <c r="H202">
        <v>8934191</v>
      </c>
      <c r="I202">
        <v>12</v>
      </c>
      <c r="J202">
        <v>12</v>
      </c>
      <c r="K202">
        <v>19</v>
      </c>
      <c r="L202">
        <v>228</v>
      </c>
      <c r="M202">
        <v>12</v>
      </c>
      <c r="N202">
        <v>31056199</v>
      </c>
      <c r="O202" t="s">
        <v>59</v>
      </c>
      <c r="P202">
        <v>8934191</v>
      </c>
      <c r="Q202" s="1">
        <v>43293</v>
      </c>
      <c r="R202">
        <v>228</v>
      </c>
      <c r="S202">
        <v>11342</v>
      </c>
      <c r="T202" t="s">
        <v>76</v>
      </c>
      <c r="U202">
        <v>5235</v>
      </c>
      <c r="V202" t="s">
        <v>60</v>
      </c>
      <c r="W202">
        <v>5019</v>
      </c>
      <c r="X202" t="s">
        <v>141</v>
      </c>
      <c r="Y202" t="s">
        <v>65</v>
      </c>
      <c r="Z202" t="s">
        <v>81</v>
      </c>
    </row>
    <row r="203" spans="1:26" x14ac:dyDescent="0.2">
      <c r="A203" t="s">
        <v>50</v>
      </c>
      <c r="B203" t="s">
        <v>51</v>
      </c>
      <c r="C203">
        <v>201804</v>
      </c>
      <c r="D203" t="s">
        <v>52</v>
      </c>
      <c r="E203">
        <v>516153</v>
      </c>
      <c r="F203">
        <v>1</v>
      </c>
      <c r="G203">
        <v>1</v>
      </c>
      <c r="H203">
        <v>8934191</v>
      </c>
      <c r="I203">
        <v>1</v>
      </c>
      <c r="J203">
        <v>1</v>
      </c>
      <c r="K203">
        <v>574</v>
      </c>
      <c r="L203">
        <v>574</v>
      </c>
      <c r="M203">
        <v>1</v>
      </c>
      <c r="N203">
        <v>31056199</v>
      </c>
      <c r="O203" t="s">
        <v>59</v>
      </c>
      <c r="P203">
        <v>8934191</v>
      </c>
      <c r="Q203" s="1">
        <v>43293</v>
      </c>
      <c r="R203">
        <v>574</v>
      </c>
      <c r="S203">
        <v>11342</v>
      </c>
      <c r="T203" t="s">
        <v>527</v>
      </c>
      <c r="U203">
        <v>5241</v>
      </c>
      <c r="V203" t="s">
        <v>60</v>
      </c>
      <c r="W203">
        <v>5019</v>
      </c>
      <c r="X203" t="s">
        <v>141</v>
      </c>
      <c r="Y203" t="s">
        <v>65</v>
      </c>
      <c r="Z203" t="s">
        <v>524</v>
      </c>
    </row>
    <row r="204" spans="1:26" x14ac:dyDescent="0.2">
      <c r="A204" t="s">
        <v>50</v>
      </c>
      <c r="B204" t="s">
        <v>51</v>
      </c>
      <c r="C204">
        <v>201804</v>
      </c>
      <c r="D204" t="s">
        <v>52</v>
      </c>
      <c r="E204">
        <v>516152</v>
      </c>
      <c r="F204">
        <v>1</v>
      </c>
      <c r="G204">
        <v>1</v>
      </c>
      <c r="H204">
        <v>8934700</v>
      </c>
      <c r="I204">
        <v>60</v>
      </c>
      <c r="J204">
        <v>60</v>
      </c>
      <c r="K204">
        <v>20</v>
      </c>
      <c r="L204">
        <v>1200</v>
      </c>
      <c r="M204">
        <v>60</v>
      </c>
      <c r="N204">
        <v>31056149</v>
      </c>
      <c r="O204" t="s">
        <v>59</v>
      </c>
      <c r="P204">
        <v>8934700</v>
      </c>
      <c r="Q204" s="1">
        <v>43293</v>
      </c>
      <c r="R204">
        <v>1020</v>
      </c>
      <c r="S204">
        <v>11103</v>
      </c>
      <c r="T204" t="s">
        <v>144</v>
      </c>
      <c r="U204">
        <v>5210</v>
      </c>
      <c r="V204" t="s">
        <v>60</v>
      </c>
      <c r="W204">
        <v>5019</v>
      </c>
      <c r="X204" t="s">
        <v>141</v>
      </c>
      <c r="Y204" t="s">
        <v>65</v>
      </c>
      <c r="Z204" t="s">
        <v>117</v>
      </c>
    </row>
    <row r="205" spans="1:26" x14ac:dyDescent="0.2">
      <c r="A205" t="s">
        <v>50</v>
      </c>
      <c r="B205" t="s">
        <v>51</v>
      </c>
      <c r="C205">
        <v>201804</v>
      </c>
      <c r="D205" t="s">
        <v>52</v>
      </c>
      <c r="E205">
        <v>516151</v>
      </c>
      <c r="F205">
        <v>1</v>
      </c>
      <c r="G205">
        <v>1</v>
      </c>
      <c r="H205">
        <v>8934699</v>
      </c>
      <c r="I205">
        <v>25</v>
      </c>
      <c r="J205">
        <v>25</v>
      </c>
      <c r="K205">
        <v>120</v>
      </c>
      <c r="L205">
        <v>3000</v>
      </c>
      <c r="M205">
        <v>25</v>
      </c>
      <c r="N205">
        <v>31056148</v>
      </c>
      <c r="O205" t="s">
        <v>59</v>
      </c>
      <c r="P205">
        <v>8934699</v>
      </c>
      <c r="Q205" s="1">
        <v>43293</v>
      </c>
      <c r="R205">
        <v>3000</v>
      </c>
      <c r="S205">
        <v>11103</v>
      </c>
      <c r="T205" t="s">
        <v>142</v>
      </c>
      <c r="U205">
        <v>5210</v>
      </c>
      <c r="V205" t="s">
        <v>60</v>
      </c>
      <c r="W205">
        <v>5019</v>
      </c>
      <c r="X205" t="s">
        <v>141</v>
      </c>
      <c r="Y205" t="s">
        <v>65</v>
      </c>
      <c r="Z205" t="s">
        <v>117</v>
      </c>
    </row>
    <row r="206" spans="1:26" x14ac:dyDescent="0.2">
      <c r="A206" t="s">
        <v>50</v>
      </c>
      <c r="B206" t="s">
        <v>51</v>
      </c>
      <c r="C206">
        <v>201804</v>
      </c>
      <c r="D206" t="s">
        <v>52</v>
      </c>
      <c r="E206">
        <v>516150</v>
      </c>
      <c r="F206">
        <v>1</v>
      </c>
      <c r="G206">
        <v>1</v>
      </c>
      <c r="H206">
        <v>8934697</v>
      </c>
      <c r="I206">
        <v>25</v>
      </c>
      <c r="J206">
        <v>25</v>
      </c>
      <c r="K206">
        <v>120</v>
      </c>
      <c r="L206">
        <v>3000</v>
      </c>
      <c r="M206">
        <v>25</v>
      </c>
      <c r="N206">
        <v>31056147</v>
      </c>
      <c r="O206" t="s">
        <v>59</v>
      </c>
      <c r="P206">
        <v>8934697</v>
      </c>
      <c r="Q206" s="1">
        <v>43293</v>
      </c>
      <c r="R206">
        <v>3000</v>
      </c>
      <c r="S206">
        <v>11103</v>
      </c>
      <c r="T206" t="s">
        <v>142</v>
      </c>
      <c r="U206">
        <v>5210</v>
      </c>
      <c r="V206" t="s">
        <v>60</v>
      </c>
      <c r="W206">
        <v>5019</v>
      </c>
      <c r="X206" t="s">
        <v>141</v>
      </c>
      <c r="Y206" t="s">
        <v>65</v>
      </c>
      <c r="Z206" t="s">
        <v>117</v>
      </c>
    </row>
    <row r="207" spans="1:26" x14ac:dyDescent="0.2">
      <c r="A207" t="s">
        <v>50</v>
      </c>
      <c r="B207" t="s">
        <v>51</v>
      </c>
      <c r="C207">
        <v>201804</v>
      </c>
      <c r="D207" t="s">
        <v>52</v>
      </c>
      <c r="E207">
        <v>516149</v>
      </c>
      <c r="F207">
        <v>1</v>
      </c>
      <c r="G207">
        <v>1</v>
      </c>
      <c r="H207">
        <v>8934334</v>
      </c>
      <c r="I207">
        <v>4</v>
      </c>
      <c r="J207">
        <v>4</v>
      </c>
      <c r="K207">
        <v>705</v>
      </c>
      <c r="L207">
        <v>2820</v>
      </c>
      <c r="M207">
        <v>4</v>
      </c>
      <c r="N207">
        <v>31056146</v>
      </c>
      <c r="O207" t="s">
        <v>59</v>
      </c>
      <c r="P207">
        <v>8934334</v>
      </c>
      <c r="Q207" s="1">
        <v>43293</v>
      </c>
      <c r="R207">
        <v>2820</v>
      </c>
      <c r="S207">
        <v>11103</v>
      </c>
      <c r="T207" t="s">
        <v>360</v>
      </c>
      <c r="U207">
        <v>5180</v>
      </c>
      <c r="V207" t="s">
        <v>60</v>
      </c>
      <c r="W207">
        <v>5019</v>
      </c>
      <c r="X207" t="s">
        <v>141</v>
      </c>
      <c r="Y207" t="s">
        <v>65</v>
      </c>
      <c r="Z207" t="s">
        <v>117</v>
      </c>
    </row>
    <row r="208" spans="1:26" x14ac:dyDescent="0.2">
      <c r="A208" t="s">
        <v>50</v>
      </c>
      <c r="B208" t="s">
        <v>51</v>
      </c>
      <c r="C208">
        <v>201804</v>
      </c>
      <c r="D208" t="s">
        <v>52</v>
      </c>
      <c r="E208">
        <v>516148</v>
      </c>
      <c r="F208">
        <v>1</v>
      </c>
      <c r="G208">
        <v>1</v>
      </c>
      <c r="H208">
        <v>8934737</v>
      </c>
      <c r="I208">
        <v>10</v>
      </c>
      <c r="J208">
        <v>50</v>
      </c>
      <c r="K208">
        <v>190</v>
      </c>
      <c r="L208">
        <v>1900</v>
      </c>
      <c r="M208">
        <v>10</v>
      </c>
      <c r="N208">
        <v>37078801</v>
      </c>
      <c r="O208" t="s">
        <v>59</v>
      </c>
      <c r="P208">
        <v>8934737</v>
      </c>
      <c r="Q208" s="1">
        <v>43293</v>
      </c>
      <c r="R208">
        <v>1900</v>
      </c>
      <c r="S208">
        <v>10263</v>
      </c>
      <c r="T208" t="s">
        <v>132</v>
      </c>
      <c r="U208">
        <v>5191</v>
      </c>
      <c r="V208" t="s">
        <v>60</v>
      </c>
      <c r="W208">
        <v>5019</v>
      </c>
      <c r="X208" t="s">
        <v>141</v>
      </c>
      <c r="Y208" t="s">
        <v>65</v>
      </c>
      <c r="Z208" t="s">
        <v>117</v>
      </c>
    </row>
    <row r="209" spans="1:26" x14ac:dyDescent="0.2">
      <c r="A209" t="s">
        <v>50</v>
      </c>
      <c r="B209" t="s">
        <v>51</v>
      </c>
      <c r="C209">
        <v>201804</v>
      </c>
      <c r="D209" t="s">
        <v>52</v>
      </c>
      <c r="E209">
        <v>516003</v>
      </c>
      <c r="F209">
        <v>1</v>
      </c>
      <c r="G209">
        <v>1</v>
      </c>
      <c r="H209">
        <v>8934736</v>
      </c>
      <c r="I209">
        <v>10</v>
      </c>
      <c r="J209">
        <v>10</v>
      </c>
      <c r="K209">
        <v>595</v>
      </c>
      <c r="L209">
        <v>5950</v>
      </c>
      <c r="M209">
        <v>10</v>
      </c>
      <c r="N209">
        <v>0</v>
      </c>
      <c r="O209" t="s">
        <v>59</v>
      </c>
      <c r="P209">
        <v>8934736</v>
      </c>
      <c r="Q209" s="1">
        <v>43293</v>
      </c>
      <c r="R209">
        <v>0</v>
      </c>
      <c r="S209">
        <v>12017</v>
      </c>
      <c r="T209" t="s">
        <v>539</v>
      </c>
      <c r="U209">
        <v>5249</v>
      </c>
      <c r="V209" t="s">
        <v>60</v>
      </c>
      <c r="W209">
        <v>5019</v>
      </c>
      <c r="X209" t="s">
        <v>64</v>
      </c>
      <c r="Y209" t="s">
        <v>65</v>
      </c>
      <c r="Z209" t="s">
        <v>544</v>
      </c>
    </row>
    <row r="210" spans="1:26" x14ac:dyDescent="0.2">
      <c r="A210" t="s">
        <v>50</v>
      </c>
      <c r="B210" t="s">
        <v>51</v>
      </c>
      <c r="C210">
        <v>201804</v>
      </c>
      <c r="D210" t="s">
        <v>52</v>
      </c>
      <c r="E210">
        <v>515997</v>
      </c>
      <c r="F210">
        <v>0</v>
      </c>
      <c r="G210">
        <v>10</v>
      </c>
      <c r="H210">
        <v>8934740</v>
      </c>
      <c r="I210">
        <v>30</v>
      </c>
      <c r="J210">
        <v>30</v>
      </c>
      <c r="K210">
        <v>32</v>
      </c>
      <c r="L210">
        <v>960</v>
      </c>
      <c r="M210">
        <v>30</v>
      </c>
      <c r="N210">
        <v>30552683</v>
      </c>
      <c r="O210" t="s">
        <v>59</v>
      </c>
      <c r="P210">
        <v>8934740</v>
      </c>
      <c r="Q210" s="1">
        <v>43293</v>
      </c>
      <c r="R210">
        <v>960</v>
      </c>
      <c r="S210">
        <v>28779</v>
      </c>
      <c r="T210" t="s">
        <v>545</v>
      </c>
      <c r="U210">
        <v>5192</v>
      </c>
      <c r="V210" t="s">
        <v>60</v>
      </c>
      <c r="W210">
        <v>5019</v>
      </c>
      <c r="X210" t="s">
        <v>141</v>
      </c>
      <c r="Y210" t="s">
        <v>65</v>
      </c>
      <c r="Z210" t="s">
        <v>92</v>
      </c>
    </row>
    <row r="211" spans="1:26" x14ac:dyDescent="0.2">
      <c r="A211" t="s">
        <v>50</v>
      </c>
      <c r="B211" t="s">
        <v>51</v>
      </c>
      <c r="C211">
        <v>201804</v>
      </c>
      <c r="D211" t="s">
        <v>52</v>
      </c>
      <c r="E211">
        <v>515997</v>
      </c>
      <c r="F211">
        <v>0</v>
      </c>
      <c r="G211">
        <v>9</v>
      </c>
      <c r="H211">
        <v>8934740</v>
      </c>
      <c r="I211">
        <v>20</v>
      </c>
      <c r="J211">
        <v>20</v>
      </c>
      <c r="K211">
        <v>32</v>
      </c>
      <c r="L211">
        <v>640</v>
      </c>
      <c r="M211">
        <v>20</v>
      </c>
      <c r="N211">
        <v>30552683</v>
      </c>
      <c r="O211" t="s">
        <v>59</v>
      </c>
      <c r="P211">
        <v>8934740</v>
      </c>
      <c r="Q211" s="1">
        <v>43293</v>
      </c>
      <c r="R211">
        <v>640</v>
      </c>
      <c r="S211">
        <v>28779</v>
      </c>
      <c r="T211" t="s">
        <v>97</v>
      </c>
      <c r="U211">
        <v>5192</v>
      </c>
      <c r="V211" t="s">
        <v>60</v>
      </c>
      <c r="W211">
        <v>5019</v>
      </c>
      <c r="X211" t="s">
        <v>141</v>
      </c>
      <c r="Y211" t="s">
        <v>65</v>
      </c>
      <c r="Z211" t="s">
        <v>92</v>
      </c>
    </row>
    <row r="212" spans="1:26" x14ac:dyDescent="0.2">
      <c r="A212" t="s">
        <v>50</v>
      </c>
      <c r="B212" t="s">
        <v>51</v>
      </c>
      <c r="C212">
        <v>201804</v>
      </c>
      <c r="D212" t="s">
        <v>52</v>
      </c>
      <c r="E212">
        <v>515997</v>
      </c>
      <c r="F212">
        <v>0</v>
      </c>
      <c r="G212">
        <v>8</v>
      </c>
      <c r="H212">
        <v>8934740</v>
      </c>
      <c r="I212">
        <v>20</v>
      </c>
      <c r="J212">
        <v>20</v>
      </c>
      <c r="K212">
        <v>32</v>
      </c>
      <c r="L212">
        <v>640</v>
      </c>
      <c r="M212">
        <v>20</v>
      </c>
      <c r="N212">
        <v>30552683</v>
      </c>
      <c r="O212" t="s">
        <v>59</v>
      </c>
      <c r="P212">
        <v>8934740</v>
      </c>
      <c r="Q212" s="1">
        <v>43293</v>
      </c>
      <c r="R212">
        <v>640</v>
      </c>
      <c r="S212">
        <v>28779</v>
      </c>
      <c r="T212" t="s">
        <v>547</v>
      </c>
      <c r="U212">
        <v>5192</v>
      </c>
      <c r="V212" t="s">
        <v>60</v>
      </c>
      <c r="W212">
        <v>5019</v>
      </c>
      <c r="X212" t="s">
        <v>141</v>
      </c>
      <c r="Y212" t="s">
        <v>65</v>
      </c>
      <c r="Z212" t="s">
        <v>92</v>
      </c>
    </row>
    <row r="213" spans="1:26" x14ac:dyDescent="0.2">
      <c r="A213" t="s">
        <v>50</v>
      </c>
      <c r="B213" t="s">
        <v>51</v>
      </c>
      <c r="C213">
        <v>201804</v>
      </c>
      <c r="D213" t="s">
        <v>52</v>
      </c>
      <c r="E213">
        <v>515997</v>
      </c>
      <c r="F213">
        <v>0</v>
      </c>
      <c r="G213">
        <v>7</v>
      </c>
      <c r="H213">
        <v>8934740</v>
      </c>
      <c r="I213">
        <v>10</v>
      </c>
      <c r="J213">
        <v>10</v>
      </c>
      <c r="K213">
        <v>32</v>
      </c>
      <c r="L213">
        <v>320</v>
      </c>
      <c r="M213">
        <v>10</v>
      </c>
      <c r="N213">
        <v>30552683</v>
      </c>
      <c r="O213" t="s">
        <v>59</v>
      </c>
      <c r="P213">
        <v>8934740</v>
      </c>
      <c r="Q213" s="1">
        <v>43293</v>
      </c>
      <c r="R213">
        <v>320</v>
      </c>
      <c r="S213">
        <v>28779</v>
      </c>
      <c r="T213" t="s">
        <v>549</v>
      </c>
      <c r="U213">
        <v>5192</v>
      </c>
      <c r="V213" t="s">
        <v>60</v>
      </c>
      <c r="W213">
        <v>5019</v>
      </c>
      <c r="X213" t="s">
        <v>141</v>
      </c>
      <c r="Y213" t="s">
        <v>65</v>
      </c>
      <c r="Z213" t="s">
        <v>92</v>
      </c>
    </row>
    <row r="214" spans="1:26" x14ac:dyDescent="0.2">
      <c r="A214" t="s">
        <v>50</v>
      </c>
      <c r="B214" t="s">
        <v>51</v>
      </c>
      <c r="C214">
        <v>201804</v>
      </c>
      <c r="D214" t="s">
        <v>52</v>
      </c>
      <c r="E214">
        <v>515997</v>
      </c>
      <c r="F214">
        <v>0</v>
      </c>
      <c r="G214">
        <v>6</v>
      </c>
      <c r="H214">
        <v>8934740</v>
      </c>
      <c r="I214">
        <v>20</v>
      </c>
      <c r="J214">
        <v>20</v>
      </c>
      <c r="K214">
        <v>32</v>
      </c>
      <c r="L214">
        <v>640</v>
      </c>
      <c r="M214">
        <v>20</v>
      </c>
      <c r="N214">
        <v>30552683</v>
      </c>
      <c r="O214" t="s">
        <v>59</v>
      </c>
      <c r="P214">
        <v>8934740</v>
      </c>
      <c r="Q214" s="1">
        <v>43293</v>
      </c>
      <c r="R214">
        <v>640</v>
      </c>
      <c r="S214">
        <v>28779</v>
      </c>
      <c r="T214" t="s">
        <v>551</v>
      </c>
      <c r="U214">
        <v>5192</v>
      </c>
      <c r="V214" t="s">
        <v>60</v>
      </c>
      <c r="W214">
        <v>5019</v>
      </c>
      <c r="X214" t="s">
        <v>141</v>
      </c>
      <c r="Y214" t="s">
        <v>65</v>
      </c>
      <c r="Z214" t="s">
        <v>92</v>
      </c>
    </row>
    <row r="215" spans="1:26" x14ac:dyDescent="0.2">
      <c r="A215" t="s">
        <v>50</v>
      </c>
      <c r="B215" t="s">
        <v>51</v>
      </c>
      <c r="C215">
        <v>201804</v>
      </c>
      <c r="D215" t="s">
        <v>52</v>
      </c>
      <c r="E215">
        <v>515997</v>
      </c>
      <c r="F215">
        <v>0</v>
      </c>
      <c r="G215">
        <v>5</v>
      </c>
      <c r="H215">
        <v>8934740</v>
      </c>
      <c r="I215">
        <v>10</v>
      </c>
      <c r="J215">
        <v>10</v>
      </c>
      <c r="K215">
        <v>32</v>
      </c>
      <c r="L215">
        <v>320</v>
      </c>
      <c r="M215">
        <v>10</v>
      </c>
      <c r="N215">
        <v>30552683</v>
      </c>
      <c r="O215" t="s">
        <v>59</v>
      </c>
      <c r="P215">
        <v>8934740</v>
      </c>
      <c r="Q215" s="1">
        <v>43293</v>
      </c>
      <c r="R215">
        <v>320</v>
      </c>
      <c r="S215">
        <v>28779</v>
      </c>
      <c r="T215" t="s">
        <v>553</v>
      </c>
      <c r="U215">
        <v>5192</v>
      </c>
      <c r="V215" t="s">
        <v>60</v>
      </c>
      <c r="W215">
        <v>5019</v>
      </c>
      <c r="X215" t="s">
        <v>141</v>
      </c>
      <c r="Y215" t="s">
        <v>65</v>
      </c>
      <c r="Z215" t="s">
        <v>92</v>
      </c>
    </row>
    <row r="216" spans="1:26" x14ac:dyDescent="0.2">
      <c r="A216" t="s">
        <v>50</v>
      </c>
      <c r="B216" t="s">
        <v>51</v>
      </c>
      <c r="C216">
        <v>201804</v>
      </c>
      <c r="D216" t="s">
        <v>52</v>
      </c>
      <c r="E216">
        <v>515997</v>
      </c>
      <c r="F216">
        <v>0</v>
      </c>
      <c r="G216">
        <v>16</v>
      </c>
      <c r="H216">
        <v>8934740</v>
      </c>
      <c r="I216">
        <v>20</v>
      </c>
      <c r="J216">
        <v>20</v>
      </c>
      <c r="K216">
        <v>32</v>
      </c>
      <c r="L216">
        <v>640</v>
      </c>
      <c r="M216">
        <v>20</v>
      </c>
      <c r="N216">
        <v>30552683</v>
      </c>
      <c r="O216" t="s">
        <v>59</v>
      </c>
      <c r="P216">
        <v>8934740</v>
      </c>
      <c r="Q216" s="1">
        <v>43293</v>
      </c>
      <c r="R216">
        <v>640</v>
      </c>
      <c r="S216">
        <v>28779</v>
      </c>
      <c r="T216" t="s">
        <v>93</v>
      </c>
      <c r="U216">
        <v>5192</v>
      </c>
      <c r="V216" t="s">
        <v>60</v>
      </c>
      <c r="W216">
        <v>5019</v>
      </c>
      <c r="X216" t="s">
        <v>141</v>
      </c>
      <c r="Y216" t="s">
        <v>65</v>
      </c>
      <c r="Z216" t="s">
        <v>92</v>
      </c>
    </row>
    <row r="217" spans="1:26" x14ac:dyDescent="0.2">
      <c r="A217" t="s">
        <v>50</v>
      </c>
      <c r="B217" t="s">
        <v>51</v>
      </c>
      <c r="C217">
        <v>201804</v>
      </c>
      <c r="D217" t="s">
        <v>52</v>
      </c>
      <c r="E217">
        <v>515997</v>
      </c>
      <c r="F217">
        <v>0</v>
      </c>
      <c r="G217">
        <v>15</v>
      </c>
      <c r="H217">
        <v>8934740</v>
      </c>
      <c r="I217">
        <v>20</v>
      </c>
      <c r="J217">
        <v>20</v>
      </c>
      <c r="K217">
        <v>32</v>
      </c>
      <c r="L217">
        <v>640</v>
      </c>
      <c r="M217">
        <v>20</v>
      </c>
      <c r="N217">
        <v>30552683</v>
      </c>
      <c r="O217" t="s">
        <v>59</v>
      </c>
      <c r="P217">
        <v>8934740</v>
      </c>
      <c r="Q217" s="1">
        <v>43293</v>
      </c>
      <c r="R217">
        <v>640</v>
      </c>
      <c r="S217">
        <v>28779</v>
      </c>
      <c r="T217" t="s">
        <v>95</v>
      </c>
      <c r="U217">
        <v>5192</v>
      </c>
      <c r="V217" t="s">
        <v>60</v>
      </c>
      <c r="W217">
        <v>5019</v>
      </c>
      <c r="X217" t="s">
        <v>141</v>
      </c>
      <c r="Y217" t="s">
        <v>65</v>
      </c>
      <c r="Z217" t="s">
        <v>92</v>
      </c>
    </row>
    <row r="218" spans="1:26" x14ac:dyDescent="0.2">
      <c r="A218" t="s">
        <v>50</v>
      </c>
      <c r="B218" t="s">
        <v>51</v>
      </c>
      <c r="C218">
        <v>201804</v>
      </c>
      <c r="D218" t="s">
        <v>52</v>
      </c>
      <c r="E218">
        <v>515997</v>
      </c>
      <c r="F218">
        <v>0</v>
      </c>
      <c r="G218">
        <v>14</v>
      </c>
      <c r="H218">
        <v>8934740</v>
      </c>
      <c r="I218">
        <v>20</v>
      </c>
      <c r="J218">
        <v>20</v>
      </c>
      <c r="K218">
        <v>32</v>
      </c>
      <c r="L218">
        <v>640</v>
      </c>
      <c r="M218">
        <v>20</v>
      </c>
      <c r="N218">
        <v>30552683</v>
      </c>
      <c r="O218" t="s">
        <v>59</v>
      </c>
      <c r="P218">
        <v>8934740</v>
      </c>
      <c r="Q218" s="1">
        <v>43293</v>
      </c>
      <c r="R218">
        <v>640</v>
      </c>
      <c r="S218">
        <v>28779</v>
      </c>
      <c r="T218" t="s">
        <v>555</v>
      </c>
      <c r="U218">
        <v>5192</v>
      </c>
      <c r="V218" t="s">
        <v>60</v>
      </c>
      <c r="W218">
        <v>5019</v>
      </c>
      <c r="X218" t="s">
        <v>141</v>
      </c>
      <c r="Y218" t="s">
        <v>65</v>
      </c>
      <c r="Z218" t="s">
        <v>92</v>
      </c>
    </row>
    <row r="219" spans="1:26" x14ac:dyDescent="0.2">
      <c r="A219" t="s">
        <v>50</v>
      </c>
      <c r="B219" t="s">
        <v>51</v>
      </c>
      <c r="C219">
        <v>201804</v>
      </c>
      <c r="D219" t="s">
        <v>52</v>
      </c>
      <c r="E219">
        <v>515997</v>
      </c>
      <c r="F219">
        <v>0</v>
      </c>
      <c r="G219">
        <v>13</v>
      </c>
      <c r="H219">
        <v>8934740</v>
      </c>
      <c r="I219">
        <v>6</v>
      </c>
      <c r="J219">
        <v>6</v>
      </c>
      <c r="K219">
        <v>32</v>
      </c>
      <c r="L219">
        <v>192</v>
      </c>
      <c r="M219">
        <v>6</v>
      </c>
      <c r="N219">
        <v>30552683</v>
      </c>
      <c r="O219" t="s">
        <v>59</v>
      </c>
      <c r="P219">
        <v>8934740</v>
      </c>
      <c r="Q219" s="1">
        <v>43293</v>
      </c>
      <c r="R219">
        <v>192</v>
      </c>
      <c r="S219">
        <v>28779</v>
      </c>
      <c r="T219" t="s">
        <v>557</v>
      </c>
      <c r="U219">
        <v>5192</v>
      </c>
      <c r="V219" t="s">
        <v>60</v>
      </c>
      <c r="W219">
        <v>5019</v>
      </c>
      <c r="X219" t="s">
        <v>141</v>
      </c>
      <c r="Y219" t="s">
        <v>65</v>
      </c>
      <c r="Z219" t="s">
        <v>92</v>
      </c>
    </row>
    <row r="220" spans="1:26" x14ac:dyDescent="0.2">
      <c r="A220" t="s">
        <v>50</v>
      </c>
      <c r="B220" t="s">
        <v>51</v>
      </c>
      <c r="C220">
        <v>201804</v>
      </c>
      <c r="D220" t="s">
        <v>52</v>
      </c>
      <c r="E220">
        <v>515997</v>
      </c>
      <c r="F220">
        <v>0</v>
      </c>
      <c r="G220">
        <v>12</v>
      </c>
      <c r="H220">
        <v>8934740</v>
      </c>
      <c r="I220">
        <v>6</v>
      </c>
      <c r="J220">
        <v>6</v>
      </c>
      <c r="K220">
        <v>32</v>
      </c>
      <c r="L220">
        <v>192</v>
      </c>
      <c r="M220">
        <v>6</v>
      </c>
      <c r="N220">
        <v>30552683</v>
      </c>
      <c r="O220" t="s">
        <v>59</v>
      </c>
      <c r="P220">
        <v>8934740</v>
      </c>
      <c r="Q220" s="1">
        <v>43293</v>
      </c>
      <c r="R220">
        <v>192</v>
      </c>
      <c r="S220">
        <v>28779</v>
      </c>
      <c r="T220" t="s">
        <v>559</v>
      </c>
      <c r="U220">
        <v>5192</v>
      </c>
      <c r="V220" t="s">
        <v>60</v>
      </c>
      <c r="W220">
        <v>5019</v>
      </c>
      <c r="X220" t="s">
        <v>141</v>
      </c>
      <c r="Y220" t="s">
        <v>65</v>
      </c>
      <c r="Z220" t="s">
        <v>92</v>
      </c>
    </row>
    <row r="221" spans="1:26" x14ac:dyDescent="0.2">
      <c r="A221" t="s">
        <v>50</v>
      </c>
      <c r="B221" t="s">
        <v>51</v>
      </c>
      <c r="C221">
        <v>201804</v>
      </c>
      <c r="D221" t="s">
        <v>52</v>
      </c>
      <c r="E221">
        <v>515997</v>
      </c>
      <c r="F221">
        <v>0</v>
      </c>
      <c r="G221">
        <v>11</v>
      </c>
      <c r="H221">
        <v>8934740</v>
      </c>
      <c r="I221">
        <v>20</v>
      </c>
      <c r="J221">
        <v>20</v>
      </c>
      <c r="K221">
        <v>32</v>
      </c>
      <c r="L221">
        <v>640</v>
      </c>
      <c r="M221">
        <v>20</v>
      </c>
      <c r="N221">
        <v>30552683</v>
      </c>
      <c r="O221" t="s">
        <v>59</v>
      </c>
      <c r="P221">
        <v>8934740</v>
      </c>
      <c r="Q221" s="1">
        <v>43293</v>
      </c>
      <c r="R221">
        <v>640</v>
      </c>
      <c r="S221">
        <v>28779</v>
      </c>
      <c r="T221" t="s">
        <v>561</v>
      </c>
      <c r="U221">
        <v>5192</v>
      </c>
      <c r="V221" t="s">
        <v>60</v>
      </c>
      <c r="W221">
        <v>5019</v>
      </c>
      <c r="X221" t="s">
        <v>141</v>
      </c>
      <c r="Y221" t="s">
        <v>65</v>
      </c>
      <c r="Z221" t="s">
        <v>92</v>
      </c>
    </row>
    <row r="222" spans="1:26" x14ac:dyDescent="0.2">
      <c r="A222" t="s">
        <v>50</v>
      </c>
      <c r="B222" t="s">
        <v>51</v>
      </c>
      <c r="C222">
        <v>201804</v>
      </c>
      <c r="D222" t="s">
        <v>52</v>
      </c>
      <c r="E222">
        <v>515997</v>
      </c>
      <c r="F222">
        <v>0</v>
      </c>
      <c r="G222">
        <v>17</v>
      </c>
      <c r="H222">
        <v>8934740</v>
      </c>
      <c r="I222">
        <v>3</v>
      </c>
      <c r="J222">
        <v>3</v>
      </c>
      <c r="K222">
        <v>210</v>
      </c>
      <c r="L222">
        <v>630</v>
      </c>
      <c r="M222">
        <v>3</v>
      </c>
      <c r="N222">
        <v>30552683</v>
      </c>
      <c r="O222" t="s">
        <v>59</v>
      </c>
      <c r="P222">
        <v>8934740</v>
      </c>
      <c r="Q222" s="1">
        <v>43293</v>
      </c>
      <c r="R222">
        <v>630</v>
      </c>
      <c r="S222">
        <v>28779</v>
      </c>
      <c r="T222" t="s">
        <v>563</v>
      </c>
      <c r="U222">
        <v>5195</v>
      </c>
      <c r="V222" t="s">
        <v>60</v>
      </c>
      <c r="W222">
        <v>5019</v>
      </c>
      <c r="X222" t="s">
        <v>141</v>
      </c>
      <c r="Y222" t="s">
        <v>65</v>
      </c>
      <c r="Z222" t="s">
        <v>92</v>
      </c>
    </row>
    <row r="223" spans="1:26" x14ac:dyDescent="0.2">
      <c r="A223" t="s">
        <v>50</v>
      </c>
      <c r="B223" t="s">
        <v>51</v>
      </c>
      <c r="C223">
        <v>201804</v>
      </c>
      <c r="D223" t="s">
        <v>52</v>
      </c>
      <c r="E223">
        <v>515997</v>
      </c>
      <c r="F223">
        <v>0</v>
      </c>
      <c r="G223">
        <v>4</v>
      </c>
      <c r="H223">
        <v>8934740</v>
      </c>
      <c r="I223">
        <v>10</v>
      </c>
      <c r="J223">
        <v>10</v>
      </c>
      <c r="K223">
        <v>32</v>
      </c>
      <c r="L223">
        <v>320</v>
      </c>
      <c r="M223">
        <v>10</v>
      </c>
      <c r="N223">
        <v>30552683</v>
      </c>
      <c r="O223" t="s">
        <v>59</v>
      </c>
      <c r="P223">
        <v>8934740</v>
      </c>
      <c r="Q223" s="1">
        <v>43293</v>
      </c>
      <c r="R223">
        <v>320</v>
      </c>
      <c r="S223">
        <v>28779</v>
      </c>
      <c r="T223" t="s">
        <v>565</v>
      </c>
      <c r="U223">
        <v>5192</v>
      </c>
      <c r="V223" t="s">
        <v>60</v>
      </c>
      <c r="W223">
        <v>5019</v>
      </c>
      <c r="X223" t="s">
        <v>141</v>
      </c>
      <c r="Y223" t="s">
        <v>65</v>
      </c>
      <c r="Z223" t="s">
        <v>92</v>
      </c>
    </row>
    <row r="224" spans="1:26" x14ac:dyDescent="0.2">
      <c r="A224" t="s">
        <v>50</v>
      </c>
      <c r="B224" t="s">
        <v>51</v>
      </c>
      <c r="C224">
        <v>201804</v>
      </c>
      <c r="D224" t="s">
        <v>52</v>
      </c>
      <c r="E224">
        <v>515997</v>
      </c>
      <c r="F224">
        <v>0</v>
      </c>
      <c r="G224">
        <v>3</v>
      </c>
      <c r="H224">
        <v>8934740</v>
      </c>
      <c r="I224">
        <v>10</v>
      </c>
      <c r="J224">
        <v>10</v>
      </c>
      <c r="K224">
        <v>32</v>
      </c>
      <c r="L224">
        <v>320</v>
      </c>
      <c r="M224">
        <v>10</v>
      </c>
      <c r="N224">
        <v>30552683</v>
      </c>
      <c r="O224" t="s">
        <v>59</v>
      </c>
      <c r="P224">
        <v>8934740</v>
      </c>
      <c r="Q224" s="1">
        <v>43293</v>
      </c>
      <c r="R224">
        <v>320</v>
      </c>
      <c r="S224">
        <v>28779</v>
      </c>
      <c r="T224" t="s">
        <v>567</v>
      </c>
      <c r="U224">
        <v>5192</v>
      </c>
      <c r="V224" t="s">
        <v>60</v>
      </c>
      <c r="W224">
        <v>5019</v>
      </c>
      <c r="X224" t="s">
        <v>141</v>
      </c>
      <c r="Y224" t="s">
        <v>65</v>
      </c>
      <c r="Z224" t="s">
        <v>92</v>
      </c>
    </row>
    <row r="225" spans="1:26" x14ac:dyDescent="0.2">
      <c r="A225" t="s">
        <v>50</v>
      </c>
      <c r="B225" t="s">
        <v>51</v>
      </c>
      <c r="C225">
        <v>201804</v>
      </c>
      <c r="D225" t="s">
        <v>52</v>
      </c>
      <c r="E225">
        <v>515997</v>
      </c>
      <c r="F225">
        <v>0</v>
      </c>
      <c r="G225">
        <v>2</v>
      </c>
      <c r="H225">
        <v>8934740</v>
      </c>
      <c r="I225">
        <v>10</v>
      </c>
      <c r="J225">
        <v>10</v>
      </c>
      <c r="K225">
        <v>32</v>
      </c>
      <c r="L225">
        <v>320</v>
      </c>
      <c r="M225">
        <v>10</v>
      </c>
      <c r="N225">
        <v>30552683</v>
      </c>
      <c r="O225" t="s">
        <v>59</v>
      </c>
      <c r="P225">
        <v>8934740</v>
      </c>
      <c r="Q225" s="1">
        <v>43293</v>
      </c>
      <c r="R225">
        <v>320</v>
      </c>
      <c r="S225">
        <v>28779</v>
      </c>
      <c r="T225" t="s">
        <v>569</v>
      </c>
      <c r="U225">
        <v>5192</v>
      </c>
      <c r="V225" t="s">
        <v>60</v>
      </c>
      <c r="W225">
        <v>5019</v>
      </c>
      <c r="X225" t="s">
        <v>141</v>
      </c>
      <c r="Y225" t="s">
        <v>65</v>
      </c>
      <c r="Z225" t="s">
        <v>92</v>
      </c>
    </row>
    <row r="226" spans="1:26" x14ac:dyDescent="0.2">
      <c r="A226" t="s">
        <v>50</v>
      </c>
      <c r="B226" t="s">
        <v>51</v>
      </c>
      <c r="C226">
        <v>201804</v>
      </c>
      <c r="D226" t="s">
        <v>52</v>
      </c>
      <c r="E226">
        <v>515997</v>
      </c>
      <c r="F226">
        <v>1</v>
      </c>
      <c r="G226">
        <v>1</v>
      </c>
      <c r="H226">
        <v>8934740</v>
      </c>
      <c r="I226">
        <v>10</v>
      </c>
      <c r="J226">
        <v>10</v>
      </c>
      <c r="K226">
        <v>32</v>
      </c>
      <c r="L226">
        <v>320</v>
      </c>
      <c r="M226">
        <v>10</v>
      </c>
      <c r="N226">
        <v>30552683</v>
      </c>
      <c r="O226" t="s">
        <v>59</v>
      </c>
      <c r="P226">
        <v>8934740</v>
      </c>
      <c r="Q226" s="1">
        <v>43293</v>
      </c>
      <c r="R226">
        <v>320</v>
      </c>
      <c r="S226">
        <v>28779</v>
      </c>
      <c r="T226" t="s">
        <v>571</v>
      </c>
      <c r="U226">
        <v>5192</v>
      </c>
      <c r="V226" t="s">
        <v>60</v>
      </c>
      <c r="W226">
        <v>5019</v>
      </c>
      <c r="X226" t="s">
        <v>141</v>
      </c>
      <c r="Y226" t="s">
        <v>65</v>
      </c>
      <c r="Z226" t="s">
        <v>92</v>
      </c>
    </row>
    <row r="227" spans="1:26" x14ac:dyDescent="0.2">
      <c r="A227" t="s">
        <v>50</v>
      </c>
      <c r="B227" t="s">
        <v>51</v>
      </c>
      <c r="C227">
        <v>201804</v>
      </c>
      <c r="D227" t="s">
        <v>52</v>
      </c>
      <c r="E227">
        <v>515794</v>
      </c>
      <c r="F227">
        <v>0</v>
      </c>
      <c r="G227">
        <v>2</v>
      </c>
      <c r="H227">
        <v>8934571</v>
      </c>
      <c r="I227">
        <v>20</v>
      </c>
      <c r="J227">
        <v>20</v>
      </c>
      <c r="K227">
        <v>19</v>
      </c>
      <c r="L227">
        <v>380</v>
      </c>
      <c r="M227">
        <v>20</v>
      </c>
      <c r="N227">
        <v>31056115</v>
      </c>
      <c r="O227" t="s">
        <v>59</v>
      </c>
      <c r="P227">
        <v>8934571</v>
      </c>
      <c r="Q227" s="1">
        <v>43291</v>
      </c>
      <c r="R227">
        <v>380</v>
      </c>
      <c r="S227">
        <v>11342</v>
      </c>
      <c r="T227" t="s">
        <v>302</v>
      </c>
      <c r="U227">
        <v>5235</v>
      </c>
      <c r="V227" t="s">
        <v>60</v>
      </c>
      <c r="W227">
        <v>5019</v>
      </c>
      <c r="X227" t="s">
        <v>141</v>
      </c>
      <c r="Y227" t="s">
        <v>65</v>
      </c>
      <c r="Z227" t="s">
        <v>81</v>
      </c>
    </row>
    <row r="228" spans="1:26" x14ac:dyDescent="0.2">
      <c r="A228" t="s">
        <v>50</v>
      </c>
      <c r="B228" t="s">
        <v>51</v>
      </c>
      <c r="C228">
        <v>201804</v>
      </c>
      <c r="D228" t="s">
        <v>52</v>
      </c>
      <c r="E228">
        <v>515794</v>
      </c>
      <c r="F228">
        <v>1</v>
      </c>
      <c r="G228">
        <v>1</v>
      </c>
      <c r="H228">
        <v>8934571</v>
      </c>
      <c r="I228">
        <v>20</v>
      </c>
      <c r="J228">
        <v>20</v>
      </c>
      <c r="K228">
        <v>19</v>
      </c>
      <c r="L228">
        <v>380</v>
      </c>
      <c r="M228">
        <v>20</v>
      </c>
      <c r="N228">
        <v>31056115</v>
      </c>
      <c r="O228" t="s">
        <v>59</v>
      </c>
      <c r="P228">
        <v>8934571</v>
      </c>
      <c r="Q228" s="1">
        <v>43291</v>
      </c>
      <c r="R228">
        <v>380</v>
      </c>
      <c r="S228">
        <v>11342</v>
      </c>
      <c r="T228" t="s">
        <v>337</v>
      </c>
      <c r="U228">
        <v>5235</v>
      </c>
      <c r="V228" t="s">
        <v>60</v>
      </c>
      <c r="W228">
        <v>5019</v>
      </c>
      <c r="X228" t="s">
        <v>141</v>
      </c>
      <c r="Y228" t="s">
        <v>65</v>
      </c>
      <c r="Z228" t="s">
        <v>81</v>
      </c>
    </row>
    <row r="229" spans="1:26" x14ac:dyDescent="0.2">
      <c r="A229" t="s">
        <v>50</v>
      </c>
      <c r="B229" t="s">
        <v>51</v>
      </c>
      <c r="C229">
        <v>201804</v>
      </c>
      <c r="D229" t="s">
        <v>52</v>
      </c>
      <c r="E229">
        <v>515650</v>
      </c>
      <c r="F229">
        <v>1</v>
      </c>
      <c r="G229">
        <v>1</v>
      </c>
      <c r="H229">
        <v>8934483</v>
      </c>
      <c r="I229">
        <v>5</v>
      </c>
      <c r="J229">
        <v>5</v>
      </c>
      <c r="K229">
        <v>100</v>
      </c>
      <c r="L229">
        <v>500</v>
      </c>
      <c r="M229">
        <v>5</v>
      </c>
      <c r="N229">
        <v>37555729</v>
      </c>
      <c r="O229" t="s">
        <v>59</v>
      </c>
      <c r="P229">
        <v>8934483</v>
      </c>
      <c r="Q229" s="1">
        <v>43291</v>
      </c>
      <c r="R229">
        <v>500</v>
      </c>
      <c r="S229">
        <v>25820</v>
      </c>
      <c r="T229" t="s">
        <v>573</v>
      </c>
      <c r="U229">
        <v>5192</v>
      </c>
      <c r="V229" t="s">
        <v>60</v>
      </c>
      <c r="W229">
        <v>5019</v>
      </c>
      <c r="X229" t="s">
        <v>64</v>
      </c>
      <c r="Y229" t="s">
        <v>65</v>
      </c>
      <c r="Z229" t="s">
        <v>117</v>
      </c>
    </row>
    <row r="230" spans="1:26" x14ac:dyDescent="0.2">
      <c r="A230" t="s">
        <v>50</v>
      </c>
      <c r="B230" t="s">
        <v>51</v>
      </c>
      <c r="C230">
        <v>201804</v>
      </c>
      <c r="D230" t="s">
        <v>52</v>
      </c>
      <c r="E230">
        <v>515644</v>
      </c>
      <c r="F230">
        <v>1</v>
      </c>
      <c r="G230">
        <v>1</v>
      </c>
      <c r="H230">
        <v>8934440</v>
      </c>
      <c r="I230">
        <v>8</v>
      </c>
      <c r="J230">
        <v>96</v>
      </c>
      <c r="K230">
        <v>88.6</v>
      </c>
      <c r="L230">
        <v>708.8</v>
      </c>
      <c r="M230">
        <v>8</v>
      </c>
      <c r="N230">
        <v>0</v>
      </c>
      <c r="O230" t="s">
        <v>59</v>
      </c>
      <c r="P230">
        <v>8934440</v>
      </c>
      <c r="Q230" s="1">
        <v>43291</v>
      </c>
      <c r="R230">
        <v>0</v>
      </c>
      <c r="S230">
        <v>34758</v>
      </c>
      <c r="T230" t="s">
        <v>152</v>
      </c>
      <c r="U230">
        <v>5260</v>
      </c>
      <c r="V230" t="s">
        <v>60</v>
      </c>
      <c r="W230">
        <v>5019</v>
      </c>
      <c r="X230" t="s">
        <v>64</v>
      </c>
      <c r="Y230" t="s">
        <v>65</v>
      </c>
      <c r="Z230" t="s">
        <v>73</v>
      </c>
    </row>
    <row r="231" spans="1:26" x14ac:dyDescent="0.2">
      <c r="A231" t="s">
        <v>50</v>
      </c>
      <c r="B231" t="s">
        <v>51</v>
      </c>
      <c r="C231">
        <v>201801</v>
      </c>
      <c r="D231" t="s">
        <v>137</v>
      </c>
      <c r="E231">
        <v>504379</v>
      </c>
      <c r="F231">
        <v>1</v>
      </c>
      <c r="G231">
        <v>1</v>
      </c>
      <c r="H231">
        <v>8924444</v>
      </c>
      <c r="I231">
        <v>20</v>
      </c>
      <c r="J231">
        <v>20</v>
      </c>
      <c r="K231">
        <v>100</v>
      </c>
      <c r="L231">
        <v>2000</v>
      </c>
      <c r="M231">
        <v>20</v>
      </c>
      <c r="N231">
        <v>30548913</v>
      </c>
      <c r="O231" t="s">
        <v>59</v>
      </c>
      <c r="P231">
        <v>8924444</v>
      </c>
      <c r="Q231" s="1">
        <v>43192</v>
      </c>
      <c r="R231">
        <v>2000</v>
      </c>
      <c r="S231">
        <v>42809</v>
      </c>
      <c r="T231" t="s">
        <v>493</v>
      </c>
      <c r="U231">
        <v>5260</v>
      </c>
      <c r="V231" t="s">
        <v>60</v>
      </c>
      <c r="W231">
        <v>5019</v>
      </c>
      <c r="X231" t="s">
        <v>141</v>
      </c>
      <c r="Y231" t="s">
        <v>65</v>
      </c>
      <c r="Z231" t="s">
        <v>73</v>
      </c>
    </row>
    <row r="232" spans="1:26" x14ac:dyDescent="0.2">
      <c r="A232" t="s">
        <v>50</v>
      </c>
      <c r="B232" t="s">
        <v>51</v>
      </c>
      <c r="C232">
        <v>201801</v>
      </c>
      <c r="D232" t="s">
        <v>137</v>
      </c>
      <c r="E232">
        <v>504379</v>
      </c>
      <c r="F232">
        <v>0</v>
      </c>
      <c r="G232">
        <v>2</v>
      </c>
      <c r="H232">
        <v>8924444</v>
      </c>
      <c r="I232">
        <v>10</v>
      </c>
      <c r="J232">
        <v>10</v>
      </c>
      <c r="K232">
        <v>100</v>
      </c>
      <c r="L232">
        <v>1000</v>
      </c>
      <c r="M232">
        <v>10</v>
      </c>
      <c r="N232">
        <v>30548913</v>
      </c>
      <c r="O232" t="s">
        <v>59</v>
      </c>
      <c r="P232">
        <v>8924444</v>
      </c>
      <c r="Q232" s="1">
        <v>43192</v>
      </c>
      <c r="R232">
        <v>1000</v>
      </c>
      <c r="S232">
        <v>42809</v>
      </c>
      <c r="T232" t="s">
        <v>491</v>
      </c>
      <c r="U232">
        <v>5275</v>
      </c>
      <c r="V232" t="s">
        <v>60</v>
      </c>
      <c r="W232">
        <v>5019</v>
      </c>
      <c r="X232" t="s">
        <v>141</v>
      </c>
      <c r="Y232" t="s">
        <v>65</v>
      </c>
      <c r="Z232" t="s">
        <v>73</v>
      </c>
    </row>
    <row r="233" spans="1:26" x14ac:dyDescent="0.2">
      <c r="A233" t="s">
        <v>50</v>
      </c>
      <c r="B233" t="s">
        <v>51</v>
      </c>
      <c r="C233">
        <v>201804</v>
      </c>
      <c r="D233" t="s">
        <v>52</v>
      </c>
      <c r="E233">
        <v>515643</v>
      </c>
      <c r="F233">
        <v>1</v>
      </c>
      <c r="G233">
        <v>1</v>
      </c>
      <c r="H233">
        <v>8934473</v>
      </c>
      <c r="I233">
        <v>1</v>
      </c>
      <c r="J233">
        <v>500</v>
      </c>
      <c r="K233">
        <v>83.86</v>
      </c>
      <c r="L233">
        <v>83.86</v>
      </c>
      <c r="M233">
        <v>1</v>
      </c>
      <c r="N233">
        <v>31534530</v>
      </c>
      <c r="O233" t="s">
        <v>59</v>
      </c>
      <c r="P233">
        <v>8934473</v>
      </c>
      <c r="Q233" s="1">
        <v>43291</v>
      </c>
      <c r="R233">
        <v>83.86</v>
      </c>
      <c r="S233">
        <v>29656</v>
      </c>
      <c r="T233" t="s">
        <v>576</v>
      </c>
      <c r="U233">
        <v>5241</v>
      </c>
      <c r="V233" t="s">
        <v>60</v>
      </c>
      <c r="W233">
        <v>5019</v>
      </c>
      <c r="X233" t="s">
        <v>141</v>
      </c>
      <c r="Y233" t="s">
        <v>65</v>
      </c>
      <c r="Z233" t="s">
        <v>581</v>
      </c>
    </row>
    <row r="234" spans="1:26" x14ac:dyDescent="0.2">
      <c r="A234" t="s">
        <v>50</v>
      </c>
      <c r="B234" t="s">
        <v>51</v>
      </c>
      <c r="C234">
        <v>201804</v>
      </c>
      <c r="D234" t="s">
        <v>52</v>
      </c>
      <c r="E234">
        <v>515607</v>
      </c>
      <c r="F234">
        <v>1</v>
      </c>
      <c r="G234">
        <v>1</v>
      </c>
      <c r="H234">
        <v>8934345</v>
      </c>
      <c r="I234">
        <v>5</v>
      </c>
      <c r="J234">
        <v>25</v>
      </c>
      <c r="K234">
        <v>1700</v>
      </c>
      <c r="L234">
        <v>8500</v>
      </c>
      <c r="M234">
        <v>5</v>
      </c>
      <c r="N234">
        <v>30552564</v>
      </c>
      <c r="O234" t="s">
        <v>59</v>
      </c>
      <c r="P234">
        <v>8934345</v>
      </c>
      <c r="Q234" s="1">
        <v>43290</v>
      </c>
      <c r="R234">
        <v>8500</v>
      </c>
      <c r="S234">
        <v>12017</v>
      </c>
      <c r="T234" t="s">
        <v>582</v>
      </c>
      <c r="U234">
        <v>5210</v>
      </c>
      <c r="V234" t="s">
        <v>60</v>
      </c>
      <c r="W234">
        <v>5019</v>
      </c>
      <c r="X234" t="s">
        <v>141</v>
      </c>
      <c r="Y234" t="s">
        <v>65</v>
      </c>
      <c r="Z234" t="s">
        <v>584</v>
      </c>
    </row>
    <row r="235" spans="1:26" x14ac:dyDescent="0.2">
      <c r="A235" t="s">
        <v>50</v>
      </c>
      <c r="B235" t="s">
        <v>51</v>
      </c>
      <c r="C235">
        <v>201804</v>
      </c>
      <c r="D235" t="s">
        <v>52</v>
      </c>
      <c r="E235">
        <v>515579</v>
      </c>
      <c r="F235">
        <v>1</v>
      </c>
      <c r="G235">
        <v>1</v>
      </c>
      <c r="H235">
        <v>8934338</v>
      </c>
      <c r="I235">
        <v>1</v>
      </c>
      <c r="J235">
        <v>1</v>
      </c>
      <c r="K235">
        <v>37.61</v>
      </c>
      <c r="L235">
        <v>37.61</v>
      </c>
      <c r="M235">
        <v>1</v>
      </c>
      <c r="N235">
        <v>37555559</v>
      </c>
      <c r="O235" t="s">
        <v>59</v>
      </c>
      <c r="P235">
        <v>8934338</v>
      </c>
      <c r="Q235" s="1">
        <v>43290</v>
      </c>
      <c r="R235">
        <v>37.61</v>
      </c>
      <c r="S235">
        <v>12170</v>
      </c>
      <c r="T235" t="s">
        <v>586</v>
      </c>
      <c r="U235">
        <v>5800</v>
      </c>
      <c r="V235" t="s">
        <v>60</v>
      </c>
      <c r="W235">
        <v>5019</v>
      </c>
      <c r="X235" t="s">
        <v>64</v>
      </c>
      <c r="Y235" t="s">
        <v>65</v>
      </c>
      <c r="Z235" t="s">
        <v>591</v>
      </c>
    </row>
    <row r="236" spans="1:26" x14ac:dyDescent="0.2">
      <c r="A236" t="s">
        <v>50</v>
      </c>
      <c r="B236" t="s">
        <v>51</v>
      </c>
      <c r="C236">
        <v>201804</v>
      </c>
      <c r="D236" t="s">
        <v>52</v>
      </c>
      <c r="E236">
        <v>515355</v>
      </c>
      <c r="F236">
        <v>0</v>
      </c>
      <c r="G236">
        <v>2</v>
      </c>
      <c r="H236">
        <v>8934207</v>
      </c>
      <c r="I236">
        <v>2</v>
      </c>
      <c r="J236">
        <v>2</v>
      </c>
      <c r="K236">
        <v>210</v>
      </c>
      <c r="L236">
        <v>420</v>
      </c>
      <c r="M236">
        <v>0</v>
      </c>
      <c r="N236">
        <v>0</v>
      </c>
      <c r="O236" t="s">
        <v>59</v>
      </c>
      <c r="P236">
        <v>8934207</v>
      </c>
      <c r="Q236" s="1">
        <v>43287</v>
      </c>
      <c r="R236">
        <v>0</v>
      </c>
      <c r="S236">
        <v>42809</v>
      </c>
      <c r="T236" t="s">
        <v>592</v>
      </c>
      <c r="U236">
        <v>5195</v>
      </c>
      <c r="V236" t="s">
        <v>60</v>
      </c>
      <c r="W236">
        <v>5019</v>
      </c>
      <c r="X236" t="s">
        <v>64</v>
      </c>
      <c r="Y236" t="s">
        <v>65</v>
      </c>
      <c r="Z236" t="s">
        <v>73</v>
      </c>
    </row>
    <row r="237" spans="1:26" x14ac:dyDescent="0.2">
      <c r="A237" t="s">
        <v>50</v>
      </c>
      <c r="B237" t="s">
        <v>51</v>
      </c>
      <c r="C237">
        <v>201804</v>
      </c>
      <c r="D237" t="s">
        <v>52</v>
      </c>
      <c r="E237">
        <v>515355</v>
      </c>
      <c r="F237">
        <v>1</v>
      </c>
      <c r="G237">
        <v>1</v>
      </c>
      <c r="H237">
        <v>8934207</v>
      </c>
      <c r="I237">
        <v>4</v>
      </c>
      <c r="J237">
        <v>4</v>
      </c>
      <c r="K237">
        <v>210</v>
      </c>
      <c r="L237">
        <v>840</v>
      </c>
      <c r="M237">
        <v>0</v>
      </c>
      <c r="N237">
        <v>0</v>
      </c>
      <c r="O237" t="s">
        <v>59</v>
      </c>
      <c r="P237">
        <v>8934207</v>
      </c>
      <c r="Q237" s="1">
        <v>43287</v>
      </c>
      <c r="R237">
        <v>0</v>
      </c>
      <c r="S237">
        <v>42809</v>
      </c>
      <c r="T237" t="s">
        <v>595</v>
      </c>
      <c r="U237">
        <v>5195</v>
      </c>
      <c r="V237" t="s">
        <v>60</v>
      </c>
      <c r="W237">
        <v>5019</v>
      </c>
      <c r="X237" t="s">
        <v>64</v>
      </c>
      <c r="Y237" t="s">
        <v>65</v>
      </c>
      <c r="Z237" t="s">
        <v>73</v>
      </c>
    </row>
    <row r="238" spans="1:26" x14ac:dyDescent="0.2">
      <c r="A238" t="s">
        <v>50</v>
      </c>
      <c r="B238" t="s">
        <v>51</v>
      </c>
      <c r="C238">
        <v>201804</v>
      </c>
      <c r="D238" t="s">
        <v>52</v>
      </c>
      <c r="E238">
        <v>515354</v>
      </c>
      <c r="F238">
        <v>0</v>
      </c>
      <c r="G238">
        <v>3</v>
      </c>
      <c r="H238">
        <v>8934203</v>
      </c>
      <c r="I238">
        <v>2</v>
      </c>
      <c r="J238">
        <v>2</v>
      </c>
      <c r="K238">
        <v>210</v>
      </c>
      <c r="L238">
        <v>420</v>
      </c>
      <c r="M238">
        <v>2</v>
      </c>
      <c r="N238">
        <v>0</v>
      </c>
      <c r="O238" t="s">
        <v>59</v>
      </c>
      <c r="P238">
        <v>8934203</v>
      </c>
      <c r="Q238" s="1">
        <v>43287</v>
      </c>
      <c r="R238">
        <v>0</v>
      </c>
      <c r="S238">
        <v>28779</v>
      </c>
      <c r="T238" t="s">
        <v>597</v>
      </c>
      <c r="U238">
        <v>5195</v>
      </c>
      <c r="V238" t="s">
        <v>60</v>
      </c>
      <c r="W238">
        <v>5019</v>
      </c>
      <c r="X238" t="s">
        <v>64</v>
      </c>
      <c r="Y238" t="s">
        <v>65</v>
      </c>
      <c r="Z238" t="s">
        <v>73</v>
      </c>
    </row>
    <row r="239" spans="1:26" x14ac:dyDescent="0.2">
      <c r="A239" t="s">
        <v>50</v>
      </c>
      <c r="B239" t="s">
        <v>51</v>
      </c>
      <c r="C239">
        <v>201804</v>
      </c>
      <c r="D239" t="s">
        <v>52</v>
      </c>
      <c r="E239">
        <v>515354</v>
      </c>
      <c r="F239">
        <v>0</v>
      </c>
      <c r="G239">
        <v>2</v>
      </c>
      <c r="H239">
        <v>8934203</v>
      </c>
      <c r="I239">
        <v>2</v>
      </c>
      <c r="J239">
        <v>2</v>
      </c>
      <c r="K239">
        <v>210</v>
      </c>
      <c r="L239">
        <v>420</v>
      </c>
      <c r="M239">
        <v>2</v>
      </c>
      <c r="N239">
        <v>0</v>
      </c>
      <c r="O239" t="s">
        <v>59</v>
      </c>
      <c r="P239">
        <v>8934203</v>
      </c>
      <c r="Q239" s="1">
        <v>43287</v>
      </c>
      <c r="R239">
        <v>0</v>
      </c>
      <c r="S239">
        <v>28779</v>
      </c>
      <c r="T239" t="s">
        <v>599</v>
      </c>
      <c r="U239">
        <v>5195</v>
      </c>
      <c r="V239" t="s">
        <v>60</v>
      </c>
      <c r="W239">
        <v>5019</v>
      </c>
      <c r="X239" t="s">
        <v>64</v>
      </c>
      <c r="Y239" t="s">
        <v>65</v>
      </c>
      <c r="Z239" t="s">
        <v>73</v>
      </c>
    </row>
    <row r="240" spans="1:26" x14ac:dyDescent="0.2">
      <c r="A240" t="s">
        <v>50</v>
      </c>
      <c r="B240" t="s">
        <v>51</v>
      </c>
      <c r="C240">
        <v>201804</v>
      </c>
      <c r="D240" t="s">
        <v>52</v>
      </c>
      <c r="E240">
        <v>515354</v>
      </c>
      <c r="F240">
        <v>1</v>
      </c>
      <c r="G240">
        <v>1</v>
      </c>
      <c r="H240">
        <v>8934203</v>
      </c>
      <c r="I240">
        <v>4</v>
      </c>
      <c r="J240">
        <v>4</v>
      </c>
      <c r="K240">
        <v>210</v>
      </c>
      <c r="L240">
        <v>840</v>
      </c>
      <c r="M240">
        <v>4</v>
      </c>
      <c r="N240">
        <v>0</v>
      </c>
      <c r="O240" t="s">
        <v>59</v>
      </c>
      <c r="P240">
        <v>8934203</v>
      </c>
      <c r="Q240" s="1">
        <v>43287</v>
      </c>
      <c r="R240">
        <v>0</v>
      </c>
      <c r="S240">
        <v>28779</v>
      </c>
      <c r="T240" t="s">
        <v>601</v>
      </c>
      <c r="U240">
        <v>5195</v>
      </c>
      <c r="V240" t="s">
        <v>60</v>
      </c>
      <c r="W240">
        <v>5019</v>
      </c>
      <c r="X240" t="s">
        <v>64</v>
      </c>
      <c r="Y240" t="s">
        <v>65</v>
      </c>
      <c r="Z240" t="s">
        <v>73</v>
      </c>
    </row>
    <row r="241" spans="1:26" x14ac:dyDescent="0.2">
      <c r="A241" t="s">
        <v>50</v>
      </c>
      <c r="B241" t="s">
        <v>51</v>
      </c>
      <c r="C241">
        <v>201804</v>
      </c>
      <c r="D241" t="s">
        <v>52</v>
      </c>
      <c r="E241">
        <v>515353</v>
      </c>
      <c r="F241">
        <v>0</v>
      </c>
      <c r="G241">
        <v>2</v>
      </c>
      <c r="H241">
        <v>8934202</v>
      </c>
      <c r="I241">
        <v>3</v>
      </c>
      <c r="J241">
        <v>3</v>
      </c>
      <c r="K241">
        <v>210</v>
      </c>
      <c r="L241">
        <v>630</v>
      </c>
      <c r="M241">
        <v>3</v>
      </c>
      <c r="N241">
        <v>30552605</v>
      </c>
      <c r="O241" t="s">
        <v>59</v>
      </c>
      <c r="P241">
        <v>8934202</v>
      </c>
      <c r="Q241" s="1">
        <v>43287</v>
      </c>
      <c r="R241">
        <v>630</v>
      </c>
      <c r="S241">
        <v>28779</v>
      </c>
      <c r="T241" t="s">
        <v>603</v>
      </c>
      <c r="U241">
        <v>5195</v>
      </c>
      <c r="V241" t="s">
        <v>60</v>
      </c>
      <c r="W241">
        <v>5019</v>
      </c>
      <c r="X241" t="s">
        <v>141</v>
      </c>
      <c r="Y241" t="s">
        <v>65</v>
      </c>
      <c r="Z241" t="s">
        <v>73</v>
      </c>
    </row>
    <row r="242" spans="1:26" x14ac:dyDescent="0.2">
      <c r="A242" t="s">
        <v>50</v>
      </c>
      <c r="B242" t="s">
        <v>51</v>
      </c>
      <c r="C242">
        <v>201804</v>
      </c>
      <c r="D242" t="s">
        <v>52</v>
      </c>
      <c r="E242">
        <v>515353</v>
      </c>
      <c r="F242">
        <v>1</v>
      </c>
      <c r="G242">
        <v>1</v>
      </c>
      <c r="H242">
        <v>8934202</v>
      </c>
      <c r="I242">
        <v>4</v>
      </c>
      <c r="J242">
        <v>4</v>
      </c>
      <c r="K242">
        <v>210</v>
      </c>
      <c r="L242">
        <v>840</v>
      </c>
      <c r="M242">
        <v>4</v>
      </c>
      <c r="N242">
        <v>30552605</v>
      </c>
      <c r="O242" t="s">
        <v>59</v>
      </c>
      <c r="P242">
        <v>8934202</v>
      </c>
      <c r="Q242" s="1">
        <v>43287</v>
      </c>
      <c r="R242">
        <v>840</v>
      </c>
      <c r="S242">
        <v>28779</v>
      </c>
      <c r="T242" t="s">
        <v>605</v>
      </c>
      <c r="U242">
        <v>5195</v>
      </c>
      <c r="V242" t="s">
        <v>60</v>
      </c>
      <c r="W242">
        <v>5019</v>
      </c>
      <c r="X242" t="s">
        <v>141</v>
      </c>
      <c r="Y242" t="s">
        <v>65</v>
      </c>
      <c r="Z242" t="s">
        <v>73</v>
      </c>
    </row>
    <row r="243" spans="1:26" x14ac:dyDescent="0.2">
      <c r="A243" t="s">
        <v>50</v>
      </c>
      <c r="B243" t="s">
        <v>51</v>
      </c>
      <c r="C243">
        <v>201804</v>
      </c>
      <c r="D243" t="s">
        <v>52</v>
      </c>
      <c r="E243">
        <v>515352</v>
      </c>
      <c r="F243">
        <v>0</v>
      </c>
      <c r="G243">
        <v>2</v>
      </c>
      <c r="H243">
        <v>8934207</v>
      </c>
      <c r="I243">
        <v>4</v>
      </c>
      <c r="J243">
        <v>4</v>
      </c>
      <c r="K243">
        <v>210</v>
      </c>
      <c r="L243">
        <v>840</v>
      </c>
      <c r="M243">
        <v>4</v>
      </c>
      <c r="N243">
        <v>0</v>
      </c>
      <c r="O243" t="s">
        <v>59</v>
      </c>
      <c r="P243">
        <v>8934207</v>
      </c>
      <c r="Q243" s="1">
        <v>43287</v>
      </c>
      <c r="R243">
        <v>0</v>
      </c>
      <c r="S243">
        <v>42809</v>
      </c>
      <c r="T243" t="s">
        <v>607</v>
      </c>
      <c r="U243">
        <v>5195</v>
      </c>
      <c r="V243" t="s">
        <v>60</v>
      </c>
      <c r="W243">
        <v>5019</v>
      </c>
      <c r="X243" t="s">
        <v>64</v>
      </c>
      <c r="Y243" t="s">
        <v>65</v>
      </c>
      <c r="Z243" t="s">
        <v>92</v>
      </c>
    </row>
    <row r="244" spans="1:26" x14ac:dyDescent="0.2">
      <c r="A244" t="s">
        <v>50</v>
      </c>
      <c r="B244" t="s">
        <v>51</v>
      </c>
      <c r="C244">
        <v>201804</v>
      </c>
      <c r="D244" t="s">
        <v>52</v>
      </c>
      <c r="E244">
        <v>515352</v>
      </c>
      <c r="F244">
        <v>1</v>
      </c>
      <c r="G244">
        <v>1</v>
      </c>
      <c r="H244">
        <v>8934207</v>
      </c>
      <c r="I244">
        <v>4</v>
      </c>
      <c r="J244">
        <v>4</v>
      </c>
      <c r="K244">
        <v>210</v>
      </c>
      <c r="L244">
        <v>840</v>
      </c>
      <c r="M244">
        <v>4</v>
      </c>
      <c r="N244">
        <v>0</v>
      </c>
      <c r="O244" t="s">
        <v>59</v>
      </c>
      <c r="P244">
        <v>8934207</v>
      </c>
      <c r="Q244" s="1">
        <v>43287</v>
      </c>
      <c r="R244">
        <v>0</v>
      </c>
      <c r="S244">
        <v>42809</v>
      </c>
      <c r="T244" t="s">
        <v>609</v>
      </c>
      <c r="U244">
        <v>5195</v>
      </c>
      <c r="V244" t="s">
        <v>60</v>
      </c>
      <c r="W244">
        <v>5019</v>
      </c>
      <c r="X244" t="s">
        <v>64</v>
      </c>
      <c r="Y244" t="s">
        <v>65</v>
      </c>
      <c r="Z244" t="s">
        <v>92</v>
      </c>
    </row>
    <row r="245" spans="1:26" x14ac:dyDescent="0.2">
      <c r="A245" t="s">
        <v>50</v>
      </c>
      <c r="B245" t="s">
        <v>51</v>
      </c>
      <c r="C245">
        <v>201804</v>
      </c>
      <c r="D245" t="s">
        <v>52</v>
      </c>
      <c r="E245">
        <v>515351</v>
      </c>
      <c r="F245">
        <v>0</v>
      </c>
      <c r="G245">
        <v>3</v>
      </c>
      <c r="H245">
        <v>8934203</v>
      </c>
      <c r="I245">
        <v>1</v>
      </c>
      <c r="J245">
        <v>1</v>
      </c>
      <c r="K245">
        <v>210</v>
      </c>
      <c r="L245">
        <v>210</v>
      </c>
      <c r="M245">
        <v>1</v>
      </c>
      <c r="N245">
        <v>30552606</v>
      </c>
      <c r="O245" t="s">
        <v>59</v>
      </c>
      <c r="P245">
        <v>8934203</v>
      </c>
      <c r="Q245" s="1">
        <v>43287</v>
      </c>
      <c r="R245">
        <v>210</v>
      </c>
      <c r="S245">
        <v>28779</v>
      </c>
      <c r="T245" t="s">
        <v>607</v>
      </c>
      <c r="U245">
        <v>5195</v>
      </c>
      <c r="V245" t="s">
        <v>60</v>
      </c>
      <c r="W245">
        <v>5019</v>
      </c>
      <c r="X245" t="s">
        <v>141</v>
      </c>
      <c r="Y245" t="s">
        <v>65</v>
      </c>
      <c r="Z245" t="s">
        <v>92</v>
      </c>
    </row>
    <row r="246" spans="1:26" x14ac:dyDescent="0.2">
      <c r="A246" t="s">
        <v>50</v>
      </c>
      <c r="B246" t="s">
        <v>51</v>
      </c>
      <c r="C246">
        <v>201804</v>
      </c>
      <c r="D246" t="s">
        <v>52</v>
      </c>
      <c r="E246">
        <v>515351</v>
      </c>
      <c r="F246">
        <v>0</v>
      </c>
      <c r="G246">
        <v>2</v>
      </c>
      <c r="H246">
        <v>8934203</v>
      </c>
      <c r="I246">
        <v>3</v>
      </c>
      <c r="J246">
        <v>3</v>
      </c>
      <c r="K246">
        <v>210</v>
      </c>
      <c r="L246">
        <v>630</v>
      </c>
      <c r="M246">
        <v>3</v>
      </c>
      <c r="N246">
        <v>30552606</v>
      </c>
      <c r="O246" t="s">
        <v>59</v>
      </c>
      <c r="P246">
        <v>8934203</v>
      </c>
      <c r="Q246" s="1">
        <v>43287</v>
      </c>
      <c r="R246">
        <v>630</v>
      </c>
      <c r="S246">
        <v>28779</v>
      </c>
      <c r="T246" t="s">
        <v>611</v>
      </c>
      <c r="U246">
        <v>5195</v>
      </c>
      <c r="V246" t="s">
        <v>60</v>
      </c>
      <c r="W246">
        <v>5019</v>
      </c>
      <c r="X246" t="s">
        <v>141</v>
      </c>
      <c r="Y246" t="s">
        <v>65</v>
      </c>
      <c r="Z246" t="s">
        <v>92</v>
      </c>
    </row>
    <row r="247" spans="1:26" x14ac:dyDescent="0.2">
      <c r="A247" t="s">
        <v>50</v>
      </c>
      <c r="B247" t="s">
        <v>51</v>
      </c>
      <c r="C247">
        <v>201804</v>
      </c>
      <c r="D247" t="s">
        <v>52</v>
      </c>
      <c r="E247">
        <v>515351</v>
      </c>
      <c r="F247">
        <v>1</v>
      </c>
      <c r="G247">
        <v>1</v>
      </c>
      <c r="H247">
        <v>8934203</v>
      </c>
      <c r="I247">
        <v>2</v>
      </c>
      <c r="J247">
        <v>2</v>
      </c>
      <c r="K247">
        <v>210</v>
      </c>
      <c r="L247">
        <v>420</v>
      </c>
      <c r="M247">
        <v>2</v>
      </c>
      <c r="N247">
        <v>30552606</v>
      </c>
      <c r="O247" t="s">
        <v>59</v>
      </c>
      <c r="P247">
        <v>8934203</v>
      </c>
      <c r="Q247" s="1">
        <v>43287</v>
      </c>
      <c r="R247">
        <v>420</v>
      </c>
      <c r="S247">
        <v>28779</v>
      </c>
      <c r="T247" t="s">
        <v>613</v>
      </c>
      <c r="U247">
        <v>5195</v>
      </c>
      <c r="V247" t="s">
        <v>60</v>
      </c>
      <c r="W247">
        <v>5019</v>
      </c>
      <c r="X247" t="s">
        <v>141</v>
      </c>
      <c r="Y247" t="s">
        <v>65</v>
      </c>
      <c r="Z247" t="s">
        <v>92</v>
      </c>
    </row>
    <row r="248" spans="1:26" x14ac:dyDescent="0.2">
      <c r="A248" t="s">
        <v>50</v>
      </c>
      <c r="B248" t="s">
        <v>51</v>
      </c>
      <c r="C248">
        <v>201804</v>
      </c>
      <c r="D248" t="s">
        <v>52</v>
      </c>
      <c r="E248">
        <v>515350</v>
      </c>
      <c r="F248">
        <v>0</v>
      </c>
      <c r="G248">
        <v>3</v>
      </c>
      <c r="H248">
        <v>8934202</v>
      </c>
      <c r="I248">
        <v>3</v>
      </c>
      <c r="J248">
        <v>3</v>
      </c>
      <c r="K248">
        <v>210</v>
      </c>
      <c r="L248">
        <v>630</v>
      </c>
      <c r="M248">
        <v>3</v>
      </c>
      <c r="N248">
        <v>30552607</v>
      </c>
      <c r="O248" t="s">
        <v>59</v>
      </c>
      <c r="P248">
        <v>8934202</v>
      </c>
      <c r="Q248" s="1">
        <v>43287</v>
      </c>
      <c r="R248">
        <v>630</v>
      </c>
      <c r="S248">
        <v>28779</v>
      </c>
      <c r="T248" t="s">
        <v>615</v>
      </c>
      <c r="U248">
        <v>5195</v>
      </c>
      <c r="V248" t="s">
        <v>60</v>
      </c>
      <c r="W248">
        <v>5019</v>
      </c>
      <c r="X248" t="s">
        <v>141</v>
      </c>
      <c r="Y248" t="s">
        <v>65</v>
      </c>
      <c r="Z248" t="s">
        <v>92</v>
      </c>
    </row>
    <row r="249" spans="1:26" x14ac:dyDescent="0.2">
      <c r="A249" t="s">
        <v>50</v>
      </c>
      <c r="B249" t="s">
        <v>51</v>
      </c>
      <c r="C249">
        <v>201804</v>
      </c>
      <c r="D249" t="s">
        <v>52</v>
      </c>
      <c r="E249">
        <v>515350</v>
      </c>
      <c r="F249">
        <v>0</v>
      </c>
      <c r="G249">
        <v>2</v>
      </c>
      <c r="H249">
        <v>8934202</v>
      </c>
      <c r="I249">
        <v>2</v>
      </c>
      <c r="J249">
        <v>2</v>
      </c>
      <c r="K249">
        <v>210</v>
      </c>
      <c r="L249">
        <v>420</v>
      </c>
      <c r="M249">
        <v>2</v>
      </c>
      <c r="N249">
        <v>30552607</v>
      </c>
      <c r="O249" t="s">
        <v>59</v>
      </c>
      <c r="P249">
        <v>8934202</v>
      </c>
      <c r="Q249" s="1">
        <v>43287</v>
      </c>
      <c r="R249">
        <v>420</v>
      </c>
      <c r="S249">
        <v>28779</v>
      </c>
      <c r="T249" t="s">
        <v>617</v>
      </c>
      <c r="U249">
        <v>5195</v>
      </c>
      <c r="V249" t="s">
        <v>60</v>
      </c>
      <c r="W249">
        <v>5019</v>
      </c>
      <c r="X249" t="s">
        <v>141</v>
      </c>
      <c r="Y249" t="s">
        <v>65</v>
      </c>
      <c r="Z249" t="s">
        <v>92</v>
      </c>
    </row>
    <row r="250" spans="1:26" x14ac:dyDescent="0.2">
      <c r="A250" t="s">
        <v>50</v>
      </c>
      <c r="B250" t="s">
        <v>51</v>
      </c>
      <c r="C250">
        <v>201804</v>
      </c>
      <c r="D250" t="s">
        <v>52</v>
      </c>
      <c r="E250">
        <v>515350</v>
      </c>
      <c r="F250">
        <v>1</v>
      </c>
      <c r="G250">
        <v>1</v>
      </c>
      <c r="H250">
        <v>8934202</v>
      </c>
      <c r="I250">
        <v>2</v>
      </c>
      <c r="J250">
        <v>2</v>
      </c>
      <c r="K250">
        <v>210</v>
      </c>
      <c r="L250">
        <v>420</v>
      </c>
      <c r="M250">
        <v>2</v>
      </c>
      <c r="N250">
        <v>30552607</v>
      </c>
      <c r="O250" t="s">
        <v>59</v>
      </c>
      <c r="P250">
        <v>8934202</v>
      </c>
      <c r="Q250" s="1">
        <v>43287</v>
      </c>
      <c r="R250">
        <v>420</v>
      </c>
      <c r="S250">
        <v>28779</v>
      </c>
      <c r="T250" t="s">
        <v>619</v>
      </c>
      <c r="U250">
        <v>5195</v>
      </c>
      <c r="V250" t="s">
        <v>60</v>
      </c>
      <c r="W250">
        <v>5019</v>
      </c>
      <c r="X250" t="s">
        <v>141</v>
      </c>
      <c r="Y250" t="s">
        <v>65</v>
      </c>
      <c r="Z250" t="s">
        <v>92</v>
      </c>
    </row>
    <row r="251" spans="1:26" x14ac:dyDescent="0.2">
      <c r="A251" t="s">
        <v>50</v>
      </c>
      <c r="B251" t="s">
        <v>51</v>
      </c>
      <c r="C251">
        <v>201804</v>
      </c>
      <c r="D251" t="s">
        <v>52</v>
      </c>
      <c r="E251">
        <v>515349</v>
      </c>
      <c r="F251">
        <v>1</v>
      </c>
      <c r="G251">
        <v>1</v>
      </c>
      <c r="H251">
        <v>8934130</v>
      </c>
      <c r="I251">
        <v>6</v>
      </c>
      <c r="J251">
        <v>6</v>
      </c>
      <c r="K251">
        <v>450</v>
      </c>
      <c r="L251">
        <v>2700</v>
      </c>
      <c r="M251">
        <v>6</v>
      </c>
      <c r="N251">
        <v>37555555</v>
      </c>
      <c r="O251" t="s">
        <v>59</v>
      </c>
      <c r="P251">
        <v>8934130</v>
      </c>
      <c r="Q251" s="1">
        <v>43287</v>
      </c>
      <c r="R251">
        <v>2700</v>
      </c>
      <c r="S251">
        <v>25606</v>
      </c>
      <c r="T251" t="s">
        <v>621</v>
      </c>
      <c r="U251">
        <v>5192</v>
      </c>
      <c r="V251" t="s">
        <v>60</v>
      </c>
      <c r="W251">
        <v>5019</v>
      </c>
      <c r="X251" t="s">
        <v>64</v>
      </c>
      <c r="Y251" t="s">
        <v>65</v>
      </c>
      <c r="Z251" t="s">
        <v>73</v>
      </c>
    </row>
    <row r="252" spans="1:26" x14ac:dyDescent="0.2">
      <c r="A252" t="s">
        <v>50</v>
      </c>
      <c r="B252" t="s">
        <v>51</v>
      </c>
      <c r="C252">
        <v>201804</v>
      </c>
      <c r="D252" t="s">
        <v>52</v>
      </c>
      <c r="E252">
        <v>515304</v>
      </c>
      <c r="F252">
        <v>1</v>
      </c>
      <c r="G252">
        <v>1</v>
      </c>
      <c r="H252">
        <v>8934137</v>
      </c>
      <c r="I252">
        <v>12</v>
      </c>
      <c r="J252">
        <v>360</v>
      </c>
      <c r="K252">
        <v>25.2</v>
      </c>
      <c r="L252">
        <v>302.39999999999998</v>
      </c>
      <c r="M252">
        <v>12</v>
      </c>
      <c r="N252">
        <v>37555696</v>
      </c>
      <c r="O252" t="s">
        <v>59</v>
      </c>
      <c r="P252">
        <v>8934137</v>
      </c>
      <c r="Q252" s="1">
        <v>43286</v>
      </c>
      <c r="R252">
        <v>302.39999999999998</v>
      </c>
      <c r="S252">
        <v>12293</v>
      </c>
      <c r="T252" t="s">
        <v>624</v>
      </c>
      <c r="U252">
        <v>5275</v>
      </c>
      <c r="V252" t="s">
        <v>60</v>
      </c>
      <c r="W252">
        <v>5019</v>
      </c>
      <c r="X252" t="s">
        <v>141</v>
      </c>
      <c r="Y252" t="s">
        <v>65</v>
      </c>
      <c r="Z252" t="s">
        <v>73</v>
      </c>
    </row>
    <row r="253" spans="1:26" x14ac:dyDescent="0.2">
      <c r="A253" t="s">
        <v>50</v>
      </c>
      <c r="B253" t="s">
        <v>51</v>
      </c>
      <c r="C253">
        <v>201804</v>
      </c>
      <c r="D253" t="s">
        <v>52</v>
      </c>
      <c r="E253">
        <v>515303</v>
      </c>
      <c r="F253">
        <v>0</v>
      </c>
      <c r="G253">
        <v>2</v>
      </c>
      <c r="H253">
        <v>8934190</v>
      </c>
      <c r="I253">
        <v>20</v>
      </c>
      <c r="J253">
        <v>100</v>
      </c>
      <c r="K253">
        <v>60</v>
      </c>
      <c r="L253">
        <v>1200</v>
      </c>
      <c r="M253">
        <v>0</v>
      </c>
      <c r="N253">
        <v>0</v>
      </c>
      <c r="O253" t="s">
        <v>59</v>
      </c>
      <c r="P253">
        <v>8934190</v>
      </c>
      <c r="Q253" s="1">
        <v>43286</v>
      </c>
      <c r="R253">
        <v>0</v>
      </c>
      <c r="S253">
        <v>12140</v>
      </c>
      <c r="T253" t="s">
        <v>285</v>
      </c>
      <c r="U253">
        <v>5191</v>
      </c>
      <c r="V253" t="s">
        <v>60</v>
      </c>
      <c r="W253">
        <v>5019</v>
      </c>
      <c r="X253" t="s">
        <v>64</v>
      </c>
      <c r="Y253" t="s">
        <v>65</v>
      </c>
      <c r="Z253" t="s">
        <v>187</v>
      </c>
    </row>
    <row r="254" spans="1:26" x14ac:dyDescent="0.2">
      <c r="A254" t="s">
        <v>50</v>
      </c>
      <c r="B254" t="s">
        <v>51</v>
      </c>
      <c r="C254">
        <v>201804</v>
      </c>
      <c r="D254" t="s">
        <v>52</v>
      </c>
      <c r="E254">
        <v>515303</v>
      </c>
      <c r="F254">
        <v>1</v>
      </c>
      <c r="G254">
        <v>1</v>
      </c>
      <c r="H254">
        <v>8934190</v>
      </c>
      <c r="I254">
        <v>30</v>
      </c>
      <c r="J254">
        <v>150</v>
      </c>
      <c r="K254">
        <v>60</v>
      </c>
      <c r="L254">
        <v>1800</v>
      </c>
      <c r="M254">
        <v>0</v>
      </c>
      <c r="N254">
        <v>0</v>
      </c>
      <c r="O254" t="s">
        <v>59</v>
      </c>
      <c r="P254">
        <v>8934190</v>
      </c>
      <c r="Q254" s="1">
        <v>43286</v>
      </c>
      <c r="R254">
        <v>0</v>
      </c>
      <c r="S254">
        <v>12140</v>
      </c>
      <c r="T254" t="s">
        <v>281</v>
      </c>
      <c r="U254">
        <v>5191</v>
      </c>
      <c r="V254" t="s">
        <v>60</v>
      </c>
      <c r="W254">
        <v>5019</v>
      </c>
      <c r="X254" t="s">
        <v>64</v>
      </c>
      <c r="Y254" t="s">
        <v>65</v>
      </c>
      <c r="Z254" t="s">
        <v>187</v>
      </c>
    </row>
    <row r="255" spans="1:26" x14ac:dyDescent="0.2">
      <c r="A255" t="s">
        <v>50</v>
      </c>
      <c r="B255" t="s">
        <v>51</v>
      </c>
      <c r="C255">
        <v>201804</v>
      </c>
      <c r="D255" t="s">
        <v>52</v>
      </c>
      <c r="E255">
        <v>515300</v>
      </c>
      <c r="F255">
        <v>0</v>
      </c>
      <c r="G255">
        <v>10</v>
      </c>
      <c r="H255">
        <v>8934211</v>
      </c>
      <c r="I255">
        <v>3</v>
      </c>
      <c r="J255">
        <v>3</v>
      </c>
      <c r="K255">
        <v>32</v>
      </c>
      <c r="L255">
        <v>96</v>
      </c>
      <c r="M255">
        <v>3</v>
      </c>
      <c r="N255">
        <v>0</v>
      </c>
      <c r="O255" t="s">
        <v>59</v>
      </c>
      <c r="P255">
        <v>8934211</v>
      </c>
      <c r="Q255" s="1">
        <v>43286</v>
      </c>
      <c r="R255">
        <v>0</v>
      </c>
      <c r="S255">
        <v>28779</v>
      </c>
      <c r="T255" t="s">
        <v>627</v>
      </c>
      <c r="U255">
        <v>5192</v>
      </c>
      <c r="V255" t="s">
        <v>60</v>
      </c>
      <c r="W255">
        <v>5019</v>
      </c>
      <c r="X255" t="s">
        <v>64</v>
      </c>
      <c r="Y255" t="s">
        <v>65</v>
      </c>
      <c r="Z255" t="s">
        <v>92</v>
      </c>
    </row>
    <row r="256" spans="1:26" x14ac:dyDescent="0.2">
      <c r="A256" t="s">
        <v>50</v>
      </c>
      <c r="B256" t="s">
        <v>51</v>
      </c>
      <c r="C256">
        <v>201804</v>
      </c>
      <c r="D256" t="s">
        <v>52</v>
      </c>
      <c r="E256">
        <v>515300</v>
      </c>
      <c r="F256">
        <v>0</v>
      </c>
      <c r="G256">
        <v>9</v>
      </c>
      <c r="H256">
        <v>8934211</v>
      </c>
      <c r="I256">
        <v>4</v>
      </c>
      <c r="J256">
        <v>4</v>
      </c>
      <c r="K256">
        <v>32</v>
      </c>
      <c r="L256">
        <v>128</v>
      </c>
      <c r="M256">
        <v>4</v>
      </c>
      <c r="N256">
        <v>0</v>
      </c>
      <c r="O256" t="s">
        <v>59</v>
      </c>
      <c r="P256">
        <v>8934211</v>
      </c>
      <c r="Q256" s="1">
        <v>43286</v>
      </c>
      <c r="R256">
        <v>0</v>
      </c>
      <c r="S256">
        <v>28779</v>
      </c>
      <c r="T256" t="s">
        <v>629</v>
      </c>
      <c r="U256">
        <v>5192</v>
      </c>
      <c r="V256" t="s">
        <v>60</v>
      </c>
      <c r="W256">
        <v>5019</v>
      </c>
      <c r="X256" t="s">
        <v>64</v>
      </c>
      <c r="Y256" t="s">
        <v>65</v>
      </c>
      <c r="Z256" t="s">
        <v>92</v>
      </c>
    </row>
    <row r="257" spans="1:26" x14ac:dyDescent="0.2">
      <c r="A257" t="s">
        <v>50</v>
      </c>
      <c r="B257" t="s">
        <v>51</v>
      </c>
      <c r="C257">
        <v>201804</v>
      </c>
      <c r="D257" t="s">
        <v>52</v>
      </c>
      <c r="E257">
        <v>515300</v>
      </c>
      <c r="F257">
        <v>0</v>
      </c>
      <c r="G257">
        <v>8</v>
      </c>
      <c r="H257">
        <v>8934211</v>
      </c>
      <c r="I257">
        <v>4</v>
      </c>
      <c r="J257">
        <v>4</v>
      </c>
      <c r="K257">
        <v>32</v>
      </c>
      <c r="L257">
        <v>128</v>
      </c>
      <c r="M257">
        <v>4</v>
      </c>
      <c r="N257">
        <v>0</v>
      </c>
      <c r="O257" t="s">
        <v>59</v>
      </c>
      <c r="P257">
        <v>8934211</v>
      </c>
      <c r="Q257" s="1">
        <v>43286</v>
      </c>
      <c r="R257">
        <v>0</v>
      </c>
      <c r="S257">
        <v>28779</v>
      </c>
      <c r="T257" t="s">
        <v>631</v>
      </c>
      <c r="U257">
        <v>5192</v>
      </c>
      <c r="V257" t="s">
        <v>60</v>
      </c>
      <c r="W257">
        <v>5019</v>
      </c>
      <c r="X257" t="s">
        <v>64</v>
      </c>
      <c r="Y257" t="s">
        <v>65</v>
      </c>
      <c r="Z257" t="s">
        <v>92</v>
      </c>
    </row>
    <row r="258" spans="1:26" x14ac:dyDescent="0.2">
      <c r="A258" t="s">
        <v>50</v>
      </c>
      <c r="B258" t="s">
        <v>51</v>
      </c>
      <c r="C258">
        <v>201804</v>
      </c>
      <c r="D258" t="s">
        <v>52</v>
      </c>
      <c r="E258">
        <v>515300</v>
      </c>
      <c r="F258">
        <v>0</v>
      </c>
      <c r="G258">
        <v>7</v>
      </c>
      <c r="H258">
        <v>8934211</v>
      </c>
      <c r="I258">
        <v>3</v>
      </c>
      <c r="J258">
        <v>3</v>
      </c>
      <c r="K258">
        <v>32</v>
      </c>
      <c r="L258">
        <v>96</v>
      </c>
      <c r="M258">
        <v>3</v>
      </c>
      <c r="N258">
        <v>0</v>
      </c>
      <c r="O258" t="s">
        <v>59</v>
      </c>
      <c r="P258">
        <v>8934211</v>
      </c>
      <c r="Q258" s="1">
        <v>43286</v>
      </c>
      <c r="R258">
        <v>0</v>
      </c>
      <c r="S258">
        <v>28779</v>
      </c>
      <c r="T258" t="s">
        <v>633</v>
      </c>
      <c r="U258">
        <v>5192</v>
      </c>
      <c r="V258" t="s">
        <v>60</v>
      </c>
      <c r="W258">
        <v>5019</v>
      </c>
      <c r="X258" t="s">
        <v>64</v>
      </c>
      <c r="Y258" t="s">
        <v>65</v>
      </c>
      <c r="Z258" t="s">
        <v>92</v>
      </c>
    </row>
    <row r="259" spans="1:26" x14ac:dyDescent="0.2">
      <c r="A259" t="s">
        <v>50</v>
      </c>
      <c r="B259" t="s">
        <v>51</v>
      </c>
      <c r="C259">
        <v>201804</v>
      </c>
      <c r="D259" t="s">
        <v>52</v>
      </c>
      <c r="E259">
        <v>515300</v>
      </c>
      <c r="F259">
        <v>0</v>
      </c>
      <c r="G259">
        <v>6</v>
      </c>
      <c r="H259">
        <v>8934211</v>
      </c>
      <c r="I259">
        <v>3</v>
      </c>
      <c r="J259">
        <v>3</v>
      </c>
      <c r="K259">
        <v>32</v>
      </c>
      <c r="L259">
        <v>96</v>
      </c>
      <c r="M259">
        <v>3</v>
      </c>
      <c r="N259">
        <v>0</v>
      </c>
      <c r="O259" t="s">
        <v>59</v>
      </c>
      <c r="P259">
        <v>8934211</v>
      </c>
      <c r="Q259" s="1">
        <v>43286</v>
      </c>
      <c r="R259">
        <v>0</v>
      </c>
      <c r="S259">
        <v>28779</v>
      </c>
      <c r="T259" t="s">
        <v>635</v>
      </c>
      <c r="U259">
        <v>5192</v>
      </c>
      <c r="V259" t="s">
        <v>60</v>
      </c>
      <c r="W259">
        <v>5019</v>
      </c>
      <c r="X259" t="s">
        <v>64</v>
      </c>
      <c r="Y259" t="s">
        <v>65</v>
      </c>
      <c r="Z259" t="s">
        <v>92</v>
      </c>
    </row>
    <row r="260" spans="1:26" x14ac:dyDescent="0.2">
      <c r="A260" t="s">
        <v>50</v>
      </c>
      <c r="B260" t="s">
        <v>51</v>
      </c>
      <c r="C260">
        <v>201804</v>
      </c>
      <c r="D260" t="s">
        <v>52</v>
      </c>
      <c r="E260">
        <v>515300</v>
      </c>
      <c r="F260">
        <v>0</v>
      </c>
      <c r="G260">
        <v>5</v>
      </c>
      <c r="H260">
        <v>8934211</v>
      </c>
      <c r="I260">
        <v>6</v>
      </c>
      <c r="J260">
        <v>6</v>
      </c>
      <c r="K260">
        <v>32</v>
      </c>
      <c r="L260">
        <v>192</v>
      </c>
      <c r="M260">
        <v>6</v>
      </c>
      <c r="N260">
        <v>0</v>
      </c>
      <c r="O260" t="s">
        <v>59</v>
      </c>
      <c r="P260">
        <v>8934211</v>
      </c>
      <c r="Q260" s="1">
        <v>43286</v>
      </c>
      <c r="R260">
        <v>0</v>
      </c>
      <c r="S260">
        <v>28779</v>
      </c>
      <c r="T260" t="s">
        <v>637</v>
      </c>
      <c r="U260">
        <v>5192</v>
      </c>
      <c r="V260" t="s">
        <v>60</v>
      </c>
      <c r="W260">
        <v>5019</v>
      </c>
      <c r="X260" t="s">
        <v>64</v>
      </c>
      <c r="Y260" t="s">
        <v>65</v>
      </c>
      <c r="Z260" t="s">
        <v>92</v>
      </c>
    </row>
    <row r="261" spans="1:26" x14ac:dyDescent="0.2">
      <c r="A261" t="s">
        <v>50</v>
      </c>
      <c r="B261" t="s">
        <v>51</v>
      </c>
      <c r="C261">
        <v>201804</v>
      </c>
      <c r="D261" t="s">
        <v>52</v>
      </c>
      <c r="E261">
        <v>515300</v>
      </c>
      <c r="F261">
        <v>0</v>
      </c>
      <c r="G261">
        <v>12</v>
      </c>
      <c r="H261">
        <v>8934211</v>
      </c>
      <c r="I261">
        <v>10</v>
      </c>
      <c r="J261">
        <v>10</v>
      </c>
      <c r="K261">
        <v>32</v>
      </c>
      <c r="L261">
        <v>320</v>
      </c>
      <c r="M261">
        <v>10</v>
      </c>
      <c r="N261">
        <v>0</v>
      </c>
      <c r="O261" t="s">
        <v>59</v>
      </c>
      <c r="P261">
        <v>8934211</v>
      </c>
      <c r="Q261" s="1">
        <v>43286</v>
      </c>
      <c r="R261">
        <v>0</v>
      </c>
      <c r="S261">
        <v>28779</v>
      </c>
      <c r="T261" t="s">
        <v>547</v>
      </c>
      <c r="U261">
        <v>5192</v>
      </c>
      <c r="V261" t="s">
        <v>60</v>
      </c>
      <c r="W261">
        <v>5019</v>
      </c>
      <c r="X261" t="s">
        <v>64</v>
      </c>
      <c r="Y261" t="s">
        <v>65</v>
      </c>
      <c r="Z261" t="s">
        <v>92</v>
      </c>
    </row>
    <row r="262" spans="1:26" x14ac:dyDescent="0.2">
      <c r="A262" t="s">
        <v>50</v>
      </c>
      <c r="B262" t="s">
        <v>51</v>
      </c>
      <c r="C262">
        <v>201804</v>
      </c>
      <c r="D262" t="s">
        <v>52</v>
      </c>
      <c r="E262">
        <v>515300</v>
      </c>
      <c r="F262">
        <v>0</v>
      </c>
      <c r="G262">
        <v>11</v>
      </c>
      <c r="H262">
        <v>8934211</v>
      </c>
      <c r="I262">
        <v>2</v>
      </c>
      <c r="J262">
        <v>2</v>
      </c>
      <c r="K262">
        <v>32</v>
      </c>
      <c r="L262">
        <v>64</v>
      </c>
      <c r="M262">
        <v>2</v>
      </c>
      <c r="N262">
        <v>0</v>
      </c>
      <c r="O262" t="s">
        <v>59</v>
      </c>
      <c r="P262">
        <v>8934211</v>
      </c>
      <c r="Q262" s="1">
        <v>43286</v>
      </c>
      <c r="R262">
        <v>0</v>
      </c>
      <c r="S262">
        <v>28779</v>
      </c>
      <c r="T262" t="s">
        <v>639</v>
      </c>
      <c r="U262">
        <v>5192</v>
      </c>
      <c r="V262" t="s">
        <v>60</v>
      </c>
      <c r="W262">
        <v>5019</v>
      </c>
      <c r="X262" t="s">
        <v>64</v>
      </c>
      <c r="Y262" t="s">
        <v>65</v>
      </c>
      <c r="Z262" t="s">
        <v>92</v>
      </c>
    </row>
    <row r="263" spans="1:26" x14ac:dyDescent="0.2">
      <c r="A263" t="s">
        <v>50</v>
      </c>
      <c r="B263" t="s">
        <v>51</v>
      </c>
      <c r="C263">
        <v>201804</v>
      </c>
      <c r="D263" t="s">
        <v>52</v>
      </c>
      <c r="E263">
        <v>515300</v>
      </c>
      <c r="F263">
        <v>0</v>
      </c>
      <c r="G263">
        <v>4</v>
      </c>
      <c r="H263">
        <v>8934211</v>
      </c>
      <c r="I263">
        <v>6</v>
      </c>
      <c r="J263">
        <v>6</v>
      </c>
      <c r="K263">
        <v>32</v>
      </c>
      <c r="L263">
        <v>192</v>
      </c>
      <c r="M263">
        <v>6</v>
      </c>
      <c r="N263">
        <v>0</v>
      </c>
      <c r="O263" t="s">
        <v>59</v>
      </c>
      <c r="P263">
        <v>8934211</v>
      </c>
      <c r="Q263" s="1">
        <v>43286</v>
      </c>
      <c r="R263">
        <v>0</v>
      </c>
      <c r="S263">
        <v>28779</v>
      </c>
      <c r="T263" t="s">
        <v>641</v>
      </c>
      <c r="U263">
        <v>5192</v>
      </c>
      <c r="V263" t="s">
        <v>60</v>
      </c>
      <c r="W263">
        <v>5019</v>
      </c>
      <c r="X263" t="s">
        <v>64</v>
      </c>
      <c r="Y263" t="s">
        <v>65</v>
      </c>
      <c r="Z263" t="s">
        <v>92</v>
      </c>
    </row>
    <row r="264" spans="1:26" x14ac:dyDescent="0.2">
      <c r="A264" t="s">
        <v>50</v>
      </c>
      <c r="B264" t="s">
        <v>51</v>
      </c>
      <c r="C264">
        <v>201804</v>
      </c>
      <c r="D264" t="s">
        <v>52</v>
      </c>
      <c r="E264">
        <v>515300</v>
      </c>
      <c r="F264">
        <v>0</v>
      </c>
      <c r="G264">
        <v>3</v>
      </c>
      <c r="H264">
        <v>8934211</v>
      </c>
      <c r="I264">
        <v>20</v>
      </c>
      <c r="J264">
        <v>20</v>
      </c>
      <c r="K264">
        <v>32</v>
      </c>
      <c r="L264">
        <v>640</v>
      </c>
      <c r="M264">
        <v>20</v>
      </c>
      <c r="N264">
        <v>0</v>
      </c>
      <c r="O264" t="s">
        <v>59</v>
      </c>
      <c r="P264">
        <v>8934211</v>
      </c>
      <c r="Q264" s="1">
        <v>43286</v>
      </c>
      <c r="R264">
        <v>0</v>
      </c>
      <c r="S264">
        <v>28779</v>
      </c>
      <c r="T264" t="s">
        <v>551</v>
      </c>
      <c r="U264">
        <v>5192</v>
      </c>
      <c r="V264" t="s">
        <v>60</v>
      </c>
      <c r="W264">
        <v>5019</v>
      </c>
      <c r="X264" t="s">
        <v>64</v>
      </c>
      <c r="Y264" t="s">
        <v>65</v>
      </c>
      <c r="Z264" t="s">
        <v>92</v>
      </c>
    </row>
    <row r="265" spans="1:26" x14ac:dyDescent="0.2">
      <c r="A265" t="s">
        <v>50</v>
      </c>
      <c r="B265" t="s">
        <v>51</v>
      </c>
      <c r="C265">
        <v>201804</v>
      </c>
      <c r="D265" t="s">
        <v>52</v>
      </c>
      <c r="E265">
        <v>515300</v>
      </c>
      <c r="F265">
        <v>0</v>
      </c>
      <c r="G265">
        <v>2</v>
      </c>
      <c r="H265">
        <v>8934211</v>
      </c>
      <c r="I265">
        <v>10</v>
      </c>
      <c r="J265">
        <v>10</v>
      </c>
      <c r="K265">
        <v>32</v>
      </c>
      <c r="L265">
        <v>320</v>
      </c>
      <c r="M265">
        <v>10</v>
      </c>
      <c r="N265">
        <v>0</v>
      </c>
      <c r="O265" t="s">
        <v>59</v>
      </c>
      <c r="P265">
        <v>8934211</v>
      </c>
      <c r="Q265" s="1">
        <v>43286</v>
      </c>
      <c r="R265">
        <v>0</v>
      </c>
      <c r="S265">
        <v>28779</v>
      </c>
      <c r="T265" t="s">
        <v>561</v>
      </c>
      <c r="U265">
        <v>5192</v>
      </c>
      <c r="V265" t="s">
        <v>60</v>
      </c>
      <c r="W265">
        <v>5019</v>
      </c>
      <c r="X265" t="s">
        <v>64</v>
      </c>
      <c r="Y265" t="s">
        <v>65</v>
      </c>
      <c r="Z265" t="s">
        <v>92</v>
      </c>
    </row>
    <row r="266" spans="1:26" x14ac:dyDescent="0.2">
      <c r="A266" t="s">
        <v>50</v>
      </c>
      <c r="B266" t="s">
        <v>51</v>
      </c>
      <c r="C266">
        <v>201804</v>
      </c>
      <c r="D266" t="s">
        <v>52</v>
      </c>
      <c r="E266">
        <v>515300</v>
      </c>
      <c r="F266">
        <v>1</v>
      </c>
      <c r="G266">
        <v>1</v>
      </c>
      <c r="H266">
        <v>8934211</v>
      </c>
      <c r="I266">
        <v>20</v>
      </c>
      <c r="J266">
        <v>20</v>
      </c>
      <c r="K266">
        <v>32</v>
      </c>
      <c r="L266">
        <v>640</v>
      </c>
      <c r="M266">
        <v>20</v>
      </c>
      <c r="N266">
        <v>0</v>
      </c>
      <c r="O266" t="s">
        <v>59</v>
      </c>
      <c r="P266">
        <v>8934211</v>
      </c>
      <c r="Q266" s="1">
        <v>43286</v>
      </c>
      <c r="R266">
        <v>0</v>
      </c>
      <c r="S266">
        <v>28779</v>
      </c>
      <c r="T266" t="s">
        <v>97</v>
      </c>
      <c r="U266">
        <v>5192</v>
      </c>
      <c r="V266" t="s">
        <v>60</v>
      </c>
      <c r="W266">
        <v>5019</v>
      </c>
      <c r="X266" t="s">
        <v>64</v>
      </c>
      <c r="Y266" t="s">
        <v>65</v>
      </c>
      <c r="Z266" t="s">
        <v>92</v>
      </c>
    </row>
    <row r="267" spans="1:26" x14ac:dyDescent="0.2">
      <c r="A267" t="s">
        <v>50</v>
      </c>
      <c r="B267" t="s">
        <v>51</v>
      </c>
      <c r="C267">
        <v>201804</v>
      </c>
      <c r="D267" t="s">
        <v>52</v>
      </c>
      <c r="E267">
        <v>515299</v>
      </c>
      <c r="F267">
        <v>1</v>
      </c>
      <c r="G267">
        <v>1</v>
      </c>
      <c r="H267">
        <v>8934213</v>
      </c>
      <c r="I267">
        <v>16</v>
      </c>
      <c r="J267">
        <v>16</v>
      </c>
      <c r="K267">
        <v>19</v>
      </c>
      <c r="L267">
        <v>304</v>
      </c>
      <c r="M267">
        <v>0</v>
      </c>
      <c r="N267">
        <v>0</v>
      </c>
      <c r="O267" t="s">
        <v>59</v>
      </c>
      <c r="P267">
        <v>8934213</v>
      </c>
      <c r="Q267" s="1">
        <v>43286</v>
      </c>
      <c r="R267">
        <v>0</v>
      </c>
      <c r="S267">
        <v>11342</v>
      </c>
      <c r="T267" t="s">
        <v>76</v>
      </c>
      <c r="U267">
        <v>5235</v>
      </c>
      <c r="V267" t="s">
        <v>60</v>
      </c>
      <c r="W267">
        <v>5019</v>
      </c>
      <c r="X267" t="s">
        <v>64</v>
      </c>
      <c r="Y267" t="s">
        <v>65</v>
      </c>
      <c r="Z267" t="s">
        <v>81</v>
      </c>
    </row>
    <row r="268" spans="1:26" x14ac:dyDescent="0.2">
      <c r="A268" t="s">
        <v>50</v>
      </c>
      <c r="B268" t="s">
        <v>51</v>
      </c>
      <c r="C268">
        <v>201804</v>
      </c>
      <c r="D268" t="s">
        <v>52</v>
      </c>
      <c r="E268">
        <v>515291</v>
      </c>
      <c r="F268">
        <v>0</v>
      </c>
      <c r="G268">
        <v>4</v>
      </c>
      <c r="H268">
        <v>8934200</v>
      </c>
      <c r="I268">
        <v>2</v>
      </c>
      <c r="J268">
        <v>2</v>
      </c>
      <c r="K268">
        <v>269.8</v>
      </c>
      <c r="L268">
        <v>539.6</v>
      </c>
      <c r="M268">
        <v>0</v>
      </c>
      <c r="N268">
        <v>0</v>
      </c>
      <c r="O268" t="s">
        <v>59</v>
      </c>
      <c r="P268">
        <v>8934200</v>
      </c>
      <c r="Q268" s="1">
        <v>43286</v>
      </c>
      <c r="R268">
        <v>0</v>
      </c>
      <c r="S268">
        <v>11342</v>
      </c>
      <c r="T268" t="s">
        <v>327</v>
      </c>
      <c r="U268">
        <v>5195</v>
      </c>
      <c r="V268" t="s">
        <v>60</v>
      </c>
      <c r="W268">
        <v>5019</v>
      </c>
      <c r="X268" t="s">
        <v>64</v>
      </c>
      <c r="Y268" t="s">
        <v>65</v>
      </c>
      <c r="Z268" t="s">
        <v>81</v>
      </c>
    </row>
    <row r="269" spans="1:26" x14ac:dyDescent="0.2">
      <c r="A269" t="s">
        <v>50</v>
      </c>
      <c r="B269" t="s">
        <v>51</v>
      </c>
      <c r="C269">
        <v>201804</v>
      </c>
      <c r="D269" t="s">
        <v>52</v>
      </c>
      <c r="E269">
        <v>515291</v>
      </c>
      <c r="F269">
        <v>0</v>
      </c>
      <c r="G269">
        <v>3</v>
      </c>
      <c r="H269">
        <v>8934200</v>
      </c>
      <c r="I269">
        <v>3</v>
      </c>
      <c r="J269">
        <v>3</v>
      </c>
      <c r="K269">
        <v>269.8</v>
      </c>
      <c r="L269">
        <v>809.4</v>
      </c>
      <c r="M269">
        <v>0</v>
      </c>
      <c r="N269">
        <v>0</v>
      </c>
      <c r="O269" t="s">
        <v>59</v>
      </c>
      <c r="P269">
        <v>8934200</v>
      </c>
      <c r="Q269" s="1">
        <v>43286</v>
      </c>
      <c r="R269">
        <v>0</v>
      </c>
      <c r="S269">
        <v>11342</v>
      </c>
      <c r="T269" t="s">
        <v>643</v>
      </c>
      <c r="U269">
        <v>5195</v>
      </c>
      <c r="V269" t="s">
        <v>60</v>
      </c>
      <c r="W269">
        <v>5019</v>
      </c>
      <c r="X269" t="s">
        <v>64</v>
      </c>
      <c r="Y269" t="s">
        <v>65</v>
      </c>
      <c r="Z269" t="s">
        <v>81</v>
      </c>
    </row>
    <row r="270" spans="1:26" x14ac:dyDescent="0.2">
      <c r="A270" t="s">
        <v>50</v>
      </c>
      <c r="B270" t="s">
        <v>51</v>
      </c>
      <c r="C270">
        <v>201804</v>
      </c>
      <c r="D270" t="s">
        <v>52</v>
      </c>
      <c r="E270">
        <v>515291</v>
      </c>
      <c r="F270">
        <v>0</v>
      </c>
      <c r="G270">
        <v>2</v>
      </c>
      <c r="H270">
        <v>8934200</v>
      </c>
      <c r="I270">
        <v>3</v>
      </c>
      <c r="J270">
        <v>3</v>
      </c>
      <c r="K270">
        <v>269.8</v>
      </c>
      <c r="L270">
        <v>809.4</v>
      </c>
      <c r="M270">
        <v>2</v>
      </c>
      <c r="N270">
        <v>0</v>
      </c>
      <c r="O270" t="s">
        <v>59</v>
      </c>
      <c r="P270">
        <v>8934200</v>
      </c>
      <c r="Q270" s="1">
        <v>43286</v>
      </c>
      <c r="R270">
        <v>0</v>
      </c>
      <c r="S270">
        <v>11342</v>
      </c>
      <c r="T270" t="s">
        <v>645</v>
      </c>
      <c r="U270">
        <v>5195</v>
      </c>
      <c r="V270" t="s">
        <v>60</v>
      </c>
      <c r="W270">
        <v>5019</v>
      </c>
      <c r="X270" t="s">
        <v>64</v>
      </c>
      <c r="Y270" t="s">
        <v>65</v>
      </c>
      <c r="Z270" t="s">
        <v>81</v>
      </c>
    </row>
    <row r="271" spans="1:26" x14ac:dyDescent="0.2">
      <c r="A271" t="s">
        <v>50</v>
      </c>
      <c r="B271" t="s">
        <v>51</v>
      </c>
      <c r="C271">
        <v>201804</v>
      </c>
      <c r="D271" t="s">
        <v>52</v>
      </c>
      <c r="E271">
        <v>515291</v>
      </c>
      <c r="F271">
        <v>1</v>
      </c>
      <c r="G271">
        <v>1</v>
      </c>
      <c r="H271">
        <v>8934200</v>
      </c>
      <c r="I271">
        <v>3</v>
      </c>
      <c r="J271">
        <v>3</v>
      </c>
      <c r="K271">
        <v>269.8</v>
      </c>
      <c r="L271">
        <v>809.4</v>
      </c>
      <c r="M271">
        <v>0</v>
      </c>
      <c r="N271">
        <v>0</v>
      </c>
      <c r="O271" t="s">
        <v>59</v>
      </c>
      <c r="P271">
        <v>8934200</v>
      </c>
      <c r="Q271" s="1">
        <v>43286</v>
      </c>
      <c r="R271">
        <v>0</v>
      </c>
      <c r="S271">
        <v>11342</v>
      </c>
      <c r="T271" t="s">
        <v>647</v>
      </c>
      <c r="U271">
        <v>5195</v>
      </c>
      <c r="V271" t="s">
        <v>60</v>
      </c>
      <c r="W271">
        <v>5019</v>
      </c>
      <c r="X271" t="s">
        <v>64</v>
      </c>
      <c r="Y271" t="s">
        <v>65</v>
      </c>
      <c r="Z271" t="s">
        <v>81</v>
      </c>
    </row>
    <row r="272" spans="1:26" x14ac:dyDescent="0.2">
      <c r="A272" t="s">
        <v>50</v>
      </c>
      <c r="B272" t="s">
        <v>51</v>
      </c>
      <c r="C272">
        <v>201804</v>
      </c>
      <c r="D272" t="s">
        <v>52</v>
      </c>
      <c r="E272">
        <v>515290</v>
      </c>
      <c r="F272">
        <v>0</v>
      </c>
      <c r="G272">
        <v>4</v>
      </c>
      <c r="H272">
        <v>8934199</v>
      </c>
      <c r="I272">
        <v>2</v>
      </c>
      <c r="J272">
        <v>2</v>
      </c>
      <c r="K272">
        <v>269.8</v>
      </c>
      <c r="L272">
        <v>539.6</v>
      </c>
      <c r="M272">
        <v>2</v>
      </c>
      <c r="N272">
        <v>0</v>
      </c>
      <c r="O272" t="s">
        <v>59</v>
      </c>
      <c r="P272">
        <v>8934199</v>
      </c>
      <c r="Q272" s="1">
        <v>43286</v>
      </c>
      <c r="R272">
        <v>0</v>
      </c>
      <c r="S272">
        <v>11342</v>
      </c>
      <c r="T272" t="s">
        <v>649</v>
      </c>
      <c r="U272">
        <v>5195</v>
      </c>
      <c r="V272" t="s">
        <v>60</v>
      </c>
      <c r="W272">
        <v>5019</v>
      </c>
      <c r="X272" t="s">
        <v>64</v>
      </c>
      <c r="Y272" t="s">
        <v>65</v>
      </c>
      <c r="Z272" t="s">
        <v>81</v>
      </c>
    </row>
    <row r="273" spans="1:26" x14ac:dyDescent="0.2">
      <c r="A273" t="s">
        <v>50</v>
      </c>
      <c r="B273" t="s">
        <v>51</v>
      </c>
      <c r="C273">
        <v>201804</v>
      </c>
      <c r="D273" t="s">
        <v>52</v>
      </c>
      <c r="E273">
        <v>515290</v>
      </c>
      <c r="F273">
        <v>0</v>
      </c>
      <c r="G273">
        <v>3</v>
      </c>
      <c r="H273">
        <v>8934199</v>
      </c>
      <c r="I273">
        <v>3</v>
      </c>
      <c r="J273">
        <v>3</v>
      </c>
      <c r="K273">
        <v>269.8</v>
      </c>
      <c r="L273">
        <v>809.4</v>
      </c>
      <c r="M273">
        <v>3</v>
      </c>
      <c r="N273">
        <v>0</v>
      </c>
      <c r="O273" t="s">
        <v>59</v>
      </c>
      <c r="P273">
        <v>8934199</v>
      </c>
      <c r="Q273" s="1">
        <v>43286</v>
      </c>
      <c r="R273">
        <v>0</v>
      </c>
      <c r="S273">
        <v>11342</v>
      </c>
      <c r="T273" t="s">
        <v>651</v>
      </c>
      <c r="U273">
        <v>5195</v>
      </c>
      <c r="V273" t="s">
        <v>60</v>
      </c>
      <c r="W273">
        <v>5019</v>
      </c>
      <c r="X273" t="s">
        <v>64</v>
      </c>
      <c r="Y273" t="s">
        <v>65</v>
      </c>
      <c r="Z273" t="s">
        <v>81</v>
      </c>
    </row>
    <row r="274" spans="1:26" x14ac:dyDescent="0.2">
      <c r="A274" t="s">
        <v>50</v>
      </c>
      <c r="B274" t="s">
        <v>51</v>
      </c>
      <c r="C274">
        <v>201804</v>
      </c>
      <c r="D274" t="s">
        <v>52</v>
      </c>
      <c r="E274">
        <v>515290</v>
      </c>
      <c r="F274">
        <v>0</v>
      </c>
      <c r="G274">
        <v>2</v>
      </c>
      <c r="H274">
        <v>8934199</v>
      </c>
      <c r="I274">
        <v>4</v>
      </c>
      <c r="J274">
        <v>4</v>
      </c>
      <c r="K274">
        <v>269.8</v>
      </c>
      <c r="L274">
        <v>1079.2</v>
      </c>
      <c r="M274">
        <v>4</v>
      </c>
      <c r="N274">
        <v>0</v>
      </c>
      <c r="O274" t="s">
        <v>59</v>
      </c>
      <c r="P274">
        <v>8934199</v>
      </c>
      <c r="Q274" s="1">
        <v>43286</v>
      </c>
      <c r="R274">
        <v>0</v>
      </c>
      <c r="S274">
        <v>11342</v>
      </c>
      <c r="T274" t="s">
        <v>653</v>
      </c>
      <c r="U274">
        <v>5195</v>
      </c>
      <c r="V274" t="s">
        <v>60</v>
      </c>
      <c r="W274">
        <v>5019</v>
      </c>
      <c r="X274" t="s">
        <v>64</v>
      </c>
      <c r="Y274" t="s">
        <v>65</v>
      </c>
      <c r="Z274" t="s">
        <v>81</v>
      </c>
    </row>
    <row r="275" spans="1:26" x14ac:dyDescent="0.2">
      <c r="A275" t="s">
        <v>50</v>
      </c>
      <c r="B275" t="s">
        <v>51</v>
      </c>
      <c r="C275">
        <v>201804</v>
      </c>
      <c r="D275" t="s">
        <v>52</v>
      </c>
      <c r="E275">
        <v>515290</v>
      </c>
      <c r="F275">
        <v>1</v>
      </c>
      <c r="G275">
        <v>1</v>
      </c>
      <c r="H275">
        <v>8934199</v>
      </c>
      <c r="I275">
        <v>2</v>
      </c>
      <c r="J275">
        <v>2</v>
      </c>
      <c r="K275">
        <v>269.8</v>
      </c>
      <c r="L275">
        <v>539.6</v>
      </c>
      <c r="M275">
        <v>2</v>
      </c>
      <c r="N275">
        <v>0</v>
      </c>
      <c r="O275" t="s">
        <v>59</v>
      </c>
      <c r="P275">
        <v>8934199</v>
      </c>
      <c r="Q275" s="1">
        <v>43286</v>
      </c>
      <c r="R275">
        <v>0</v>
      </c>
      <c r="S275">
        <v>11342</v>
      </c>
      <c r="T275" t="s">
        <v>655</v>
      </c>
      <c r="U275">
        <v>5195</v>
      </c>
      <c r="V275" t="s">
        <v>60</v>
      </c>
      <c r="W275">
        <v>5019</v>
      </c>
      <c r="X275" t="s">
        <v>64</v>
      </c>
      <c r="Y275" t="s">
        <v>65</v>
      </c>
      <c r="Z275" t="s">
        <v>81</v>
      </c>
    </row>
    <row r="276" spans="1:26" x14ac:dyDescent="0.2">
      <c r="A276" t="s">
        <v>50</v>
      </c>
      <c r="B276" t="s">
        <v>51</v>
      </c>
      <c r="C276">
        <v>201804</v>
      </c>
      <c r="D276" t="s">
        <v>52</v>
      </c>
      <c r="E276">
        <v>515282</v>
      </c>
      <c r="F276">
        <v>1</v>
      </c>
      <c r="G276">
        <v>1</v>
      </c>
      <c r="H276">
        <v>8934136</v>
      </c>
      <c r="I276">
        <v>20</v>
      </c>
      <c r="J276">
        <v>500</v>
      </c>
      <c r="K276">
        <v>52</v>
      </c>
      <c r="L276">
        <v>1040</v>
      </c>
      <c r="M276">
        <v>0</v>
      </c>
      <c r="N276">
        <v>0</v>
      </c>
      <c r="O276" t="s">
        <v>59</v>
      </c>
      <c r="P276">
        <v>8934136</v>
      </c>
      <c r="Q276" s="1">
        <v>43286</v>
      </c>
      <c r="R276">
        <v>0</v>
      </c>
      <c r="S276">
        <v>11146</v>
      </c>
      <c r="T276" t="s">
        <v>657</v>
      </c>
      <c r="U276">
        <v>5275</v>
      </c>
      <c r="V276" t="s">
        <v>60</v>
      </c>
      <c r="W276">
        <v>5019</v>
      </c>
      <c r="X276" t="s">
        <v>64</v>
      </c>
      <c r="Y276" t="s">
        <v>65</v>
      </c>
      <c r="Z276" t="s">
        <v>662</v>
      </c>
    </row>
    <row r="277" spans="1:26" x14ac:dyDescent="0.2">
      <c r="A277" t="s">
        <v>50</v>
      </c>
      <c r="B277" t="s">
        <v>51</v>
      </c>
      <c r="C277">
        <v>201804</v>
      </c>
      <c r="D277" t="s">
        <v>52</v>
      </c>
      <c r="E277">
        <v>515147</v>
      </c>
      <c r="F277">
        <v>0</v>
      </c>
      <c r="G277">
        <v>4</v>
      </c>
      <c r="H277">
        <v>8933812</v>
      </c>
      <c r="I277">
        <v>1</v>
      </c>
      <c r="J277">
        <v>1</v>
      </c>
      <c r="K277">
        <v>550</v>
      </c>
      <c r="L277">
        <v>550</v>
      </c>
      <c r="M277">
        <v>1</v>
      </c>
      <c r="N277">
        <v>30552522</v>
      </c>
      <c r="O277" t="s">
        <v>59</v>
      </c>
      <c r="P277">
        <v>8933812</v>
      </c>
      <c r="Q277" s="1">
        <v>43286</v>
      </c>
      <c r="R277">
        <v>550</v>
      </c>
      <c r="S277">
        <v>39216</v>
      </c>
      <c r="T277" t="s">
        <v>663</v>
      </c>
      <c r="U277">
        <v>5182</v>
      </c>
      <c r="V277" t="s">
        <v>60</v>
      </c>
      <c r="W277">
        <v>5019</v>
      </c>
      <c r="X277" t="s">
        <v>141</v>
      </c>
      <c r="Y277" t="s">
        <v>65</v>
      </c>
      <c r="Z277" t="s">
        <v>117</v>
      </c>
    </row>
    <row r="278" spans="1:26" x14ac:dyDescent="0.2">
      <c r="A278" t="s">
        <v>50</v>
      </c>
      <c r="B278" t="s">
        <v>51</v>
      </c>
      <c r="C278">
        <v>201804</v>
      </c>
      <c r="D278" t="s">
        <v>52</v>
      </c>
      <c r="E278">
        <v>515147</v>
      </c>
      <c r="F278">
        <v>0</v>
      </c>
      <c r="G278">
        <v>3</v>
      </c>
      <c r="H278">
        <v>8933812</v>
      </c>
      <c r="I278">
        <v>1</v>
      </c>
      <c r="J278">
        <v>1</v>
      </c>
      <c r="K278">
        <v>550</v>
      </c>
      <c r="L278">
        <v>550</v>
      </c>
      <c r="M278">
        <v>1</v>
      </c>
      <c r="N278">
        <v>30552522</v>
      </c>
      <c r="O278" t="s">
        <v>59</v>
      </c>
      <c r="P278">
        <v>8933812</v>
      </c>
      <c r="Q278" s="1">
        <v>43286</v>
      </c>
      <c r="R278">
        <v>550</v>
      </c>
      <c r="S278">
        <v>39216</v>
      </c>
      <c r="T278" t="s">
        <v>665</v>
      </c>
      <c r="U278">
        <v>5182</v>
      </c>
      <c r="V278" t="s">
        <v>60</v>
      </c>
      <c r="W278">
        <v>5019</v>
      </c>
      <c r="X278" t="s">
        <v>141</v>
      </c>
      <c r="Y278" t="s">
        <v>65</v>
      </c>
      <c r="Z278" t="s">
        <v>667</v>
      </c>
    </row>
    <row r="279" spans="1:26" x14ac:dyDescent="0.2">
      <c r="A279" t="s">
        <v>50</v>
      </c>
      <c r="B279" t="s">
        <v>51</v>
      </c>
      <c r="C279">
        <v>201804</v>
      </c>
      <c r="D279" t="s">
        <v>52</v>
      </c>
      <c r="E279">
        <v>515147</v>
      </c>
      <c r="F279">
        <v>1</v>
      </c>
      <c r="G279">
        <v>1</v>
      </c>
      <c r="H279">
        <v>8933812</v>
      </c>
      <c r="I279">
        <v>1</v>
      </c>
      <c r="J279">
        <v>1</v>
      </c>
      <c r="K279">
        <v>295</v>
      </c>
      <c r="L279">
        <v>295</v>
      </c>
      <c r="M279">
        <v>1</v>
      </c>
      <c r="N279">
        <v>30552522</v>
      </c>
      <c r="O279" t="s">
        <v>59</v>
      </c>
      <c r="P279">
        <v>8933812</v>
      </c>
      <c r="Q279" s="1">
        <v>43286</v>
      </c>
      <c r="R279">
        <v>295</v>
      </c>
      <c r="S279">
        <v>39216</v>
      </c>
      <c r="T279" t="s">
        <v>668</v>
      </c>
      <c r="U279">
        <v>5192</v>
      </c>
      <c r="V279" t="s">
        <v>60</v>
      </c>
      <c r="W279">
        <v>5019</v>
      </c>
      <c r="X279" t="s">
        <v>141</v>
      </c>
      <c r="Y279" t="s">
        <v>65</v>
      </c>
      <c r="Z279" t="s">
        <v>73</v>
      </c>
    </row>
    <row r="280" spans="1:26" x14ac:dyDescent="0.2">
      <c r="A280" t="s">
        <v>50</v>
      </c>
      <c r="B280" t="s">
        <v>51</v>
      </c>
      <c r="C280">
        <v>201804</v>
      </c>
      <c r="D280" t="s">
        <v>52</v>
      </c>
      <c r="E280">
        <v>515140</v>
      </c>
      <c r="F280">
        <v>1</v>
      </c>
      <c r="G280">
        <v>1</v>
      </c>
      <c r="H280">
        <v>8933872</v>
      </c>
      <c r="I280">
        <v>7</v>
      </c>
      <c r="J280">
        <v>7</v>
      </c>
      <c r="K280">
        <v>1305</v>
      </c>
      <c r="L280">
        <v>9135</v>
      </c>
      <c r="M280">
        <v>7</v>
      </c>
      <c r="N280">
        <v>31056002</v>
      </c>
      <c r="O280" t="s">
        <v>59</v>
      </c>
      <c r="P280">
        <v>8933872</v>
      </c>
      <c r="Q280" s="1">
        <v>43286</v>
      </c>
      <c r="R280">
        <v>9135</v>
      </c>
      <c r="S280">
        <v>11103</v>
      </c>
      <c r="T280" t="s">
        <v>358</v>
      </c>
      <c r="U280">
        <v>5180</v>
      </c>
      <c r="V280" t="s">
        <v>60</v>
      </c>
      <c r="W280">
        <v>5019</v>
      </c>
      <c r="X280" t="s">
        <v>141</v>
      </c>
      <c r="Y280" t="s">
        <v>65</v>
      </c>
      <c r="Z280" t="s">
        <v>117</v>
      </c>
    </row>
    <row r="281" spans="1:26" x14ac:dyDescent="0.2">
      <c r="A281" t="s">
        <v>50</v>
      </c>
      <c r="B281" t="s">
        <v>51</v>
      </c>
      <c r="C281">
        <v>201804</v>
      </c>
      <c r="D281" t="s">
        <v>52</v>
      </c>
      <c r="E281">
        <v>515118</v>
      </c>
      <c r="F281">
        <v>0</v>
      </c>
      <c r="G281">
        <v>3</v>
      </c>
      <c r="H281">
        <v>8933800</v>
      </c>
      <c r="I281">
        <v>2</v>
      </c>
      <c r="J281">
        <v>2</v>
      </c>
      <c r="K281">
        <v>269.8</v>
      </c>
      <c r="L281">
        <v>539.6</v>
      </c>
      <c r="M281">
        <v>2</v>
      </c>
      <c r="N281">
        <v>31056037</v>
      </c>
      <c r="O281" t="s">
        <v>59</v>
      </c>
      <c r="P281">
        <v>8933800</v>
      </c>
      <c r="Q281" s="1">
        <v>43285</v>
      </c>
      <c r="R281">
        <v>539.6</v>
      </c>
      <c r="S281">
        <v>11342</v>
      </c>
      <c r="T281" t="s">
        <v>670</v>
      </c>
      <c r="U281">
        <v>5195</v>
      </c>
      <c r="V281" t="s">
        <v>60</v>
      </c>
      <c r="W281">
        <v>5019</v>
      </c>
      <c r="X281" t="s">
        <v>64</v>
      </c>
      <c r="Y281" t="s">
        <v>65</v>
      </c>
      <c r="Z281" t="s">
        <v>81</v>
      </c>
    </row>
    <row r="282" spans="1:26" x14ac:dyDescent="0.2">
      <c r="A282" t="s">
        <v>50</v>
      </c>
      <c r="B282" t="s">
        <v>51</v>
      </c>
      <c r="C282">
        <v>201804</v>
      </c>
      <c r="D282" t="s">
        <v>52</v>
      </c>
      <c r="E282">
        <v>515118</v>
      </c>
      <c r="F282">
        <v>0</v>
      </c>
      <c r="G282">
        <v>2</v>
      </c>
      <c r="H282">
        <v>8933800</v>
      </c>
      <c r="I282">
        <v>3</v>
      </c>
      <c r="J282">
        <v>3</v>
      </c>
      <c r="K282">
        <v>269.8</v>
      </c>
      <c r="L282">
        <v>809.4</v>
      </c>
      <c r="M282">
        <v>3</v>
      </c>
      <c r="N282">
        <v>31056037</v>
      </c>
      <c r="O282" t="s">
        <v>59</v>
      </c>
      <c r="P282">
        <v>8933800</v>
      </c>
      <c r="Q282" s="1">
        <v>43285</v>
      </c>
      <c r="R282">
        <v>809.4</v>
      </c>
      <c r="S282">
        <v>11342</v>
      </c>
      <c r="T282" t="s">
        <v>306</v>
      </c>
      <c r="U282">
        <v>5195</v>
      </c>
      <c r="V282" t="s">
        <v>60</v>
      </c>
      <c r="W282">
        <v>5019</v>
      </c>
      <c r="X282" t="s">
        <v>64</v>
      </c>
      <c r="Y282" t="s">
        <v>65</v>
      </c>
      <c r="Z282" t="s">
        <v>81</v>
      </c>
    </row>
    <row r="283" spans="1:26" x14ac:dyDescent="0.2">
      <c r="A283" t="s">
        <v>50</v>
      </c>
      <c r="B283" t="s">
        <v>51</v>
      </c>
      <c r="C283">
        <v>201804</v>
      </c>
      <c r="D283" t="s">
        <v>52</v>
      </c>
      <c r="E283">
        <v>515118</v>
      </c>
      <c r="F283">
        <v>1</v>
      </c>
      <c r="G283">
        <v>1</v>
      </c>
      <c r="H283">
        <v>8933800</v>
      </c>
      <c r="I283">
        <v>6</v>
      </c>
      <c r="J283">
        <v>6</v>
      </c>
      <c r="K283">
        <v>269.8</v>
      </c>
      <c r="L283">
        <v>1618.8</v>
      </c>
      <c r="M283">
        <v>6</v>
      </c>
      <c r="N283">
        <v>31056037</v>
      </c>
      <c r="O283" t="s">
        <v>59</v>
      </c>
      <c r="P283">
        <v>8933800</v>
      </c>
      <c r="Q283" s="1">
        <v>43285</v>
      </c>
      <c r="R283">
        <v>1618.8</v>
      </c>
      <c r="S283">
        <v>11342</v>
      </c>
      <c r="T283" t="s">
        <v>311</v>
      </c>
      <c r="U283">
        <v>5195</v>
      </c>
      <c r="V283" t="s">
        <v>60</v>
      </c>
      <c r="W283">
        <v>5019</v>
      </c>
      <c r="X283" t="s">
        <v>64</v>
      </c>
      <c r="Y283" t="s">
        <v>65</v>
      </c>
      <c r="Z283" t="s">
        <v>81</v>
      </c>
    </row>
    <row r="284" spans="1:26" x14ac:dyDescent="0.2">
      <c r="A284" t="s">
        <v>50</v>
      </c>
      <c r="B284" t="s">
        <v>51</v>
      </c>
      <c r="C284">
        <v>201804</v>
      </c>
      <c r="D284" t="s">
        <v>52</v>
      </c>
      <c r="E284">
        <v>515117</v>
      </c>
      <c r="F284">
        <v>0</v>
      </c>
      <c r="G284">
        <v>3</v>
      </c>
      <c r="H284">
        <v>8933796</v>
      </c>
      <c r="I284">
        <v>1</v>
      </c>
      <c r="J284">
        <v>1</v>
      </c>
      <c r="K284">
        <v>269.8</v>
      </c>
      <c r="L284">
        <v>269.8</v>
      </c>
      <c r="M284">
        <v>1</v>
      </c>
      <c r="N284">
        <v>31056038</v>
      </c>
      <c r="O284" t="s">
        <v>59</v>
      </c>
      <c r="P284">
        <v>8933796</v>
      </c>
      <c r="Q284" s="1">
        <v>43285</v>
      </c>
      <c r="R284">
        <v>269.8</v>
      </c>
      <c r="S284">
        <v>11342</v>
      </c>
      <c r="T284" t="s">
        <v>329</v>
      </c>
      <c r="U284">
        <v>5195</v>
      </c>
      <c r="V284" t="s">
        <v>60</v>
      </c>
      <c r="W284">
        <v>5019</v>
      </c>
      <c r="X284" t="s">
        <v>141</v>
      </c>
      <c r="Y284" t="s">
        <v>65</v>
      </c>
      <c r="Z284" t="s">
        <v>81</v>
      </c>
    </row>
    <row r="285" spans="1:26" x14ac:dyDescent="0.2">
      <c r="A285" t="s">
        <v>50</v>
      </c>
      <c r="B285" t="s">
        <v>51</v>
      </c>
      <c r="C285">
        <v>201804</v>
      </c>
      <c r="D285" t="s">
        <v>52</v>
      </c>
      <c r="E285">
        <v>515117</v>
      </c>
      <c r="F285">
        <v>0</v>
      </c>
      <c r="G285">
        <v>2</v>
      </c>
      <c r="H285">
        <v>8933796</v>
      </c>
      <c r="I285">
        <v>5</v>
      </c>
      <c r="J285">
        <v>5</v>
      </c>
      <c r="K285">
        <v>269.8</v>
      </c>
      <c r="L285">
        <v>1349</v>
      </c>
      <c r="M285">
        <v>5</v>
      </c>
      <c r="N285">
        <v>31056038</v>
      </c>
      <c r="O285" t="s">
        <v>59</v>
      </c>
      <c r="P285">
        <v>8933796</v>
      </c>
      <c r="Q285" s="1">
        <v>43285</v>
      </c>
      <c r="R285">
        <v>1349</v>
      </c>
      <c r="S285">
        <v>11342</v>
      </c>
      <c r="T285" t="s">
        <v>672</v>
      </c>
      <c r="U285">
        <v>5195</v>
      </c>
      <c r="V285" t="s">
        <v>60</v>
      </c>
      <c r="W285">
        <v>5019</v>
      </c>
      <c r="X285" t="s">
        <v>141</v>
      </c>
      <c r="Y285" t="s">
        <v>65</v>
      </c>
      <c r="Z285" t="s">
        <v>81</v>
      </c>
    </row>
    <row r="286" spans="1:26" x14ac:dyDescent="0.2">
      <c r="A286" t="s">
        <v>50</v>
      </c>
      <c r="B286" t="s">
        <v>51</v>
      </c>
      <c r="C286">
        <v>201804</v>
      </c>
      <c r="D286" t="s">
        <v>52</v>
      </c>
      <c r="E286">
        <v>515117</v>
      </c>
      <c r="F286">
        <v>1</v>
      </c>
      <c r="G286">
        <v>1</v>
      </c>
      <c r="H286">
        <v>8933796</v>
      </c>
      <c r="I286">
        <v>5</v>
      </c>
      <c r="J286">
        <v>5</v>
      </c>
      <c r="K286">
        <v>269.8</v>
      </c>
      <c r="L286">
        <v>1349</v>
      </c>
      <c r="M286">
        <v>5</v>
      </c>
      <c r="N286">
        <v>31056038</v>
      </c>
      <c r="O286" t="s">
        <v>59</v>
      </c>
      <c r="P286">
        <v>8933796</v>
      </c>
      <c r="Q286" s="1">
        <v>43285</v>
      </c>
      <c r="R286">
        <v>1349</v>
      </c>
      <c r="S286">
        <v>11342</v>
      </c>
      <c r="T286" t="s">
        <v>313</v>
      </c>
      <c r="U286">
        <v>5195</v>
      </c>
      <c r="V286" t="s">
        <v>60</v>
      </c>
      <c r="W286">
        <v>5019</v>
      </c>
      <c r="X286" t="s">
        <v>141</v>
      </c>
      <c r="Y286" t="s">
        <v>65</v>
      </c>
      <c r="Z286" t="s">
        <v>81</v>
      </c>
    </row>
    <row r="287" spans="1:26" x14ac:dyDescent="0.2">
      <c r="A287" t="s">
        <v>50</v>
      </c>
      <c r="B287" t="s">
        <v>51</v>
      </c>
      <c r="C287">
        <v>201804</v>
      </c>
      <c r="D287" t="s">
        <v>52</v>
      </c>
      <c r="E287">
        <v>515116</v>
      </c>
      <c r="F287">
        <v>0</v>
      </c>
      <c r="G287">
        <v>2</v>
      </c>
      <c r="H287">
        <v>8933795</v>
      </c>
      <c r="I287">
        <v>6</v>
      </c>
      <c r="J287">
        <v>6</v>
      </c>
      <c r="K287">
        <v>269.8</v>
      </c>
      <c r="L287">
        <v>1618.8</v>
      </c>
      <c r="M287">
        <v>6</v>
      </c>
      <c r="N287">
        <v>31056039</v>
      </c>
      <c r="O287" t="s">
        <v>59</v>
      </c>
      <c r="P287">
        <v>8933795</v>
      </c>
      <c r="Q287" s="1">
        <v>43285</v>
      </c>
      <c r="R287">
        <v>1618.8</v>
      </c>
      <c r="S287">
        <v>11342</v>
      </c>
      <c r="T287" t="s">
        <v>325</v>
      </c>
      <c r="U287">
        <v>5195</v>
      </c>
      <c r="V287" t="s">
        <v>60</v>
      </c>
      <c r="W287">
        <v>5019</v>
      </c>
      <c r="X287" t="s">
        <v>141</v>
      </c>
      <c r="Y287" t="s">
        <v>65</v>
      </c>
      <c r="Z287" t="s">
        <v>81</v>
      </c>
    </row>
    <row r="288" spans="1:26" x14ac:dyDescent="0.2">
      <c r="A288" t="s">
        <v>50</v>
      </c>
      <c r="B288" t="s">
        <v>51</v>
      </c>
      <c r="C288">
        <v>201804</v>
      </c>
      <c r="D288" t="s">
        <v>52</v>
      </c>
      <c r="E288">
        <v>515116</v>
      </c>
      <c r="F288">
        <v>1</v>
      </c>
      <c r="G288">
        <v>1</v>
      </c>
      <c r="H288">
        <v>8933795</v>
      </c>
      <c r="I288">
        <v>5</v>
      </c>
      <c r="J288">
        <v>5</v>
      </c>
      <c r="K288">
        <v>269.8</v>
      </c>
      <c r="L288">
        <v>1349</v>
      </c>
      <c r="M288">
        <v>5</v>
      </c>
      <c r="N288">
        <v>31056039</v>
      </c>
      <c r="O288" t="s">
        <v>59</v>
      </c>
      <c r="P288">
        <v>8933795</v>
      </c>
      <c r="Q288" s="1">
        <v>43285</v>
      </c>
      <c r="R288">
        <v>1349</v>
      </c>
      <c r="S288">
        <v>11342</v>
      </c>
      <c r="T288" t="s">
        <v>327</v>
      </c>
      <c r="U288">
        <v>5195</v>
      </c>
      <c r="V288" t="s">
        <v>60</v>
      </c>
      <c r="W288">
        <v>5019</v>
      </c>
      <c r="X288" t="s">
        <v>141</v>
      </c>
      <c r="Y288" t="s">
        <v>65</v>
      </c>
      <c r="Z288" t="s">
        <v>81</v>
      </c>
    </row>
    <row r="289" spans="1:26" x14ac:dyDescent="0.2">
      <c r="A289" t="s">
        <v>50</v>
      </c>
      <c r="B289" t="s">
        <v>51</v>
      </c>
      <c r="C289">
        <v>201804</v>
      </c>
      <c r="D289" t="s">
        <v>52</v>
      </c>
      <c r="E289">
        <v>515114</v>
      </c>
      <c r="F289">
        <v>1</v>
      </c>
      <c r="G289">
        <v>1</v>
      </c>
      <c r="H289">
        <v>8933860</v>
      </c>
      <c r="I289">
        <v>2</v>
      </c>
      <c r="J289">
        <v>2</v>
      </c>
      <c r="K289">
        <v>1305</v>
      </c>
      <c r="L289">
        <v>2610</v>
      </c>
      <c r="M289">
        <v>2</v>
      </c>
      <c r="N289">
        <v>31055999</v>
      </c>
      <c r="O289" t="s">
        <v>59</v>
      </c>
      <c r="P289">
        <v>8933860</v>
      </c>
      <c r="Q289" s="1">
        <v>43285</v>
      </c>
      <c r="R289">
        <v>2610</v>
      </c>
      <c r="S289">
        <v>11103</v>
      </c>
      <c r="T289" t="s">
        <v>358</v>
      </c>
      <c r="U289">
        <v>5180</v>
      </c>
      <c r="V289" t="s">
        <v>60</v>
      </c>
      <c r="W289">
        <v>5019</v>
      </c>
      <c r="X289" t="s">
        <v>141</v>
      </c>
      <c r="Y289" t="s">
        <v>65</v>
      </c>
      <c r="Z289" t="s">
        <v>117</v>
      </c>
    </row>
    <row r="290" spans="1:26" x14ac:dyDescent="0.2">
      <c r="A290" t="s">
        <v>50</v>
      </c>
      <c r="B290" t="s">
        <v>51</v>
      </c>
      <c r="C290">
        <v>201804</v>
      </c>
      <c r="D290" t="s">
        <v>52</v>
      </c>
      <c r="E290">
        <v>515113</v>
      </c>
      <c r="F290">
        <v>1</v>
      </c>
      <c r="G290">
        <v>1</v>
      </c>
      <c r="H290">
        <v>8933859</v>
      </c>
      <c r="I290">
        <v>2</v>
      </c>
      <c r="J290">
        <v>2</v>
      </c>
      <c r="K290">
        <v>1305</v>
      </c>
      <c r="L290">
        <v>2610</v>
      </c>
      <c r="M290">
        <v>2</v>
      </c>
      <c r="N290">
        <v>31055998</v>
      </c>
      <c r="O290" t="s">
        <v>59</v>
      </c>
      <c r="P290">
        <v>8933859</v>
      </c>
      <c r="Q290" s="1">
        <v>43285</v>
      </c>
      <c r="R290">
        <v>2610</v>
      </c>
      <c r="S290">
        <v>11103</v>
      </c>
      <c r="T290" t="s">
        <v>358</v>
      </c>
      <c r="U290">
        <v>5180</v>
      </c>
      <c r="V290" t="s">
        <v>60</v>
      </c>
      <c r="W290">
        <v>5019</v>
      </c>
      <c r="X290" t="s">
        <v>141</v>
      </c>
      <c r="Y290" t="s">
        <v>65</v>
      </c>
      <c r="Z290" t="s">
        <v>117</v>
      </c>
    </row>
    <row r="291" spans="1:26" x14ac:dyDescent="0.2">
      <c r="A291" t="s">
        <v>50</v>
      </c>
      <c r="B291" t="s">
        <v>51</v>
      </c>
      <c r="C291">
        <v>201804</v>
      </c>
      <c r="D291" t="s">
        <v>52</v>
      </c>
      <c r="E291">
        <v>515112</v>
      </c>
      <c r="F291">
        <v>1</v>
      </c>
      <c r="G291">
        <v>1</v>
      </c>
      <c r="H291">
        <v>8933858</v>
      </c>
      <c r="I291">
        <v>2</v>
      </c>
      <c r="J291">
        <v>2</v>
      </c>
      <c r="K291">
        <v>1305</v>
      </c>
      <c r="L291">
        <v>2610</v>
      </c>
      <c r="M291">
        <v>2</v>
      </c>
      <c r="N291">
        <v>31056004</v>
      </c>
      <c r="O291" t="s">
        <v>59</v>
      </c>
      <c r="P291">
        <v>8933858</v>
      </c>
      <c r="Q291" s="1">
        <v>43285</v>
      </c>
      <c r="R291">
        <v>2610</v>
      </c>
      <c r="S291">
        <v>11103</v>
      </c>
      <c r="T291" t="s">
        <v>358</v>
      </c>
      <c r="U291">
        <v>5180</v>
      </c>
      <c r="V291" t="s">
        <v>60</v>
      </c>
      <c r="W291">
        <v>5019</v>
      </c>
      <c r="X291" t="s">
        <v>141</v>
      </c>
      <c r="Y291" t="s">
        <v>65</v>
      </c>
      <c r="Z291" t="s">
        <v>117</v>
      </c>
    </row>
    <row r="292" spans="1:26" x14ac:dyDescent="0.2">
      <c r="A292" t="s">
        <v>50</v>
      </c>
      <c r="B292" t="s">
        <v>51</v>
      </c>
      <c r="C292">
        <v>201804</v>
      </c>
      <c r="D292" t="s">
        <v>52</v>
      </c>
      <c r="E292">
        <v>515111</v>
      </c>
      <c r="F292">
        <v>1</v>
      </c>
      <c r="G292">
        <v>1</v>
      </c>
      <c r="H292">
        <v>8933856</v>
      </c>
      <c r="I292">
        <v>2</v>
      </c>
      <c r="J292">
        <v>2</v>
      </c>
      <c r="K292">
        <v>1305</v>
      </c>
      <c r="L292">
        <v>2610</v>
      </c>
      <c r="M292">
        <v>2</v>
      </c>
      <c r="N292">
        <v>31056003</v>
      </c>
      <c r="O292" t="s">
        <v>59</v>
      </c>
      <c r="P292">
        <v>8933856</v>
      </c>
      <c r="Q292" s="1">
        <v>43285</v>
      </c>
      <c r="R292">
        <v>2610</v>
      </c>
      <c r="S292">
        <v>11103</v>
      </c>
      <c r="T292" t="s">
        <v>358</v>
      </c>
      <c r="U292">
        <v>5180</v>
      </c>
      <c r="V292" t="s">
        <v>60</v>
      </c>
      <c r="W292">
        <v>5019</v>
      </c>
      <c r="X292" t="s">
        <v>141</v>
      </c>
      <c r="Y292" t="s">
        <v>65</v>
      </c>
      <c r="Z292" t="s">
        <v>117</v>
      </c>
    </row>
    <row r="293" spans="1:26" x14ac:dyDescent="0.2">
      <c r="A293" t="s">
        <v>50</v>
      </c>
      <c r="B293" t="s">
        <v>51</v>
      </c>
      <c r="C293">
        <v>201804</v>
      </c>
      <c r="D293" t="s">
        <v>52</v>
      </c>
      <c r="E293">
        <v>515102</v>
      </c>
      <c r="F293">
        <v>0</v>
      </c>
      <c r="G293">
        <v>7</v>
      </c>
      <c r="H293">
        <v>8933873</v>
      </c>
      <c r="I293">
        <v>5</v>
      </c>
      <c r="J293">
        <v>2500</v>
      </c>
      <c r="K293">
        <v>2.6</v>
      </c>
      <c r="L293">
        <v>13</v>
      </c>
      <c r="M293">
        <v>5</v>
      </c>
      <c r="N293">
        <v>38560042</v>
      </c>
      <c r="O293" t="s">
        <v>59</v>
      </c>
      <c r="P293">
        <v>8933873</v>
      </c>
      <c r="Q293" s="1">
        <v>43285</v>
      </c>
      <c r="R293">
        <v>13</v>
      </c>
      <c r="S293">
        <v>35893</v>
      </c>
      <c r="T293" t="s">
        <v>674</v>
      </c>
      <c r="U293">
        <v>5900</v>
      </c>
      <c r="V293" t="s">
        <v>60</v>
      </c>
      <c r="W293">
        <v>5019</v>
      </c>
      <c r="X293" t="s">
        <v>141</v>
      </c>
      <c r="Y293" t="s">
        <v>65</v>
      </c>
      <c r="Z293" t="s">
        <v>73</v>
      </c>
    </row>
    <row r="294" spans="1:26" x14ac:dyDescent="0.2">
      <c r="A294" t="s">
        <v>50</v>
      </c>
      <c r="B294" t="s">
        <v>51</v>
      </c>
      <c r="C294">
        <v>201804</v>
      </c>
      <c r="D294" t="s">
        <v>52</v>
      </c>
      <c r="E294">
        <v>515102</v>
      </c>
      <c r="F294">
        <v>0</v>
      </c>
      <c r="G294">
        <v>6</v>
      </c>
      <c r="H294">
        <v>8933873</v>
      </c>
      <c r="I294">
        <v>6</v>
      </c>
      <c r="J294">
        <v>600</v>
      </c>
      <c r="K294">
        <v>0.88</v>
      </c>
      <c r="L294">
        <v>5.28</v>
      </c>
      <c r="M294">
        <v>6</v>
      </c>
      <c r="N294">
        <v>38560042</v>
      </c>
      <c r="O294" t="s">
        <v>59</v>
      </c>
      <c r="P294">
        <v>8933873</v>
      </c>
      <c r="Q294" s="1">
        <v>43285</v>
      </c>
      <c r="R294">
        <v>5.28</v>
      </c>
      <c r="S294">
        <v>35893</v>
      </c>
      <c r="T294" t="s">
        <v>677</v>
      </c>
      <c r="U294">
        <v>5900</v>
      </c>
      <c r="V294" t="s">
        <v>60</v>
      </c>
      <c r="W294">
        <v>5019</v>
      </c>
      <c r="X294" t="s">
        <v>141</v>
      </c>
      <c r="Y294" t="s">
        <v>65</v>
      </c>
      <c r="Z294" t="s">
        <v>73</v>
      </c>
    </row>
    <row r="295" spans="1:26" x14ac:dyDescent="0.2">
      <c r="A295" t="s">
        <v>50</v>
      </c>
      <c r="B295" t="s">
        <v>51</v>
      </c>
      <c r="C295">
        <v>201804</v>
      </c>
      <c r="D295" t="s">
        <v>52</v>
      </c>
      <c r="E295">
        <v>515102</v>
      </c>
      <c r="F295">
        <v>0</v>
      </c>
      <c r="G295">
        <v>5</v>
      </c>
      <c r="H295">
        <v>8933873</v>
      </c>
      <c r="I295">
        <v>3</v>
      </c>
      <c r="J295">
        <v>15000</v>
      </c>
      <c r="K295">
        <v>0.44</v>
      </c>
      <c r="L295">
        <v>1.32</v>
      </c>
      <c r="M295">
        <v>3</v>
      </c>
      <c r="N295">
        <v>38560042</v>
      </c>
      <c r="O295" t="s">
        <v>59</v>
      </c>
      <c r="P295">
        <v>8933873</v>
      </c>
      <c r="Q295" s="1">
        <v>43285</v>
      </c>
      <c r="R295">
        <v>1.32</v>
      </c>
      <c r="S295">
        <v>35893</v>
      </c>
      <c r="T295" t="s">
        <v>680</v>
      </c>
      <c r="U295">
        <v>5900</v>
      </c>
      <c r="V295" t="s">
        <v>60</v>
      </c>
      <c r="W295">
        <v>5019</v>
      </c>
      <c r="X295" t="s">
        <v>141</v>
      </c>
      <c r="Y295" t="s">
        <v>65</v>
      </c>
      <c r="Z295" t="s">
        <v>73</v>
      </c>
    </row>
    <row r="296" spans="1:26" x14ac:dyDescent="0.2">
      <c r="A296" t="s">
        <v>50</v>
      </c>
      <c r="B296" t="s">
        <v>51</v>
      </c>
      <c r="C296">
        <v>201804</v>
      </c>
      <c r="D296" t="s">
        <v>52</v>
      </c>
      <c r="E296">
        <v>515102</v>
      </c>
      <c r="F296">
        <v>0</v>
      </c>
      <c r="G296">
        <v>4</v>
      </c>
      <c r="H296">
        <v>8933873</v>
      </c>
      <c r="I296">
        <v>4</v>
      </c>
      <c r="J296">
        <v>4</v>
      </c>
      <c r="K296">
        <v>3.27</v>
      </c>
      <c r="L296">
        <v>13.08</v>
      </c>
      <c r="M296">
        <v>4</v>
      </c>
      <c r="N296">
        <v>38560042</v>
      </c>
      <c r="O296" t="s">
        <v>59</v>
      </c>
      <c r="P296">
        <v>8933873</v>
      </c>
      <c r="Q296" s="1">
        <v>43285</v>
      </c>
      <c r="R296">
        <v>13.08</v>
      </c>
      <c r="S296">
        <v>35893</v>
      </c>
      <c r="T296" t="s">
        <v>683</v>
      </c>
      <c r="U296">
        <v>5900</v>
      </c>
      <c r="V296" t="s">
        <v>60</v>
      </c>
      <c r="W296">
        <v>5019</v>
      </c>
      <c r="X296" t="s">
        <v>141</v>
      </c>
      <c r="Y296" t="s">
        <v>65</v>
      </c>
      <c r="Z296" t="s">
        <v>73</v>
      </c>
    </row>
    <row r="297" spans="1:26" x14ac:dyDescent="0.2">
      <c r="A297" t="s">
        <v>50</v>
      </c>
      <c r="B297" t="s">
        <v>51</v>
      </c>
      <c r="C297">
        <v>201804</v>
      </c>
      <c r="D297" t="s">
        <v>52</v>
      </c>
      <c r="E297">
        <v>515102</v>
      </c>
      <c r="F297">
        <v>0</v>
      </c>
      <c r="G297">
        <v>2</v>
      </c>
      <c r="H297">
        <v>8933873</v>
      </c>
      <c r="I297">
        <v>1</v>
      </c>
      <c r="J297">
        <v>6</v>
      </c>
      <c r="K297">
        <v>6.54</v>
      </c>
      <c r="L297">
        <v>6.54</v>
      </c>
      <c r="M297">
        <v>1</v>
      </c>
      <c r="N297">
        <v>38560042</v>
      </c>
      <c r="O297" t="s">
        <v>59</v>
      </c>
      <c r="P297">
        <v>8933873</v>
      </c>
      <c r="Q297" s="1">
        <v>43285</v>
      </c>
      <c r="R297">
        <v>6.54</v>
      </c>
      <c r="S297">
        <v>35893</v>
      </c>
      <c r="T297" t="s">
        <v>685</v>
      </c>
      <c r="U297">
        <v>5900</v>
      </c>
      <c r="V297" t="s">
        <v>60</v>
      </c>
      <c r="W297">
        <v>5019</v>
      </c>
      <c r="X297" t="s">
        <v>141</v>
      </c>
      <c r="Y297" t="s">
        <v>65</v>
      </c>
      <c r="Z297" t="s">
        <v>73</v>
      </c>
    </row>
    <row r="298" spans="1:26" x14ac:dyDescent="0.2">
      <c r="A298" t="s">
        <v>50</v>
      </c>
      <c r="B298" t="s">
        <v>51</v>
      </c>
      <c r="C298">
        <v>201804</v>
      </c>
      <c r="D298" t="s">
        <v>52</v>
      </c>
      <c r="E298">
        <v>515102</v>
      </c>
      <c r="F298">
        <v>0</v>
      </c>
      <c r="G298">
        <v>1</v>
      </c>
      <c r="H298">
        <v>8933873</v>
      </c>
      <c r="I298">
        <v>2</v>
      </c>
      <c r="J298">
        <v>12</v>
      </c>
      <c r="K298">
        <v>2.4300000000000002</v>
      </c>
      <c r="L298">
        <v>4.8600000000000003</v>
      </c>
      <c r="M298">
        <v>2</v>
      </c>
      <c r="N298">
        <v>38560042</v>
      </c>
      <c r="O298" t="s">
        <v>59</v>
      </c>
      <c r="P298">
        <v>8933873</v>
      </c>
      <c r="Q298" s="1">
        <v>43285</v>
      </c>
      <c r="R298">
        <v>4.8600000000000003</v>
      </c>
      <c r="S298">
        <v>35893</v>
      </c>
      <c r="T298" t="s">
        <v>688</v>
      </c>
      <c r="U298">
        <v>5900</v>
      </c>
      <c r="V298" t="s">
        <v>60</v>
      </c>
      <c r="W298">
        <v>5019</v>
      </c>
      <c r="X298" t="s">
        <v>141</v>
      </c>
      <c r="Y298" t="s">
        <v>65</v>
      </c>
      <c r="Z298" t="s">
        <v>73</v>
      </c>
    </row>
    <row r="299" spans="1:26" x14ac:dyDescent="0.2">
      <c r="A299" t="s">
        <v>50</v>
      </c>
      <c r="B299" t="s">
        <v>51</v>
      </c>
      <c r="C299">
        <v>201804</v>
      </c>
      <c r="D299" t="s">
        <v>52</v>
      </c>
      <c r="E299">
        <v>515102</v>
      </c>
      <c r="F299">
        <v>1</v>
      </c>
      <c r="G299">
        <v>3</v>
      </c>
      <c r="H299">
        <v>8933873</v>
      </c>
      <c r="I299">
        <v>7</v>
      </c>
      <c r="J299">
        <v>7</v>
      </c>
      <c r="K299">
        <v>1.03</v>
      </c>
      <c r="L299">
        <v>7.21</v>
      </c>
      <c r="M299">
        <v>7</v>
      </c>
      <c r="N299">
        <v>38560042</v>
      </c>
      <c r="O299" t="s">
        <v>59</v>
      </c>
      <c r="P299">
        <v>8933873</v>
      </c>
      <c r="Q299" s="1">
        <v>43285</v>
      </c>
      <c r="R299">
        <v>7.21</v>
      </c>
      <c r="S299">
        <v>35893</v>
      </c>
      <c r="T299" t="s">
        <v>690</v>
      </c>
      <c r="U299">
        <v>5900</v>
      </c>
      <c r="V299" t="s">
        <v>60</v>
      </c>
      <c r="W299">
        <v>5019</v>
      </c>
      <c r="X299" t="s">
        <v>141</v>
      </c>
      <c r="Y299" t="s">
        <v>65</v>
      </c>
      <c r="Z299" t="s">
        <v>73</v>
      </c>
    </row>
    <row r="300" spans="1:26" x14ac:dyDescent="0.2">
      <c r="A300" t="s">
        <v>50</v>
      </c>
      <c r="B300" t="s">
        <v>51</v>
      </c>
      <c r="C300">
        <v>201804</v>
      </c>
      <c r="D300" t="s">
        <v>52</v>
      </c>
      <c r="E300">
        <v>515024</v>
      </c>
      <c r="F300">
        <v>0</v>
      </c>
      <c r="G300">
        <v>11</v>
      </c>
      <c r="H300">
        <v>8318959</v>
      </c>
      <c r="I300">
        <v>2</v>
      </c>
      <c r="J300">
        <v>20</v>
      </c>
      <c r="K300">
        <v>74</v>
      </c>
      <c r="L300">
        <v>148</v>
      </c>
      <c r="M300">
        <v>0</v>
      </c>
      <c r="N300">
        <v>0</v>
      </c>
      <c r="O300" t="s">
        <v>692</v>
      </c>
      <c r="P300">
        <v>8318959</v>
      </c>
      <c r="Q300" s="1">
        <v>43285</v>
      </c>
      <c r="R300">
        <v>0</v>
      </c>
      <c r="S300">
        <v>16899</v>
      </c>
      <c r="T300" t="s">
        <v>693</v>
      </c>
      <c r="U300">
        <v>5275</v>
      </c>
      <c r="V300" t="s">
        <v>60</v>
      </c>
      <c r="W300">
        <v>5019</v>
      </c>
      <c r="X300" t="s">
        <v>64</v>
      </c>
      <c r="Y300" t="s">
        <v>65</v>
      </c>
      <c r="Z300" t="s">
        <v>74</v>
      </c>
    </row>
    <row r="301" spans="1:26" x14ac:dyDescent="0.2">
      <c r="A301" t="s">
        <v>50</v>
      </c>
      <c r="B301" t="s">
        <v>51</v>
      </c>
      <c r="C301">
        <v>201804</v>
      </c>
      <c r="D301" t="s">
        <v>52</v>
      </c>
      <c r="E301">
        <v>515024</v>
      </c>
      <c r="F301">
        <v>0</v>
      </c>
      <c r="G301">
        <v>10</v>
      </c>
      <c r="H301">
        <v>8318959</v>
      </c>
      <c r="I301">
        <v>4</v>
      </c>
      <c r="J301">
        <v>80</v>
      </c>
      <c r="K301">
        <v>253</v>
      </c>
      <c r="L301">
        <v>1012</v>
      </c>
      <c r="M301">
        <v>0</v>
      </c>
      <c r="N301">
        <v>0</v>
      </c>
      <c r="O301" t="s">
        <v>692</v>
      </c>
      <c r="P301">
        <v>8318959</v>
      </c>
      <c r="Q301" s="1">
        <v>43285</v>
      </c>
      <c r="R301">
        <v>0</v>
      </c>
      <c r="S301">
        <v>16899</v>
      </c>
      <c r="T301" t="s">
        <v>158</v>
      </c>
      <c r="U301">
        <v>5275</v>
      </c>
      <c r="V301" t="s">
        <v>60</v>
      </c>
      <c r="W301">
        <v>5019</v>
      </c>
      <c r="X301" t="s">
        <v>64</v>
      </c>
      <c r="Y301" t="s">
        <v>65</v>
      </c>
      <c r="Z301" t="s">
        <v>164</v>
      </c>
    </row>
    <row r="302" spans="1:26" x14ac:dyDescent="0.2">
      <c r="A302" t="s">
        <v>50</v>
      </c>
      <c r="B302" t="s">
        <v>51</v>
      </c>
      <c r="C302">
        <v>201804</v>
      </c>
      <c r="D302" t="s">
        <v>52</v>
      </c>
      <c r="E302">
        <v>515024</v>
      </c>
      <c r="F302">
        <v>0</v>
      </c>
      <c r="G302">
        <v>9</v>
      </c>
      <c r="H302">
        <v>8318959</v>
      </c>
      <c r="I302">
        <v>25</v>
      </c>
      <c r="J302">
        <v>250</v>
      </c>
      <c r="K302">
        <v>44</v>
      </c>
      <c r="L302">
        <v>1100</v>
      </c>
      <c r="M302">
        <v>0</v>
      </c>
      <c r="N302">
        <v>0</v>
      </c>
      <c r="O302" t="s">
        <v>692</v>
      </c>
      <c r="P302">
        <v>8318959</v>
      </c>
      <c r="Q302" s="1">
        <v>43285</v>
      </c>
      <c r="R302">
        <v>0</v>
      </c>
      <c r="S302">
        <v>16899</v>
      </c>
      <c r="T302" t="s">
        <v>695</v>
      </c>
      <c r="U302">
        <v>5275</v>
      </c>
      <c r="V302" t="s">
        <v>60</v>
      </c>
      <c r="W302">
        <v>5019</v>
      </c>
      <c r="X302" t="s">
        <v>64</v>
      </c>
      <c r="Y302" t="s">
        <v>65</v>
      </c>
      <c r="Z302" t="s">
        <v>74</v>
      </c>
    </row>
    <row r="303" spans="1:26" x14ac:dyDescent="0.2">
      <c r="A303" t="s">
        <v>50</v>
      </c>
      <c r="B303" t="s">
        <v>51</v>
      </c>
      <c r="C303">
        <v>201804</v>
      </c>
      <c r="D303" t="s">
        <v>52</v>
      </c>
      <c r="E303">
        <v>515024</v>
      </c>
      <c r="F303">
        <v>0</v>
      </c>
      <c r="G303">
        <v>7</v>
      </c>
      <c r="H303">
        <v>8318959</v>
      </c>
      <c r="I303">
        <v>2</v>
      </c>
      <c r="J303">
        <v>20</v>
      </c>
      <c r="K303">
        <v>74</v>
      </c>
      <c r="L303">
        <v>148</v>
      </c>
      <c r="M303">
        <v>0</v>
      </c>
      <c r="N303">
        <v>0</v>
      </c>
      <c r="O303" t="s">
        <v>692</v>
      </c>
      <c r="P303">
        <v>8318959</v>
      </c>
      <c r="Q303" s="1">
        <v>43285</v>
      </c>
      <c r="R303">
        <v>0</v>
      </c>
      <c r="S303">
        <v>16899</v>
      </c>
      <c r="T303" t="s">
        <v>693</v>
      </c>
      <c r="U303">
        <v>5275</v>
      </c>
      <c r="V303" t="s">
        <v>60</v>
      </c>
      <c r="W303">
        <v>5019</v>
      </c>
      <c r="X303" t="s">
        <v>64</v>
      </c>
      <c r="Y303" t="s">
        <v>65</v>
      </c>
      <c r="Z303" t="s">
        <v>74</v>
      </c>
    </row>
    <row r="304" spans="1:26" x14ac:dyDescent="0.2">
      <c r="A304" t="s">
        <v>50</v>
      </c>
      <c r="B304" t="s">
        <v>51</v>
      </c>
      <c r="C304">
        <v>201804</v>
      </c>
      <c r="D304" t="s">
        <v>52</v>
      </c>
      <c r="E304">
        <v>515024</v>
      </c>
      <c r="F304">
        <v>0</v>
      </c>
      <c r="G304">
        <v>6</v>
      </c>
      <c r="H304">
        <v>8318959</v>
      </c>
      <c r="I304">
        <v>4</v>
      </c>
      <c r="J304">
        <v>80</v>
      </c>
      <c r="K304">
        <v>253</v>
      </c>
      <c r="L304">
        <v>1012</v>
      </c>
      <c r="M304">
        <v>0</v>
      </c>
      <c r="N304">
        <v>0</v>
      </c>
      <c r="O304" t="s">
        <v>692</v>
      </c>
      <c r="P304">
        <v>8318959</v>
      </c>
      <c r="Q304" s="1">
        <v>43285</v>
      </c>
      <c r="R304">
        <v>0</v>
      </c>
      <c r="S304">
        <v>16899</v>
      </c>
      <c r="T304" t="s">
        <v>158</v>
      </c>
      <c r="U304">
        <v>5275</v>
      </c>
      <c r="V304" t="s">
        <v>60</v>
      </c>
      <c r="W304">
        <v>5019</v>
      </c>
      <c r="X304" t="s">
        <v>64</v>
      </c>
      <c r="Y304" t="s">
        <v>65</v>
      </c>
      <c r="Z304" t="s">
        <v>164</v>
      </c>
    </row>
    <row r="305" spans="1:26" x14ac:dyDescent="0.2">
      <c r="A305" t="s">
        <v>50</v>
      </c>
      <c r="B305" t="s">
        <v>51</v>
      </c>
      <c r="C305">
        <v>201804</v>
      </c>
      <c r="D305" t="s">
        <v>52</v>
      </c>
      <c r="E305">
        <v>515024</v>
      </c>
      <c r="F305">
        <v>0</v>
      </c>
      <c r="G305">
        <v>5</v>
      </c>
      <c r="H305">
        <v>8318959</v>
      </c>
      <c r="I305">
        <v>25</v>
      </c>
      <c r="J305">
        <v>250</v>
      </c>
      <c r="K305">
        <v>44</v>
      </c>
      <c r="L305">
        <v>1100</v>
      </c>
      <c r="M305">
        <v>0</v>
      </c>
      <c r="N305">
        <v>0</v>
      </c>
      <c r="O305" t="s">
        <v>692</v>
      </c>
      <c r="P305">
        <v>8318959</v>
      </c>
      <c r="Q305" s="1">
        <v>43285</v>
      </c>
      <c r="R305">
        <v>0</v>
      </c>
      <c r="S305">
        <v>16899</v>
      </c>
      <c r="T305" t="s">
        <v>695</v>
      </c>
      <c r="U305">
        <v>5275</v>
      </c>
      <c r="V305" t="s">
        <v>60</v>
      </c>
      <c r="W305">
        <v>5019</v>
      </c>
      <c r="X305" t="s">
        <v>64</v>
      </c>
      <c r="Y305" t="s">
        <v>65</v>
      </c>
      <c r="Z305" t="s">
        <v>74</v>
      </c>
    </row>
    <row r="306" spans="1:26" x14ac:dyDescent="0.2">
      <c r="A306" t="s">
        <v>50</v>
      </c>
      <c r="B306" t="s">
        <v>51</v>
      </c>
      <c r="C306">
        <v>201804</v>
      </c>
      <c r="D306" t="s">
        <v>52</v>
      </c>
      <c r="E306">
        <v>515024</v>
      </c>
      <c r="F306">
        <v>0</v>
      </c>
      <c r="G306">
        <v>3</v>
      </c>
      <c r="H306">
        <v>8318959</v>
      </c>
      <c r="I306">
        <v>2</v>
      </c>
      <c r="J306">
        <v>20</v>
      </c>
      <c r="K306">
        <v>74</v>
      </c>
      <c r="L306">
        <v>148</v>
      </c>
      <c r="M306">
        <v>2</v>
      </c>
      <c r="N306">
        <v>0</v>
      </c>
      <c r="O306" t="s">
        <v>692</v>
      </c>
      <c r="P306">
        <v>8318959</v>
      </c>
      <c r="Q306" s="1">
        <v>43285</v>
      </c>
      <c r="R306">
        <v>0</v>
      </c>
      <c r="S306">
        <v>16899</v>
      </c>
      <c r="T306" t="s">
        <v>693</v>
      </c>
      <c r="U306">
        <v>5275</v>
      </c>
      <c r="V306" t="s">
        <v>60</v>
      </c>
      <c r="W306">
        <v>5019</v>
      </c>
      <c r="X306" t="s">
        <v>64</v>
      </c>
      <c r="Y306" t="s">
        <v>65</v>
      </c>
      <c r="Z306" t="s">
        <v>74</v>
      </c>
    </row>
    <row r="307" spans="1:26" x14ac:dyDescent="0.2">
      <c r="A307" t="s">
        <v>50</v>
      </c>
      <c r="B307" t="s">
        <v>51</v>
      </c>
      <c r="C307">
        <v>201804</v>
      </c>
      <c r="D307" t="s">
        <v>52</v>
      </c>
      <c r="E307">
        <v>515024</v>
      </c>
      <c r="F307">
        <v>0</v>
      </c>
      <c r="G307">
        <v>2</v>
      </c>
      <c r="H307">
        <v>8318959</v>
      </c>
      <c r="I307">
        <v>4</v>
      </c>
      <c r="J307">
        <v>80</v>
      </c>
      <c r="K307">
        <v>253</v>
      </c>
      <c r="L307">
        <v>1012</v>
      </c>
      <c r="M307">
        <v>4</v>
      </c>
      <c r="N307">
        <v>0</v>
      </c>
      <c r="O307" t="s">
        <v>692</v>
      </c>
      <c r="P307">
        <v>8318959</v>
      </c>
      <c r="Q307" s="1">
        <v>43285</v>
      </c>
      <c r="R307">
        <v>0</v>
      </c>
      <c r="S307">
        <v>16899</v>
      </c>
      <c r="T307" t="s">
        <v>158</v>
      </c>
      <c r="U307">
        <v>5275</v>
      </c>
      <c r="V307" t="s">
        <v>60</v>
      </c>
      <c r="W307">
        <v>5019</v>
      </c>
      <c r="X307" t="s">
        <v>64</v>
      </c>
      <c r="Y307" t="s">
        <v>65</v>
      </c>
      <c r="Z307" t="s">
        <v>164</v>
      </c>
    </row>
    <row r="308" spans="1:26" x14ac:dyDescent="0.2">
      <c r="A308" t="s">
        <v>50</v>
      </c>
      <c r="B308" t="s">
        <v>51</v>
      </c>
      <c r="C308">
        <v>201804</v>
      </c>
      <c r="D308" t="s">
        <v>52</v>
      </c>
      <c r="E308">
        <v>515024</v>
      </c>
      <c r="F308">
        <v>1</v>
      </c>
      <c r="G308">
        <v>1</v>
      </c>
      <c r="H308">
        <v>8318959</v>
      </c>
      <c r="I308">
        <v>25</v>
      </c>
      <c r="J308">
        <v>250</v>
      </c>
      <c r="K308">
        <v>44</v>
      </c>
      <c r="L308">
        <v>1100</v>
      </c>
      <c r="M308">
        <v>25</v>
      </c>
      <c r="N308">
        <v>0</v>
      </c>
      <c r="O308" t="s">
        <v>692</v>
      </c>
      <c r="P308">
        <v>8318959</v>
      </c>
      <c r="Q308" s="1">
        <v>43285</v>
      </c>
      <c r="R308">
        <v>0</v>
      </c>
      <c r="S308">
        <v>16899</v>
      </c>
      <c r="T308" t="s">
        <v>695</v>
      </c>
      <c r="U308">
        <v>5275</v>
      </c>
      <c r="V308" t="s">
        <v>60</v>
      </c>
      <c r="W308">
        <v>5019</v>
      </c>
      <c r="X308" t="s">
        <v>64</v>
      </c>
      <c r="Y308" t="s">
        <v>65</v>
      </c>
      <c r="Z308" t="s">
        <v>74</v>
      </c>
    </row>
    <row r="309" spans="1:26" x14ac:dyDescent="0.2">
      <c r="A309" t="s">
        <v>50</v>
      </c>
      <c r="B309" t="s">
        <v>51</v>
      </c>
      <c r="C309">
        <v>201804</v>
      </c>
      <c r="D309" t="s">
        <v>52</v>
      </c>
      <c r="E309">
        <v>514984</v>
      </c>
      <c r="F309">
        <v>0</v>
      </c>
      <c r="G309">
        <v>2</v>
      </c>
      <c r="H309">
        <v>8933839</v>
      </c>
      <c r="I309">
        <v>15</v>
      </c>
      <c r="J309">
        <v>75</v>
      </c>
      <c r="K309">
        <v>29.87</v>
      </c>
      <c r="L309">
        <v>448.05</v>
      </c>
      <c r="M309">
        <v>15</v>
      </c>
      <c r="N309">
        <v>37555703</v>
      </c>
      <c r="O309" t="s">
        <v>59</v>
      </c>
      <c r="P309">
        <v>8933839</v>
      </c>
      <c r="Q309" s="1">
        <v>43284</v>
      </c>
      <c r="R309">
        <v>448.05</v>
      </c>
      <c r="S309">
        <v>40995</v>
      </c>
      <c r="T309" t="s">
        <v>513</v>
      </c>
      <c r="U309">
        <v>5181</v>
      </c>
      <c r="V309" t="s">
        <v>60</v>
      </c>
      <c r="W309">
        <v>5019</v>
      </c>
      <c r="X309" t="s">
        <v>141</v>
      </c>
      <c r="Y309" t="s">
        <v>65</v>
      </c>
      <c r="Z309" t="s">
        <v>73</v>
      </c>
    </row>
    <row r="310" spans="1:26" x14ac:dyDescent="0.2">
      <c r="A310" t="s">
        <v>50</v>
      </c>
      <c r="B310" t="s">
        <v>51</v>
      </c>
      <c r="C310">
        <v>201804</v>
      </c>
      <c r="D310" t="s">
        <v>52</v>
      </c>
      <c r="E310">
        <v>514984</v>
      </c>
      <c r="F310">
        <v>1</v>
      </c>
      <c r="G310">
        <v>1</v>
      </c>
      <c r="H310">
        <v>8933839</v>
      </c>
      <c r="I310">
        <v>15</v>
      </c>
      <c r="J310">
        <v>75</v>
      </c>
      <c r="K310">
        <v>29.87</v>
      </c>
      <c r="L310">
        <v>448.05</v>
      </c>
      <c r="M310">
        <v>15</v>
      </c>
      <c r="N310">
        <v>37555636</v>
      </c>
      <c r="O310" t="s">
        <v>59</v>
      </c>
      <c r="P310">
        <v>8933839</v>
      </c>
      <c r="Q310" s="1">
        <v>43284</v>
      </c>
      <c r="R310">
        <v>448.05</v>
      </c>
      <c r="S310">
        <v>40995</v>
      </c>
      <c r="T310" t="s">
        <v>698</v>
      </c>
      <c r="U310">
        <v>5181</v>
      </c>
      <c r="V310" t="s">
        <v>60</v>
      </c>
      <c r="W310">
        <v>5019</v>
      </c>
      <c r="X310" t="s">
        <v>141</v>
      </c>
      <c r="Y310" t="s">
        <v>65</v>
      </c>
      <c r="Z310" t="s">
        <v>229</v>
      </c>
    </row>
    <row r="311" spans="1:26" x14ac:dyDescent="0.2">
      <c r="A311" t="s">
        <v>50</v>
      </c>
      <c r="B311" t="s">
        <v>51</v>
      </c>
      <c r="C311">
        <v>201804</v>
      </c>
      <c r="D311" t="s">
        <v>52</v>
      </c>
      <c r="E311">
        <v>514876</v>
      </c>
      <c r="F311">
        <v>1</v>
      </c>
      <c r="G311">
        <v>1</v>
      </c>
      <c r="H311">
        <v>8933682</v>
      </c>
      <c r="I311">
        <v>20</v>
      </c>
      <c r="J311">
        <v>20</v>
      </c>
      <c r="K311">
        <v>20</v>
      </c>
      <c r="L311">
        <v>400</v>
      </c>
      <c r="M311">
        <v>20</v>
      </c>
      <c r="N311">
        <v>30552469</v>
      </c>
      <c r="O311" t="s">
        <v>59</v>
      </c>
      <c r="P311">
        <v>8933682</v>
      </c>
      <c r="Q311" s="1">
        <v>43284</v>
      </c>
      <c r="R311">
        <v>400</v>
      </c>
      <c r="S311">
        <v>42809</v>
      </c>
      <c r="T311" t="s">
        <v>700</v>
      </c>
      <c r="U311">
        <v>5180</v>
      </c>
      <c r="V311" t="s">
        <v>60</v>
      </c>
      <c r="W311">
        <v>5019</v>
      </c>
      <c r="X311" t="s">
        <v>141</v>
      </c>
      <c r="Y311" t="s">
        <v>65</v>
      </c>
      <c r="Z311" t="s">
        <v>73</v>
      </c>
    </row>
    <row r="312" spans="1:26" x14ac:dyDescent="0.2">
      <c r="A312" t="s">
        <v>50</v>
      </c>
      <c r="B312" t="s">
        <v>51</v>
      </c>
      <c r="C312">
        <v>201804</v>
      </c>
      <c r="D312" t="s">
        <v>52</v>
      </c>
      <c r="E312">
        <v>514746</v>
      </c>
      <c r="F312">
        <v>0</v>
      </c>
      <c r="G312">
        <v>1</v>
      </c>
      <c r="H312">
        <v>8933584</v>
      </c>
      <c r="I312">
        <v>6</v>
      </c>
      <c r="J312">
        <v>18</v>
      </c>
      <c r="K312">
        <v>210</v>
      </c>
      <c r="L312">
        <v>1260</v>
      </c>
      <c r="M312">
        <v>6</v>
      </c>
      <c r="N312">
        <v>37078591</v>
      </c>
      <c r="O312" t="s">
        <v>59</v>
      </c>
      <c r="P312">
        <v>8933584</v>
      </c>
      <c r="Q312" s="1">
        <v>43283</v>
      </c>
      <c r="R312">
        <v>1260</v>
      </c>
      <c r="S312">
        <v>10263</v>
      </c>
      <c r="T312" t="s">
        <v>702</v>
      </c>
      <c r="U312">
        <v>5050</v>
      </c>
      <c r="V312" t="s">
        <v>60</v>
      </c>
      <c r="W312">
        <v>5019</v>
      </c>
      <c r="X312" t="s">
        <v>64</v>
      </c>
      <c r="Y312" t="s">
        <v>65</v>
      </c>
      <c r="Z312" t="s">
        <v>706</v>
      </c>
    </row>
    <row r="313" spans="1:26" x14ac:dyDescent="0.2">
      <c r="A313" t="s">
        <v>50</v>
      </c>
      <c r="B313" t="s">
        <v>51</v>
      </c>
      <c r="C313">
        <v>201804</v>
      </c>
      <c r="D313" t="s">
        <v>52</v>
      </c>
      <c r="E313">
        <v>514745</v>
      </c>
      <c r="F313">
        <v>1</v>
      </c>
      <c r="G313">
        <v>1</v>
      </c>
      <c r="H313">
        <v>8933576</v>
      </c>
      <c r="I313">
        <v>6</v>
      </c>
      <c r="J313">
        <v>150</v>
      </c>
      <c r="K313">
        <v>94.68</v>
      </c>
      <c r="L313">
        <v>568.08000000000004</v>
      </c>
      <c r="M313">
        <v>6</v>
      </c>
      <c r="N313">
        <v>37078689</v>
      </c>
      <c r="O313" t="s">
        <v>59</v>
      </c>
      <c r="P313">
        <v>8933576</v>
      </c>
      <c r="Q313" s="1">
        <v>43283</v>
      </c>
      <c r="R313">
        <v>568.02</v>
      </c>
      <c r="S313">
        <v>31758</v>
      </c>
      <c r="T313" t="s">
        <v>708</v>
      </c>
      <c r="U313">
        <v>5275</v>
      </c>
      <c r="V313" t="s">
        <v>60</v>
      </c>
      <c r="W313">
        <v>5019</v>
      </c>
      <c r="X313" t="s">
        <v>64</v>
      </c>
      <c r="Y313" t="s">
        <v>65</v>
      </c>
      <c r="Z313" t="s">
        <v>110</v>
      </c>
    </row>
    <row r="314" spans="1:26" x14ac:dyDescent="0.2">
      <c r="A314" t="s">
        <v>50</v>
      </c>
      <c r="B314" t="s">
        <v>51</v>
      </c>
      <c r="C314">
        <v>201804</v>
      </c>
      <c r="D314" t="s">
        <v>52</v>
      </c>
      <c r="E314">
        <v>514744</v>
      </c>
      <c r="F314">
        <v>0</v>
      </c>
      <c r="G314">
        <v>2</v>
      </c>
      <c r="H314">
        <v>8933581</v>
      </c>
      <c r="I314">
        <v>12</v>
      </c>
      <c r="J314">
        <v>60</v>
      </c>
      <c r="K314">
        <v>200</v>
      </c>
      <c r="L314">
        <v>2400</v>
      </c>
      <c r="M314">
        <v>12</v>
      </c>
      <c r="N314">
        <v>30552335</v>
      </c>
      <c r="O314" t="s">
        <v>59</v>
      </c>
      <c r="P314">
        <v>8933581</v>
      </c>
      <c r="Q314" s="1">
        <v>43283</v>
      </c>
      <c r="R314">
        <v>2400</v>
      </c>
      <c r="S314">
        <v>28779</v>
      </c>
      <c r="T314" t="s">
        <v>99</v>
      </c>
      <c r="U314">
        <v>5210</v>
      </c>
      <c r="V314" t="s">
        <v>60</v>
      </c>
      <c r="W314">
        <v>5019</v>
      </c>
      <c r="X314" t="s">
        <v>141</v>
      </c>
      <c r="Y314" t="s">
        <v>65</v>
      </c>
      <c r="Z314" t="s">
        <v>106</v>
      </c>
    </row>
    <row r="315" spans="1:26" x14ac:dyDescent="0.2">
      <c r="A315" t="s">
        <v>50</v>
      </c>
      <c r="B315" t="s">
        <v>51</v>
      </c>
      <c r="C315">
        <v>201804</v>
      </c>
      <c r="D315" t="s">
        <v>52</v>
      </c>
      <c r="E315">
        <v>514744</v>
      </c>
      <c r="F315">
        <v>1</v>
      </c>
      <c r="G315">
        <v>1</v>
      </c>
      <c r="H315">
        <v>8933581</v>
      </c>
      <c r="I315">
        <v>3</v>
      </c>
      <c r="J315">
        <v>15</v>
      </c>
      <c r="K315">
        <v>200</v>
      </c>
      <c r="L315">
        <v>600</v>
      </c>
      <c r="M315">
        <v>3</v>
      </c>
      <c r="N315">
        <v>30552335</v>
      </c>
      <c r="O315" t="s">
        <v>59</v>
      </c>
      <c r="P315">
        <v>8933581</v>
      </c>
      <c r="Q315" s="1">
        <v>43283</v>
      </c>
      <c r="R315">
        <v>600</v>
      </c>
      <c r="S315">
        <v>28779</v>
      </c>
      <c r="T315" t="s">
        <v>711</v>
      </c>
      <c r="U315">
        <v>5191</v>
      </c>
      <c r="V315" t="s">
        <v>60</v>
      </c>
      <c r="W315">
        <v>5019</v>
      </c>
      <c r="X315" t="s">
        <v>141</v>
      </c>
      <c r="Y315" t="s">
        <v>65</v>
      </c>
      <c r="Z315" t="s">
        <v>117</v>
      </c>
    </row>
    <row r="316" spans="1:26" x14ac:dyDescent="0.2">
      <c r="A316" t="s">
        <v>50</v>
      </c>
      <c r="B316" t="s">
        <v>51</v>
      </c>
      <c r="C316">
        <v>201804</v>
      </c>
      <c r="D316" t="s">
        <v>52</v>
      </c>
      <c r="E316">
        <v>514743</v>
      </c>
      <c r="F316">
        <v>0</v>
      </c>
      <c r="G316">
        <v>2</v>
      </c>
      <c r="H316">
        <v>8933579</v>
      </c>
      <c r="I316">
        <v>3</v>
      </c>
      <c r="J316">
        <v>15</v>
      </c>
      <c r="K316">
        <v>450</v>
      </c>
      <c r="L316">
        <v>1350</v>
      </c>
      <c r="M316">
        <v>3</v>
      </c>
      <c r="N316">
        <v>37555537</v>
      </c>
      <c r="O316" t="s">
        <v>59</v>
      </c>
      <c r="P316">
        <v>8933579</v>
      </c>
      <c r="Q316" s="1">
        <v>43283</v>
      </c>
      <c r="R316">
        <v>1350</v>
      </c>
      <c r="S316">
        <v>25820</v>
      </c>
      <c r="T316" t="s">
        <v>713</v>
      </c>
      <c r="U316">
        <v>5191</v>
      </c>
      <c r="V316" t="s">
        <v>60</v>
      </c>
      <c r="W316">
        <v>5019</v>
      </c>
      <c r="X316" t="s">
        <v>141</v>
      </c>
      <c r="Y316" t="s">
        <v>65</v>
      </c>
      <c r="Z316" t="s">
        <v>117</v>
      </c>
    </row>
    <row r="317" spans="1:26" x14ac:dyDescent="0.2">
      <c r="A317" t="s">
        <v>50</v>
      </c>
      <c r="B317" t="s">
        <v>51</v>
      </c>
      <c r="C317">
        <v>201804</v>
      </c>
      <c r="D317" t="s">
        <v>52</v>
      </c>
      <c r="E317">
        <v>514743</v>
      </c>
      <c r="F317">
        <v>1</v>
      </c>
      <c r="G317">
        <v>1</v>
      </c>
      <c r="H317">
        <v>8933579</v>
      </c>
      <c r="I317">
        <v>3</v>
      </c>
      <c r="J317">
        <v>15</v>
      </c>
      <c r="K317">
        <v>350</v>
      </c>
      <c r="L317">
        <v>1050</v>
      </c>
      <c r="M317">
        <v>3</v>
      </c>
      <c r="N317">
        <v>37555537</v>
      </c>
      <c r="O317" t="s">
        <v>59</v>
      </c>
      <c r="P317">
        <v>8933579</v>
      </c>
      <c r="Q317" s="1">
        <v>43283</v>
      </c>
      <c r="R317">
        <v>1050</v>
      </c>
      <c r="S317">
        <v>25820</v>
      </c>
      <c r="T317" t="s">
        <v>715</v>
      </c>
      <c r="U317">
        <v>5210</v>
      </c>
      <c r="V317" t="s">
        <v>60</v>
      </c>
      <c r="W317">
        <v>5019</v>
      </c>
      <c r="X317" t="s">
        <v>141</v>
      </c>
      <c r="Y317" t="s">
        <v>65</v>
      </c>
      <c r="Z317" t="s">
        <v>117</v>
      </c>
    </row>
    <row r="318" spans="1:26" x14ac:dyDescent="0.2">
      <c r="A318" t="s">
        <v>50</v>
      </c>
      <c r="B318" t="s">
        <v>51</v>
      </c>
      <c r="C318">
        <v>201804</v>
      </c>
      <c r="D318" t="s">
        <v>52</v>
      </c>
      <c r="E318">
        <v>514742</v>
      </c>
      <c r="F318">
        <v>0</v>
      </c>
      <c r="G318">
        <v>2</v>
      </c>
      <c r="H318">
        <v>8933568</v>
      </c>
      <c r="I318">
        <v>1</v>
      </c>
      <c r="J318">
        <v>5</v>
      </c>
      <c r="K318">
        <v>1600</v>
      </c>
      <c r="L318">
        <v>1600</v>
      </c>
      <c r="M318">
        <v>1</v>
      </c>
      <c r="N318">
        <v>0</v>
      </c>
      <c r="O318" t="s">
        <v>59</v>
      </c>
      <c r="P318">
        <v>8933568</v>
      </c>
      <c r="Q318" s="1">
        <v>43283</v>
      </c>
      <c r="R318">
        <v>0</v>
      </c>
      <c r="S318">
        <v>25820</v>
      </c>
      <c r="T318" t="s">
        <v>717</v>
      </c>
      <c r="U318">
        <v>5275</v>
      </c>
      <c r="V318" t="s">
        <v>60</v>
      </c>
      <c r="W318">
        <v>5019</v>
      </c>
      <c r="X318" t="s">
        <v>64</v>
      </c>
      <c r="Y318" t="s">
        <v>65</v>
      </c>
      <c r="Z318" t="s">
        <v>117</v>
      </c>
    </row>
    <row r="319" spans="1:26" x14ac:dyDescent="0.2">
      <c r="A319" t="s">
        <v>50</v>
      </c>
      <c r="B319" t="s">
        <v>51</v>
      </c>
      <c r="C319">
        <v>201804</v>
      </c>
      <c r="D319" t="s">
        <v>52</v>
      </c>
      <c r="E319">
        <v>514742</v>
      </c>
      <c r="F319">
        <v>1</v>
      </c>
      <c r="G319">
        <v>1</v>
      </c>
      <c r="H319">
        <v>8933568</v>
      </c>
      <c r="I319">
        <v>2</v>
      </c>
      <c r="J319">
        <v>10</v>
      </c>
      <c r="K319">
        <v>350</v>
      </c>
      <c r="L319">
        <v>700</v>
      </c>
      <c r="M319">
        <v>2</v>
      </c>
      <c r="N319">
        <v>0</v>
      </c>
      <c r="O319" t="s">
        <v>59</v>
      </c>
      <c r="P319">
        <v>8933568</v>
      </c>
      <c r="Q319" s="1">
        <v>43283</v>
      </c>
      <c r="R319">
        <v>0</v>
      </c>
      <c r="S319">
        <v>25820</v>
      </c>
      <c r="T319" t="s">
        <v>715</v>
      </c>
      <c r="U319">
        <v>5210</v>
      </c>
      <c r="V319" t="s">
        <v>60</v>
      </c>
      <c r="W319">
        <v>5019</v>
      </c>
      <c r="X319" t="s">
        <v>64</v>
      </c>
      <c r="Y319" t="s">
        <v>65</v>
      </c>
      <c r="Z319" t="s">
        <v>117</v>
      </c>
    </row>
    <row r="320" spans="1:26" x14ac:dyDescent="0.2">
      <c r="A320" t="s">
        <v>50</v>
      </c>
      <c r="B320" t="s">
        <v>51</v>
      </c>
      <c r="C320">
        <v>201804</v>
      </c>
      <c r="D320" t="s">
        <v>52</v>
      </c>
      <c r="E320">
        <v>514741</v>
      </c>
      <c r="F320">
        <v>1</v>
      </c>
      <c r="G320">
        <v>1</v>
      </c>
      <c r="H320">
        <v>8933571</v>
      </c>
      <c r="I320">
        <v>3</v>
      </c>
      <c r="J320">
        <v>3</v>
      </c>
      <c r="K320">
        <v>700</v>
      </c>
      <c r="L320">
        <v>2100</v>
      </c>
      <c r="M320">
        <v>3</v>
      </c>
      <c r="N320">
        <v>37555226</v>
      </c>
      <c r="O320" t="s">
        <v>59</v>
      </c>
      <c r="P320">
        <v>8933571</v>
      </c>
      <c r="Q320" s="1">
        <v>43283</v>
      </c>
      <c r="R320">
        <v>2100</v>
      </c>
      <c r="S320">
        <v>25606</v>
      </c>
      <c r="T320" t="s">
        <v>719</v>
      </c>
      <c r="U320">
        <v>5191</v>
      </c>
      <c r="V320" t="s">
        <v>60</v>
      </c>
      <c r="W320">
        <v>5019</v>
      </c>
      <c r="X320" t="s">
        <v>64</v>
      </c>
      <c r="Y320" t="s">
        <v>65</v>
      </c>
      <c r="Z320" t="s">
        <v>73</v>
      </c>
    </row>
    <row r="321" spans="1:26" x14ac:dyDescent="0.2">
      <c r="A321" t="s">
        <v>50</v>
      </c>
      <c r="B321" t="s">
        <v>51</v>
      </c>
      <c r="C321">
        <v>201804</v>
      </c>
      <c r="D321" t="s">
        <v>52</v>
      </c>
      <c r="E321">
        <v>514740</v>
      </c>
      <c r="F321">
        <v>1</v>
      </c>
      <c r="G321">
        <v>1</v>
      </c>
      <c r="H321">
        <v>8933569</v>
      </c>
      <c r="I321">
        <v>6</v>
      </c>
      <c r="J321">
        <v>6</v>
      </c>
      <c r="K321">
        <v>450</v>
      </c>
      <c r="L321">
        <v>2700</v>
      </c>
      <c r="M321">
        <v>6</v>
      </c>
      <c r="N321">
        <v>37555225</v>
      </c>
      <c r="O321" t="s">
        <v>59</v>
      </c>
      <c r="P321">
        <v>8933569</v>
      </c>
      <c r="Q321" s="1">
        <v>43283</v>
      </c>
      <c r="R321">
        <v>2700</v>
      </c>
      <c r="S321">
        <v>25606</v>
      </c>
      <c r="T321" t="s">
        <v>721</v>
      </c>
      <c r="U321">
        <v>5275</v>
      </c>
      <c r="V321" t="s">
        <v>60</v>
      </c>
      <c r="W321">
        <v>5019</v>
      </c>
      <c r="X321" t="s">
        <v>64</v>
      </c>
      <c r="Y321" t="s">
        <v>65</v>
      </c>
      <c r="Z321" t="s">
        <v>73</v>
      </c>
    </row>
    <row r="322" spans="1:26" x14ac:dyDescent="0.2">
      <c r="A322" t="s">
        <v>50</v>
      </c>
      <c r="B322" t="s">
        <v>51</v>
      </c>
      <c r="C322">
        <v>201804</v>
      </c>
      <c r="D322" t="s">
        <v>52</v>
      </c>
      <c r="E322">
        <v>514738</v>
      </c>
      <c r="F322">
        <v>1</v>
      </c>
      <c r="G322">
        <v>1</v>
      </c>
      <c r="H322">
        <v>8933590</v>
      </c>
      <c r="I322">
        <v>1</v>
      </c>
      <c r="J322">
        <v>1</v>
      </c>
      <c r="K322">
        <v>37.61</v>
      </c>
      <c r="L322">
        <v>37.61</v>
      </c>
      <c r="M322">
        <v>1</v>
      </c>
      <c r="N322">
        <v>37555326</v>
      </c>
      <c r="O322" t="s">
        <v>59</v>
      </c>
      <c r="P322">
        <v>8933590</v>
      </c>
      <c r="Q322" s="1">
        <v>43283</v>
      </c>
      <c r="R322">
        <v>37.61</v>
      </c>
      <c r="S322">
        <v>12170</v>
      </c>
      <c r="T322" t="s">
        <v>723</v>
      </c>
      <c r="U322">
        <v>5800</v>
      </c>
      <c r="V322" t="s">
        <v>60</v>
      </c>
      <c r="W322">
        <v>5019</v>
      </c>
      <c r="X322" t="s">
        <v>64</v>
      </c>
      <c r="Y322" t="s">
        <v>65</v>
      </c>
      <c r="Z322" t="s">
        <v>117</v>
      </c>
    </row>
    <row r="323" spans="1:26" x14ac:dyDescent="0.2">
      <c r="A323" t="s">
        <v>50</v>
      </c>
      <c r="B323" t="s">
        <v>51</v>
      </c>
      <c r="C323">
        <v>201804</v>
      </c>
      <c r="D323" t="s">
        <v>52</v>
      </c>
      <c r="E323">
        <v>514737</v>
      </c>
      <c r="F323">
        <v>1</v>
      </c>
      <c r="G323">
        <v>1</v>
      </c>
      <c r="H323">
        <v>8933583</v>
      </c>
      <c r="I323">
        <v>36</v>
      </c>
      <c r="J323">
        <v>180</v>
      </c>
      <c r="K323">
        <v>80</v>
      </c>
      <c r="L323">
        <v>2880</v>
      </c>
      <c r="M323">
        <v>36</v>
      </c>
      <c r="N323">
        <v>37078590</v>
      </c>
      <c r="O323" t="s">
        <v>59</v>
      </c>
      <c r="P323">
        <v>8933583</v>
      </c>
      <c r="Q323" s="1">
        <v>43283</v>
      </c>
      <c r="R323">
        <v>2700</v>
      </c>
      <c r="S323">
        <v>10263</v>
      </c>
      <c r="T323" t="s">
        <v>126</v>
      </c>
      <c r="U323">
        <v>5182</v>
      </c>
      <c r="V323" t="s">
        <v>60</v>
      </c>
      <c r="W323">
        <v>5019</v>
      </c>
      <c r="X323" t="s">
        <v>64</v>
      </c>
      <c r="Y323" t="s">
        <v>65</v>
      </c>
      <c r="Z323" t="s">
        <v>131</v>
      </c>
    </row>
    <row r="324" spans="1:26" x14ac:dyDescent="0.2">
      <c r="A324" t="s">
        <v>50</v>
      </c>
      <c r="B324" t="s">
        <v>51</v>
      </c>
      <c r="C324">
        <v>201804</v>
      </c>
      <c r="D324" t="s">
        <v>52</v>
      </c>
      <c r="E324">
        <v>514705</v>
      </c>
      <c r="F324">
        <v>1</v>
      </c>
      <c r="G324">
        <v>1</v>
      </c>
      <c r="H324">
        <v>8933585</v>
      </c>
      <c r="I324">
        <v>1</v>
      </c>
      <c r="J324">
        <v>5</v>
      </c>
      <c r="K324">
        <v>200.85</v>
      </c>
      <c r="L324">
        <v>200.85</v>
      </c>
      <c r="M324">
        <v>1</v>
      </c>
      <c r="N324">
        <v>37555538</v>
      </c>
      <c r="O324" t="s">
        <v>59</v>
      </c>
      <c r="P324">
        <v>8933585</v>
      </c>
      <c r="Q324" s="1">
        <v>43280</v>
      </c>
      <c r="R324">
        <v>200.85</v>
      </c>
      <c r="S324">
        <v>40995</v>
      </c>
      <c r="T324" t="s">
        <v>725</v>
      </c>
      <c r="U324">
        <v>5210</v>
      </c>
      <c r="V324" t="s">
        <v>60</v>
      </c>
      <c r="W324">
        <v>5019</v>
      </c>
      <c r="X324" t="s">
        <v>141</v>
      </c>
      <c r="Y324" t="s">
        <v>65</v>
      </c>
      <c r="Z324" t="s">
        <v>229</v>
      </c>
    </row>
    <row r="325" spans="1:26" x14ac:dyDescent="0.2">
      <c r="A325" t="s">
        <v>50</v>
      </c>
      <c r="B325" t="s">
        <v>51</v>
      </c>
      <c r="C325">
        <v>201804</v>
      </c>
      <c r="D325" t="s">
        <v>52</v>
      </c>
      <c r="E325">
        <v>514704</v>
      </c>
      <c r="F325">
        <v>0</v>
      </c>
      <c r="G325">
        <v>2</v>
      </c>
      <c r="H325">
        <v>8933574</v>
      </c>
      <c r="I325">
        <v>10</v>
      </c>
      <c r="J325">
        <v>50</v>
      </c>
      <c r="K325">
        <v>37.6</v>
      </c>
      <c r="L325">
        <v>376</v>
      </c>
      <c r="M325">
        <v>10</v>
      </c>
      <c r="N325">
        <v>0</v>
      </c>
      <c r="O325" t="s">
        <v>59</v>
      </c>
      <c r="P325">
        <v>8933574</v>
      </c>
      <c r="Q325" s="1">
        <v>43280</v>
      </c>
      <c r="R325">
        <v>0</v>
      </c>
      <c r="S325">
        <v>40995</v>
      </c>
      <c r="T325" t="s">
        <v>447</v>
      </c>
      <c r="U325">
        <v>5235</v>
      </c>
      <c r="V325" t="s">
        <v>60</v>
      </c>
      <c r="W325">
        <v>5019</v>
      </c>
      <c r="X325" t="s">
        <v>64</v>
      </c>
      <c r="Y325" t="s">
        <v>65</v>
      </c>
      <c r="Z325" t="s">
        <v>117</v>
      </c>
    </row>
    <row r="326" spans="1:26" x14ac:dyDescent="0.2">
      <c r="A326" t="s">
        <v>50</v>
      </c>
      <c r="B326" t="s">
        <v>51</v>
      </c>
      <c r="C326">
        <v>201804</v>
      </c>
      <c r="D326" t="s">
        <v>52</v>
      </c>
      <c r="E326">
        <v>514704</v>
      </c>
      <c r="F326">
        <v>1</v>
      </c>
      <c r="G326">
        <v>1</v>
      </c>
      <c r="H326">
        <v>8933574</v>
      </c>
      <c r="I326">
        <v>3</v>
      </c>
      <c r="J326">
        <v>30</v>
      </c>
      <c r="K326">
        <v>236.9</v>
      </c>
      <c r="L326">
        <v>710.7</v>
      </c>
      <c r="M326">
        <v>3</v>
      </c>
      <c r="N326">
        <v>37555539</v>
      </c>
      <c r="O326" t="s">
        <v>59</v>
      </c>
      <c r="P326">
        <v>8933574</v>
      </c>
      <c r="Q326" s="1">
        <v>43280</v>
      </c>
      <c r="R326">
        <v>710.7</v>
      </c>
      <c r="S326">
        <v>40995</v>
      </c>
      <c r="T326" t="s">
        <v>727</v>
      </c>
      <c r="U326">
        <v>5260</v>
      </c>
      <c r="V326" t="s">
        <v>60</v>
      </c>
      <c r="W326">
        <v>5019</v>
      </c>
      <c r="X326" t="s">
        <v>64</v>
      </c>
      <c r="Y326" t="s">
        <v>65</v>
      </c>
      <c r="Z326" t="s">
        <v>229</v>
      </c>
    </row>
    <row r="327" spans="1:26" x14ac:dyDescent="0.2">
      <c r="A327" t="s">
        <v>50</v>
      </c>
      <c r="B327" t="s">
        <v>51</v>
      </c>
      <c r="C327">
        <v>201804</v>
      </c>
      <c r="D327" t="s">
        <v>52</v>
      </c>
      <c r="E327">
        <v>514703</v>
      </c>
      <c r="F327">
        <v>1</v>
      </c>
      <c r="G327">
        <v>1</v>
      </c>
      <c r="H327">
        <v>8933580</v>
      </c>
      <c r="I327">
        <v>3</v>
      </c>
      <c r="J327">
        <v>30</v>
      </c>
      <c r="K327">
        <v>980</v>
      </c>
      <c r="L327">
        <v>2940</v>
      </c>
      <c r="M327">
        <v>3</v>
      </c>
      <c r="N327">
        <v>30552455</v>
      </c>
      <c r="O327" t="s">
        <v>59</v>
      </c>
      <c r="P327">
        <v>8933580</v>
      </c>
      <c r="Q327" s="1">
        <v>43280</v>
      </c>
      <c r="R327">
        <v>2940</v>
      </c>
      <c r="S327">
        <v>28779</v>
      </c>
      <c r="T327" t="s">
        <v>729</v>
      </c>
      <c r="U327">
        <v>5265</v>
      </c>
      <c r="V327" t="s">
        <v>60</v>
      </c>
      <c r="W327">
        <v>5019</v>
      </c>
      <c r="X327" t="s">
        <v>141</v>
      </c>
      <c r="Y327" t="s">
        <v>65</v>
      </c>
      <c r="Z327" t="s">
        <v>733</v>
      </c>
    </row>
    <row r="328" spans="1:26" x14ac:dyDescent="0.2">
      <c r="A328" t="s">
        <v>50</v>
      </c>
      <c r="B328" t="s">
        <v>51</v>
      </c>
      <c r="C328">
        <v>201804</v>
      </c>
      <c r="D328" t="s">
        <v>52</v>
      </c>
      <c r="E328">
        <v>514702</v>
      </c>
      <c r="F328">
        <v>0</v>
      </c>
      <c r="G328">
        <v>3</v>
      </c>
      <c r="H328">
        <v>8933587</v>
      </c>
      <c r="I328">
        <v>1</v>
      </c>
      <c r="J328">
        <v>1</v>
      </c>
      <c r="K328">
        <v>650</v>
      </c>
      <c r="L328">
        <v>650</v>
      </c>
      <c r="M328">
        <v>1</v>
      </c>
      <c r="N328">
        <v>31055947</v>
      </c>
      <c r="O328" t="s">
        <v>59</v>
      </c>
      <c r="P328">
        <v>8933587</v>
      </c>
      <c r="Q328" s="1">
        <v>43280</v>
      </c>
      <c r="R328">
        <v>650</v>
      </c>
      <c r="S328">
        <v>11342</v>
      </c>
      <c r="T328" t="s">
        <v>734</v>
      </c>
      <c r="U328">
        <v>5235</v>
      </c>
      <c r="V328" t="s">
        <v>60</v>
      </c>
      <c r="W328">
        <v>5019</v>
      </c>
      <c r="X328" t="s">
        <v>141</v>
      </c>
      <c r="Y328" t="s">
        <v>65</v>
      </c>
      <c r="Z328" t="s">
        <v>736</v>
      </c>
    </row>
    <row r="329" spans="1:26" x14ac:dyDescent="0.2">
      <c r="A329" t="s">
        <v>50</v>
      </c>
      <c r="B329" t="s">
        <v>51</v>
      </c>
      <c r="C329">
        <v>201804</v>
      </c>
      <c r="D329" t="s">
        <v>52</v>
      </c>
      <c r="E329">
        <v>514702</v>
      </c>
      <c r="F329">
        <v>0</v>
      </c>
      <c r="G329">
        <v>2</v>
      </c>
      <c r="H329">
        <v>8933587</v>
      </c>
      <c r="I329">
        <v>1</v>
      </c>
      <c r="J329">
        <v>1</v>
      </c>
      <c r="K329">
        <v>650</v>
      </c>
      <c r="L329">
        <v>650</v>
      </c>
      <c r="M329">
        <v>1</v>
      </c>
      <c r="N329">
        <v>31055947</v>
      </c>
      <c r="O329" t="s">
        <v>59</v>
      </c>
      <c r="P329">
        <v>8933587</v>
      </c>
      <c r="Q329" s="1">
        <v>43280</v>
      </c>
      <c r="R329">
        <v>650</v>
      </c>
      <c r="S329">
        <v>11342</v>
      </c>
      <c r="T329" t="s">
        <v>737</v>
      </c>
      <c r="U329">
        <v>5235</v>
      </c>
      <c r="V329" t="s">
        <v>60</v>
      </c>
      <c r="W329">
        <v>5019</v>
      </c>
      <c r="X329" t="s">
        <v>141</v>
      </c>
      <c r="Y329" t="s">
        <v>65</v>
      </c>
      <c r="Z329" t="s">
        <v>736</v>
      </c>
    </row>
    <row r="330" spans="1:26" x14ac:dyDescent="0.2">
      <c r="A330" t="s">
        <v>50</v>
      </c>
      <c r="B330" t="s">
        <v>51</v>
      </c>
      <c r="C330">
        <v>201804</v>
      </c>
      <c r="D330" t="s">
        <v>52</v>
      </c>
      <c r="E330">
        <v>514702</v>
      </c>
      <c r="F330">
        <v>1</v>
      </c>
      <c r="G330">
        <v>1</v>
      </c>
      <c r="H330">
        <v>8933587</v>
      </c>
      <c r="I330">
        <v>3</v>
      </c>
      <c r="J330">
        <v>3</v>
      </c>
      <c r="K330">
        <v>100</v>
      </c>
      <c r="L330">
        <v>300</v>
      </c>
      <c r="M330">
        <v>3</v>
      </c>
      <c r="N330">
        <v>31055947</v>
      </c>
      <c r="O330" t="s">
        <v>59</v>
      </c>
      <c r="P330">
        <v>8933587</v>
      </c>
      <c r="Q330" s="1">
        <v>43280</v>
      </c>
      <c r="R330">
        <v>300</v>
      </c>
      <c r="S330">
        <v>11342</v>
      </c>
      <c r="T330" t="s">
        <v>739</v>
      </c>
      <c r="U330">
        <v>5180</v>
      </c>
      <c r="V330" t="s">
        <v>60</v>
      </c>
      <c r="W330">
        <v>5019</v>
      </c>
      <c r="X330" t="s">
        <v>141</v>
      </c>
      <c r="Y330" t="s">
        <v>65</v>
      </c>
      <c r="Z330" t="s">
        <v>741</v>
      </c>
    </row>
    <row r="331" spans="1:26" x14ac:dyDescent="0.2">
      <c r="A331" t="s">
        <v>50</v>
      </c>
      <c r="B331" t="s">
        <v>51</v>
      </c>
      <c r="C331">
        <v>201804</v>
      </c>
      <c r="D331" t="s">
        <v>52</v>
      </c>
      <c r="E331">
        <v>514701</v>
      </c>
      <c r="F331">
        <v>1</v>
      </c>
      <c r="G331">
        <v>1</v>
      </c>
      <c r="H331">
        <v>8933585</v>
      </c>
      <c r="I331">
        <v>5</v>
      </c>
      <c r="J331">
        <v>5</v>
      </c>
      <c r="K331">
        <v>550</v>
      </c>
      <c r="L331">
        <v>2750</v>
      </c>
      <c r="M331">
        <v>5</v>
      </c>
      <c r="N331">
        <v>31055960</v>
      </c>
      <c r="O331" t="s">
        <v>59</v>
      </c>
      <c r="P331">
        <v>8933585</v>
      </c>
      <c r="Q331" s="1">
        <v>43280</v>
      </c>
      <c r="R331">
        <v>2750</v>
      </c>
      <c r="S331">
        <v>11103</v>
      </c>
      <c r="T331" t="s">
        <v>347</v>
      </c>
      <c r="U331">
        <v>5210</v>
      </c>
      <c r="V331" t="s">
        <v>60</v>
      </c>
      <c r="W331">
        <v>5019</v>
      </c>
      <c r="X331" t="s">
        <v>141</v>
      </c>
      <c r="Y331" t="s">
        <v>65</v>
      </c>
      <c r="Z331" t="s">
        <v>117</v>
      </c>
    </row>
    <row r="332" spans="1:26" x14ac:dyDescent="0.2">
      <c r="A332" t="s">
        <v>50</v>
      </c>
      <c r="B332" t="s">
        <v>51</v>
      </c>
      <c r="C332">
        <v>201803</v>
      </c>
      <c r="D332" t="s">
        <v>137</v>
      </c>
      <c r="E332">
        <v>514683</v>
      </c>
      <c r="F332">
        <v>0</v>
      </c>
      <c r="G332">
        <v>4</v>
      </c>
      <c r="H332">
        <v>8933422</v>
      </c>
      <c r="I332">
        <v>5</v>
      </c>
      <c r="J332">
        <v>5</v>
      </c>
      <c r="K332">
        <v>390</v>
      </c>
      <c r="L332">
        <v>1950</v>
      </c>
      <c r="M332">
        <v>5</v>
      </c>
      <c r="N332">
        <v>37078582</v>
      </c>
      <c r="O332" t="s">
        <v>59</v>
      </c>
      <c r="P332">
        <v>8933422</v>
      </c>
      <c r="Q332" s="1">
        <v>43280</v>
      </c>
      <c r="R332">
        <v>1950</v>
      </c>
      <c r="S332">
        <v>10263</v>
      </c>
      <c r="T332" t="s">
        <v>742</v>
      </c>
      <c r="U332">
        <v>5192</v>
      </c>
      <c r="V332" t="s">
        <v>60</v>
      </c>
      <c r="W332">
        <v>5019</v>
      </c>
      <c r="X332" t="s">
        <v>64</v>
      </c>
      <c r="Y332" t="s">
        <v>65</v>
      </c>
      <c r="Z332" t="s">
        <v>117</v>
      </c>
    </row>
    <row r="333" spans="1:26" x14ac:dyDescent="0.2">
      <c r="A333" t="s">
        <v>50</v>
      </c>
      <c r="B333" t="s">
        <v>51</v>
      </c>
      <c r="C333">
        <v>201803</v>
      </c>
      <c r="D333" t="s">
        <v>137</v>
      </c>
      <c r="E333">
        <v>514683</v>
      </c>
      <c r="F333">
        <v>0</v>
      </c>
      <c r="G333">
        <v>3</v>
      </c>
      <c r="H333">
        <v>8933422</v>
      </c>
      <c r="I333">
        <v>8</v>
      </c>
      <c r="J333">
        <v>8</v>
      </c>
      <c r="K333">
        <v>390</v>
      </c>
      <c r="L333">
        <v>3120</v>
      </c>
      <c r="M333">
        <v>8</v>
      </c>
      <c r="N333">
        <v>37078582</v>
      </c>
      <c r="O333" t="s">
        <v>59</v>
      </c>
      <c r="P333">
        <v>8933422</v>
      </c>
      <c r="Q333" s="1">
        <v>43280</v>
      </c>
      <c r="R333">
        <v>3120</v>
      </c>
      <c r="S333">
        <v>10263</v>
      </c>
      <c r="T333" t="s">
        <v>352</v>
      </c>
      <c r="U333">
        <v>5192</v>
      </c>
      <c r="V333" t="s">
        <v>60</v>
      </c>
      <c r="W333">
        <v>5019</v>
      </c>
      <c r="X333" t="s">
        <v>64</v>
      </c>
      <c r="Y333" t="s">
        <v>65</v>
      </c>
      <c r="Z333" t="s">
        <v>117</v>
      </c>
    </row>
    <row r="334" spans="1:26" x14ac:dyDescent="0.2">
      <c r="A334" t="s">
        <v>50</v>
      </c>
      <c r="B334" t="s">
        <v>51</v>
      </c>
      <c r="C334">
        <v>201803</v>
      </c>
      <c r="D334" t="s">
        <v>137</v>
      </c>
      <c r="E334">
        <v>514683</v>
      </c>
      <c r="F334">
        <v>0</v>
      </c>
      <c r="G334">
        <v>2</v>
      </c>
      <c r="H334">
        <v>8933422</v>
      </c>
      <c r="I334">
        <v>5</v>
      </c>
      <c r="J334">
        <v>5</v>
      </c>
      <c r="K334">
        <v>390</v>
      </c>
      <c r="L334">
        <v>1950</v>
      </c>
      <c r="M334">
        <v>5</v>
      </c>
      <c r="N334">
        <v>37078582</v>
      </c>
      <c r="O334" t="s">
        <v>59</v>
      </c>
      <c r="P334">
        <v>8933422</v>
      </c>
      <c r="Q334" s="1">
        <v>43280</v>
      </c>
      <c r="R334">
        <v>1950</v>
      </c>
      <c r="S334">
        <v>10263</v>
      </c>
      <c r="T334" t="s">
        <v>744</v>
      </c>
      <c r="U334">
        <v>5192</v>
      </c>
      <c r="V334" t="s">
        <v>60</v>
      </c>
      <c r="W334">
        <v>5019</v>
      </c>
      <c r="X334" t="s">
        <v>64</v>
      </c>
      <c r="Y334" t="s">
        <v>65</v>
      </c>
      <c r="Z334" t="s">
        <v>117</v>
      </c>
    </row>
    <row r="335" spans="1:26" x14ac:dyDescent="0.2">
      <c r="A335" t="s">
        <v>50</v>
      </c>
      <c r="B335" t="s">
        <v>51</v>
      </c>
      <c r="C335">
        <v>201803</v>
      </c>
      <c r="D335" t="s">
        <v>137</v>
      </c>
      <c r="E335">
        <v>514683</v>
      </c>
      <c r="F335">
        <v>1</v>
      </c>
      <c r="G335">
        <v>1</v>
      </c>
      <c r="H335">
        <v>8933422</v>
      </c>
      <c r="I335">
        <v>5</v>
      </c>
      <c r="J335">
        <v>5</v>
      </c>
      <c r="K335">
        <v>390</v>
      </c>
      <c r="L335">
        <v>1950</v>
      </c>
      <c r="M335">
        <v>5</v>
      </c>
      <c r="N335">
        <v>37078582</v>
      </c>
      <c r="O335" t="s">
        <v>59</v>
      </c>
      <c r="P335">
        <v>8933422</v>
      </c>
      <c r="Q335" s="1">
        <v>43280</v>
      </c>
      <c r="R335">
        <v>1950</v>
      </c>
      <c r="S335">
        <v>10263</v>
      </c>
      <c r="T335" t="s">
        <v>356</v>
      </c>
      <c r="U335">
        <v>5192</v>
      </c>
      <c r="V335" t="s">
        <v>60</v>
      </c>
      <c r="W335">
        <v>5019</v>
      </c>
      <c r="X335" t="s">
        <v>64</v>
      </c>
      <c r="Y335" t="s">
        <v>65</v>
      </c>
      <c r="Z335" t="s">
        <v>117</v>
      </c>
    </row>
    <row r="336" spans="1:26" x14ac:dyDescent="0.2">
      <c r="A336" t="s">
        <v>50</v>
      </c>
      <c r="B336" t="s">
        <v>51</v>
      </c>
      <c r="C336">
        <v>201803</v>
      </c>
      <c r="D336" t="s">
        <v>137</v>
      </c>
      <c r="E336">
        <v>514670</v>
      </c>
      <c r="F336">
        <v>1</v>
      </c>
      <c r="G336">
        <v>1</v>
      </c>
      <c r="H336">
        <v>8933476</v>
      </c>
      <c r="I336">
        <v>12</v>
      </c>
      <c r="J336">
        <v>12</v>
      </c>
      <c r="K336">
        <v>157.25</v>
      </c>
      <c r="L336">
        <v>1887</v>
      </c>
      <c r="M336">
        <v>12</v>
      </c>
      <c r="N336">
        <v>31056033</v>
      </c>
      <c r="O336" t="s">
        <v>59</v>
      </c>
      <c r="P336">
        <v>8933476</v>
      </c>
      <c r="Q336" s="1">
        <v>43280</v>
      </c>
      <c r="R336">
        <v>1887</v>
      </c>
      <c r="S336">
        <v>11342</v>
      </c>
      <c r="T336" t="s">
        <v>746</v>
      </c>
      <c r="U336">
        <v>5050</v>
      </c>
      <c r="V336" t="s">
        <v>60</v>
      </c>
      <c r="W336">
        <v>5019</v>
      </c>
      <c r="X336" t="s">
        <v>141</v>
      </c>
      <c r="Y336" t="s">
        <v>65</v>
      </c>
      <c r="Z336" t="s">
        <v>117</v>
      </c>
    </row>
    <row r="337" spans="1:26" x14ac:dyDescent="0.2">
      <c r="A337" t="s">
        <v>50</v>
      </c>
      <c r="B337" t="s">
        <v>51</v>
      </c>
      <c r="C337">
        <v>201803</v>
      </c>
      <c r="D337" t="s">
        <v>137</v>
      </c>
      <c r="E337">
        <v>514668</v>
      </c>
      <c r="F337">
        <v>0</v>
      </c>
      <c r="G337">
        <v>2</v>
      </c>
      <c r="H337">
        <v>8933403</v>
      </c>
      <c r="I337">
        <v>13</v>
      </c>
      <c r="J337">
        <v>13</v>
      </c>
      <c r="K337">
        <v>100</v>
      </c>
      <c r="L337">
        <v>1300</v>
      </c>
      <c r="M337">
        <v>13</v>
      </c>
      <c r="N337">
        <v>30552323</v>
      </c>
      <c r="O337" t="s">
        <v>59</v>
      </c>
      <c r="P337">
        <v>8933403</v>
      </c>
      <c r="Q337" s="1">
        <v>43280</v>
      </c>
      <c r="R337">
        <v>1300</v>
      </c>
      <c r="S337">
        <v>42809</v>
      </c>
      <c r="T337" t="s">
        <v>491</v>
      </c>
      <c r="U337">
        <v>5275</v>
      </c>
      <c r="V337" t="s">
        <v>60</v>
      </c>
      <c r="W337">
        <v>5019</v>
      </c>
      <c r="X337" t="s">
        <v>141</v>
      </c>
      <c r="Y337" t="s">
        <v>65</v>
      </c>
      <c r="Z337" t="s">
        <v>73</v>
      </c>
    </row>
    <row r="338" spans="1:26" x14ac:dyDescent="0.2">
      <c r="A338" t="s">
        <v>50</v>
      </c>
      <c r="B338" t="s">
        <v>51</v>
      </c>
      <c r="C338">
        <v>201803</v>
      </c>
      <c r="D338" t="s">
        <v>137</v>
      </c>
      <c r="E338">
        <v>514668</v>
      </c>
      <c r="F338">
        <v>1</v>
      </c>
      <c r="G338">
        <v>1</v>
      </c>
      <c r="H338">
        <v>8933403</v>
      </c>
      <c r="I338">
        <v>1</v>
      </c>
      <c r="J338">
        <v>5</v>
      </c>
      <c r="K338">
        <v>1700</v>
      </c>
      <c r="L338">
        <v>1700</v>
      </c>
      <c r="M338">
        <v>1</v>
      </c>
      <c r="N338">
        <v>30552323</v>
      </c>
      <c r="O338" t="s">
        <v>59</v>
      </c>
      <c r="P338">
        <v>8933403</v>
      </c>
      <c r="Q338" s="1">
        <v>43280</v>
      </c>
      <c r="R338">
        <v>1700</v>
      </c>
      <c r="S338">
        <v>42809</v>
      </c>
      <c r="T338" t="s">
        <v>582</v>
      </c>
      <c r="U338">
        <v>5210</v>
      </c>
      <c r="V338" t="s">
        <v>60</v>
      </c>
      <c r="W338">
        <v>5019</v>
      </c>
      <c r="X338" t="s">
        <v>141</v>
      </c>
      <c r="Y338" t="s">
        <v>65</v>
      </c>
      <c r="Z338" t="s">
        <v>584</v>
      </c>
    </row>
    <row r="339" spans="1:26" x14ac:dyDescent="0.2">
      <c r="A339" t="s">
        <v>50</v>
      </c>
      <c r="B339" t="s">
        <v>51</v>
      </c>
      <c r="C339">
        <v>201803</v>
      </c>
      <c r="D339" t="s">
        <v>137</v>
      </c>
      <c r="E339">
        <v>514667</v>
      </c>
      <c r="F339">
        <v>0</v>
      </c>
      <c r="G339">
        <v>2</v>
      </c>
      <c r="H339">
        <v>8933402</v>
      </c>
      <c r="I339">
        <v>13</v>
      </c>
      <c r="J339">
        <v>13</v>
      </c>
      <c r="K339">
        <v>100</v>
      </c>
      <c r="L339">
        <v>1300</v>
      </c>
      <c r="M339">
        <v>13</v>
      </c>
      <c r="N339">
        <v>30552320</v>
      </c>
      <c r="O339" t="s">
        <v>59</v>
      </c>
      <c r="P339">
        <v>8933402</v>
      </c>
      <c r="Q339" s="1">
        <v>43280</v>
      </c>
      <c r="R339">
        <v>1300</v>
      </c>
      <c r="S339">
        <v>42809</v>
      </c>
      <c r="T339" t="s">
        <v>493</v>
      </c>
      <c r="U339">
        <v>5260</v>
      </c>
      <c r="V339" t="s">
        <v>60</v>
      </c>
      <c r="W339">
        <v>5019</v>
      </c>
      <c r="X339" t="s">
        <v>141</v>
      </c>
      <c r="Y339" t="s">
        <v>65</v>
      </c>
      <c r="Z339" t="s">
        <v>73</v>
      </c>
    </row>
    <row r="340" spans="1:26" x14ac:dyDescent="0.2">
      <c r="A340" t="s">
        <v>50</v>
      </c>
      <c r="B340" t="s">
        <v>51</v>
      </c>
      <c r="C340">
        <v>201803</v>
      </c>
      <c r="D340" t="s">
        <v>137</v>
      </c>
      <c r="E340">
        <v>514667</v>
      </c>
      <c r="F340">
        <v>1</v>
      </c>
      <c r="G340">
        <v>1</v>
      </c>
      <c r="H340">
        <v>8933402</v>
      </c>
      <c r="I340">
        <v>1</v>
      </c>
      <c r="J340">
        <v>5</v>
      </c>
      <c r="K340">
        <v>1700</v>
      </c>
      <c r="L340">
        <v>1700</v>
      </c>
      <c r="M340">
        <v>1</v>
      </c>
      <c r="N340">
        <v>30552320</v>
      </c>
      <c r="O340" t="s">
        <v>59</v>
      </c>
      <c r="P340">
        <v>8933402</v>
      </c>
      <c r="Q340" s="1">
        <v>43280</v>
      </c>
      <c r="R340">
        <v>1700</v>
      </c>
      <c r="S340">
        <v>42809</v>
      </c>
      <c r="T340" t="s">
        <v>582</v>
      </c>
      <c r="U340">
        <v>5210</v>
      </c>
      <c r="V340" t="s">
        <v>60</v>
      </c>
      <c r="W340">
        <v>5019</v>
      </c>
      <c r="X340" t="s">
        <v>141</v>
      </c>
      <c r="Y340" t="s">
        <v>65</v>
      </c>
      <c r="Z340" t="s">
        <v>584</v>
      </c>
    </row>
    <row r="341" spans="1:26" x14ac:dyDescent="0.2">
      <c r="A341" t="s">
        <v>50</v>
      </c>
      <c r="B341" t="s">
        <v>51</v>
      </c>
      <c r="C341">
        <v>201803</v>
      </c>
      <c r="D341" t="s">
        <v>137</v>
      </c>
      <c r="E341">
        <v>514666</v>
      </c>
      <c r="F341">
        <v>1</v>
      </c>
      <c r="G341">
        <v>1</v>
      </c>
      <c r="H341">
        <v>8933401</v>
      </c>
      <c r="I341">
        <v>1</v>
      </c>
      <c r="J341">
        <v>5</v>
      </c>
      <c r="K341">
        <v>1700</v>
      </c>
      <c r="L341">
        <v>1700</v>
      </c>
      <c r="M341">
        <v>1</v>
      </c>
      <c r="N341">
        <v>30552321</v>
      </c>
      <c r="O341" t="s">
        <v>59</v>
      </c>
      <c r="P341">
        <v>8933401</v>
      </c>
      <c r="Q341" s="1">
        <v>43280</v>
      </c>
      <c r="R341">
        <v>1700</v>
      </c>
      <c r="S341">
        <v>42809</v>
      </c>
      <c r="T341" t="s">
        <v>582</v>
      </c>
      <c r="U341">
        <v>5210</v>
      </c>
      <c r="V341" t="s">
        <v>60</v>
      </c>
      <c r="W341">
        <v>5019</v>
      </c>
      <c r="X341" t="s">
        <v>141</v>
      </c>
      <c r="Y341" t="s">
        <v>65</v>
      </c>
      <c r="Z341" t="s">
        <v>584</v>
      </c>
    </row>
    <row r="342" spans="1:26" x14ac:dyDescent="0.2">
      <c r="A342" t="s">
        <v>50</v>
      </c>
      <c r="B342" t="s">
        <v>51</v>
      </c>
      <c r="C342">
        <v>201803</v>
      </c>
      <c r="D342" t="s">
        <v>137</v>
      </c>
      <c r="E342">
        <v>514665</v>
      </c>
      <c r="F342">
        <v>1</v>
      </c>
      <c r="G342">
        <v>1</v>
      </c>
      <c r="H342">
        <v>8932765</v>
      </c>
      <c r="I342">
        <v>1</v>
      </c>
      <c r="J342">
        <v>5</v>
      </c>
      <c r="K342">
        <v>1700</v>
      </c>
      <c r="L342">
        <v>1700</v>
      </c>
      <c r="M342">
        <v>1</v>
      </c>
      <c r="N342">
        <v>30552322</v>
      </c>
      <c r="O342" t="s">
        <v>59</v>
      </c>
      <c r="P342">
        <v>8932765</v>
      </c>
      <c r="Q342" s="1">
        <v>43280</v>
      </c>
      <c r="R342">
        <v>1700</v>
      </c>
      <c r="S342">
        <v>42809</v>
      </c>
      <c r="T342" t="s">
        <v>582</v>
      </c>
      <c r="U342">
        <v>5210</v>
      </c>
      <c r="V342" t="s">
        <v>60</v>
      </c>
      <c r="W342">
        <v>5019</v>
      </c>
      <c r="X342" t="s">
        <v>64</v>
      </c>
      <c r="Y342" t="s">
        <v>65</v>
      </c>
      <c r="Z342" t="s">
        <v>584</v>
      </c>
    </row>
    <row r="343" spans="1:26" x14ac:dyDescent="0.2">
      <c r="A343" t="s">
        <v>50</v>
      </c>
      <c r="B343" t="s">
        <v>51</v>
      </c>
      <c r="C343">
        <v>201803</v>
      </c>
      <c r="D343" t="s">
        <v>137</v>
      </c>
      <c r="E343">
        <v>514664</v>
      </c>
      <c r="F343">
        <v>1</v>
      </c>
      <c r="G343">
        <v>1</v>
      </c>
      <c r="H343">
        <v>8932764</v>
      </c>
      <c r="I343">
        <v>1</v>
      </c>
      <c r="J343">
        <v>5</v>
      </c>
      <c r="K343">
        <v>1700</v>
      </c>
      <c r="L343">
        <v>1700</v>
      </c>
      <c r="M343">
        <v>1</v>
      </c>
      <c r="N343">
        <v>30552324</v>
      </c>
      <c r="O343" t="s">
        <v>59</v>
      </c>
      <c r="P343">
        <v>8932764</v>
      </c>
      <c r="Q343" s="1">
        <v>43280</v>
      </c>
      <c r="R343">
        <v>1700</v>
      </c>
      <c r="S343">
        <v>42809</v>
      </c>
      <c r="T343" t="s">
        <v>582</v>
      </c>
      <c r="U343">
        <v>5210</v>
      </c>
      <c r="V343" t="s">
        <v>60</v>
      </c>
      <c r="W343">
        <v>5019</v>
      </c>
      <c r="X343" t="s">
        <v>141</v>
      </c>
      <c r="Y343" t="s">
        <v>65</v>
      </c>
      <c r="Z343" t="s">
        <v>584</v>
      </c>
    </row>
    <row r="344" spans="1:26" x14ac:dyDescent="0.2">
      <c r="A344" t="s">
        <v>50</v>
      </c>
      <c r="B344" t="s">
        <v>51</v>
      </c>
      <c r="C344">
        <v>201803</v>
      </c>
      <c r="D344" t="s">
        <v>137</v>
      </c>
      <c r="E344">
        <v>514662</v>
      </c>
      <c r="F344">
        <v>0</v>
      </c>
      <c r="G344">
        <v>2</v>
      </c>
      <c r="H344">
        <v>8933512</v>
      </c>
      <c r="I344">
        <v>1</v>
      </c>
      <c r="J344">
        <v>1</v>
      </c>
      <c r="K344">
        <v>600</v>
      </c>
      <c r="L344">
        <v>600</v>
      </c>
      <c r="M344">
        <v>1</v>
      </c>
      <c r="N344">
        <v>37078867</v>
      </c>
      <c r="O344" t="s">
        <v>59</v>
      </c>
      <c r="P344">
        <v>8933512</v>
      </c>
      <c r="Q344" s="1">
        <v>43280</v>
      </c>
      <c r="R344">
        <v>600</v>
      </c>
      <c r="S344">
        <v>10263</v>
      </c>
      <c r="T344" t="s">
        <v>749</v>
      </c>
      <c r="U344">
        <v>5180</v>
      </c>
      <c r="V344" t="s">
        <v>60</v>
      </c>
      <c r="W344">
        <v>5019</v>
      </c>
      <c r="X344" t="s">
        <v>64</v>
      </c>
      <c r="Y344" t="s">
        <v>65</v>
      </c>
      <c r="Z344" t="s">
        <v>751</v>
      </c>
    </row>
    <row r="345" spans="1:26" x14ac:dyDescent="0.2">
      <c r="A345" t="s">
        <v>50</v>
      </c>
      <c r="B345" t="s">
        <v>51</v>
      </c>
      <c r="C345">
        <v>201803</v>
      </c>
      <c r="D345" t="s">
        <v>137</v>
      </c>
      <c r="E345">
        <v>514662</v>
      </c>
      <c r="F345">
        <v>1</v>
      </c>
      <c r="G345">
        <v>1</v>
      </c>
      <c r="H345">
        <v>8933512</v>
      </c>
      <c r="I345">
        <v>1</v>
      </c>
      <c r="J345">
        <v>1</v>
      </c>
      <c r="K345">
        <v>900</v>
      </c>
      <c r="L345">
        <v>900</v>
      </c>
      <c r="M345">
        <v>1</v>
      </c>
      <c r="N345">
        <v>37078743</v>
      </c>
      <c r="O345" t="s">
        <v>59</v>
      </c>
      <c r="P345">
        <v>8933512</v>
      </c>
      <c r="Q345" s="1">
        <v>43280</v>
      </c>
      <c r="R345">
        <v>900</v>
      </c>
      <c r="S345">
        <v>10263</v>
      </c>
      <c r="T345" t="s">
        <v>752</v>
      </c>
      <c r="U345">
        <v>5241</v>
      </c>
      <c r="V345" t="s">
        <v>60</v>
      </c>
      <c r="W345">
        <v>5019</v>
      </c>
      <c r="X345" t="s">
        <v>64</v>
      </c>
      <c r="Y345" t="s">
        <v>65</v>
      </c>
      <c r="Z345" t="s">
        <v>754</v>
      </c>
    </row>
    <row r="346" spans="1:26" x14ac:dyDescent="0.2">
      <c r="A346" t="s">
        <v>50</v>
      </c>
      <c r="B346" t="s">
        <v>51</v>
      </c>
      <c r="C346">
        <v>201803</v>
      </c>
      <c r="D346" t="s">
        <v>137</v>
      </c>
      <c r="E346">
        <v>514661</v>
      </c>
      <c r="F346">
        <v>0</v>
      </c>
      <c r="G346">
        <v>5</v>
      </c>
      <c r="H346">
        <v>8933406</v>
      </c>
      <c r="I346">
        <v>10</v>
      </c>
      <c r="J346">
        <v>50</v>
      </c>
      <c r="K346">
        <v>29.87</v>
      </c>
      <c r="L346">
        <v>298.7</v>
      </c>
      <c r="M346">
        <v>10</v>
      </c>
      <c r="N346">
        <v>37555521</v>
      </c>
      <c r="O346" t="s">
        <v>59</v>
      </c>
      <c r="P346">
        <v>8933406</v>
      </c>
      <c r="Q346" s="1">
        <v>43280</v>
      </c>
      <c r="R346">
        <v>298.7</v>
      </c>
      <c r="S346">
        <v>40995</v>
      </c>
      <c r="T346" t="s">
        <v>236</v>
      </c>
      <c r="U346">
        <v>5181</v>
      </c>
      <c r="V346" t="s">
        <v>60</v>
      </c>
      <c r="W346">
        <v>5019</v>
      </c>
      <c r="X346" t="s">
        <v>64</v>
      </c>
      <c r="Y346" t="s">
        <v>65</v>
      </c>
      <c r="Z346" t="s">
        <v>73</v>
      </c>
    </row>
    <row r="347" spans="1:26" x14ac:dyDescent="0.2">
      <c r="A347" t="s">
        <v>50</v>
      </c>
      <c r="B347" t="s">
        <v>51</v>
      </c>
      <c r="C347">
        <v>201803</v>
      </c>
      <c r="D347" t="s">
        <v>137</v>
      </c>
      <c r="E347">
        <v>514661</v>
      </c>
      <c r="F347">
        <v>0</v>
      </c>
      <c r="G347">
        <v>4</v>
      </c>
      <c r="H347">
        <v>8933406</v>
      </c>
      <c r="I347">
        <v>10</v>
      </c>
      <c r="J347">
        <v>50</v>
      </c>
      <c r="K347">
        <v>37.6</v>
      </c>
      <c r="L347">
        <v>376</v>
      </c>
      <c r="M347">
        <v>0</v>
      </c>
      <c r="N347">
        <v>0</v>
      </c>
      <c r="O347" t="s">
        <v>59</v>
      </c>
      <c r="P347">
        <v>8933406</v>
      </c>
      <c r="Q347" s="1">
        <v>43280</v>
      </c>
      <c r="R347">
        <v>0</v>
      </c>
      <c r="S347">
        <v>40995</v>
      </c>
      <c r="T347" t="s">
        <v>449</v>
      </c>
      <c r="U347">
        <v>5235</v>
      </c>
      <c r="V347" t="s">
        <v>60</v>
      </c>
      <c r="W347">
        <v>5019</v>
      </c>
      <c r="X347" t="s">
        <v>64</v>
      </c>
      <c r="Y347" t="s">
        <v>65</v>
      </c>
      <c r="Z347" t="s">
        <v>117</v>
      </c>
    </row>
    <row r="348" spans="1:26" x14ac:dyDescent="0.2">
      <c r="A348" t="s">
        <v>50</v>
      </c>
      <c r="B348" t="s">
        <v>51</v>
      </c>
      <c r="C348">
        <v>201803</v>
      </c>
      <c r="D348" t="s">
        <v>137</v>
      </c>
      <c r="E348">
        <v>514661</v>
      </c>
      <c r="F348">
        <v>0</v>
      </c>
      <c r="G348">
        <v>3</v>
      </c>
      <c r="H348">
        <v>8933406</v>
      </c>
      <c r="I348">
        <v>30</v>
      </c>
      <c r="J348">
        <v>150</v>
      </c>
      <c r="K348">
        <v>23.69</v>
      </c>
      <c r="L348">
        <v>710.7</v>
      </c>
      <c r="M348">
        <v>30</v>
      </c>
      <c r="N348">
        <v>37555521</v>
      </c>
      <c r="O348" t="s">
        <v>59</v>
      </c>
      <c r="P348">
        <v>8933406</v>
      </c>
      <c r="Q348" s="1">
        <v>43280</v>
      </c>
      <c r="R348">
        <v>710.7</v>
      </c>
      <c r="S348">
        <v>40995</v>
      </c>
      <c r="T348" t="s">
        <v>453</v>
      </c>
      <c r="U348">
        <v>5181</v>
      </c>
      <c r="V348" t="s">
        <v>60</v>
      </c>
      <c r="W348">
        <v>5019</v>
      </c>
      <c r="X348" t="s">
        <v>64</v>
      </c>
      <c r="Y348" t="s">
        <v>65</v>
      </c>
      <c r="Z348" t="s">
        <v>73</v>
      </c>
    </row>
    <row r="349" spans="1:26" x14ac:dyDescent="0.2">
      <c r="A349" t="s">
        <v>50</v>
      </c>
      <c r="B349" t="s">
        <v>51</v>
      </c>
      <c r="C349">
        <v>201803</v>
      </c>
      <c r="D349" t="s">
        <v>137</v>
      </c>
      <c r="E349">
        <v>514661</v>
      </c>
      <c r="F349">
        <v>0</v>
      </c>
      <c r="G349">
        <v>2</v>
      </c>
      <c r="H349">
        <v>8933406</v>
      </c>
      <c r="I349">
        <v>5</v>
      </c>
      <c r="J349">
        <v>25</v>
      </c>
      <c r="K349">
        <v>29.87</v>
      </c>
      <c r="L349">
        <v>149.35</v>
      </c>
      <c r="M349">
        <v>0</v>
      </c>
      <c r="N349">
        <v>0</v>
      </c>
      <c r="O349" t="s">
        <v>59</v>
      </c>
      <c r="P349">
        <v>8933406</v>
      </c>
      <c r="Q349" s="1">
        <v>43280</v>
      </c>
      <c r="R349">
        <v>0</v>
      </c>
      <c r="S349">
        <v>40995</v>
      </c>
      <c r="T349" t="s">
        <v>238</v>
      </c>
      <c r="U349">
        <v>5181</v>
      </c>
      <c r="V349" t="s">
        <v>60</v>
      </c>
      <c r="W349">
        <v>5019</v>
      </c>
      <c r="X349" t="s">
        <v>64</v>
      </c>
      <c r="Y349" t="s">
        <v>65</v>
      </c>
      <c r="Z349" t="s">
        <v>73</v>
      </c>
    </row>
    <row r="350" spans="1:26" x14ac:dyDescent="0.2">
      <c r="A350" t="s">
        <v>50</v>
      </c>
      <c r="B350" t="s">
        <v>51</v>
      </c>
      <c r="C350">
        <v>201803</v>
      </c>
      <c r="D350" t="s">
        <v>137</v>
      </c>
      <c r="E350">
        <v>514661</v>
      </c>
      <c r="F350">
        <v>1</v>
      </c>
      <c r="G350">
        <v>1</v>
      </c>
      <c r="H350">
        <v>8933406</v>
      </c>
      <c r="I350">
        <v>10</v>
      </c>
      <c r="J350">
        <v>50</v>
      </c>
      <c r="K350">
        <v>29.87</v>
      </c>
      <c r="L350">
        <v>298.7</v>
      </c>
      <c r="M350">
        <v>10</v>
      </c>
      <c r="N350">
        <v>37555521</v>
      </c>
      <c r="O350" t="s">
        <v>59</v>
      </c>
      <c r="P350">
        <v>8933406</v>
      </c>
      <c r="Q350" s="1">
        <v>43280</v>
      </c>
      <c r="R350">
        <v>298.7</v>
      </c>
      <c r="S350">
        <v>40995</v>
      </c>
      <c r="T350" t="s">
        <v>755</v>
      </c>
      <c r="U350">
        <v>5181</v>
      </c>
      <c r="V350" t="s">
        <v>60</v>
      </c>
      <c r="W350">
        <v>5019</v>
      </c>
      <c r="X350" t="s">
        <v>64</v>
      </c>
      <c r="Y350" t="s">
        <v>65</v>
      </c>
      <c r="Z350" t="s">
        <v>73</v>
      </c>
    </row>
    <row r="351" spans="1:26" x14ac:dyDescent="0.2">
      <c r="A351" t="s">
        <v>50</v>
      </c>
      <c r="B351" t="s">
        <v>51</v>
      </c>
      <c r="C351">
        <v>201803</v>
      </c>
      <c r="D351" t="s">
        <v>137</v>
      </c>
      <c r="E351">
        <v>514660</v>
      </c>
      <c r="F351">
        <v>0</v>
      </c>
      <c r="G351">
        <v>3</v>
      </c>
      <c r="H351">
        <v>8933425</v>
      </c>
      <c r="I351">
        <v>10</v>
      </c>
      <c r="J351">
        <v>10</v>
      </c>
      <c r="K351">
        <v>19</v>
      </c>
      <c r="L351">
        <v>190</v>
      </c>
      <c r="M351">
        <v>10</v>
      </c>
      <c r="N351">
        <v>0</v>
      </c>
      <c r="O351" t="s">
        <v>59</v>
      </c>
      <c r="P351">
        <v>8933425</v>
      </c>
      <c r="Q351" s="1">
        <v>43280</v>
      </c>
      <c r="R351">
        <v>0</v>
      </c>
      <c r="S351">
        <v>11342</v>
      </c>
      <c r="T351" t="s">
        <v>757</v>
      </c>
      <c r="U351">
        <v>5235</v>
      </c>
      <c r="V351" t="s">
        <v>60</v>
      </c>
      <c r="W351">
        <v>5019</v>
      </c>
      <c r="X351" t="s">
        <v>64</v>
      </c>
      <c r="Y351" t="s">
        <v>65</v>
      </c>
      <c r="Z351" t="s">
        <v>81</v>
      </c>
    </row>
    <row r="352" spans="1:26" x14ac:dyDescent="0.2">
      <c r="A352" t="s">
        <v>50</v>
      </c>
      <c r="B352" t="s">
        <v>51</v>
      </c>
      <c r="C352">
        <v>201803</v>
      </c>
      <c r="D352" t="s">
        <v>137</v>
      </c>
      <c r="E352">
        <v>514660</v>
      </c>
      <c r="F352">
        <v>0</v>
      </c>
      <c r="G352">
        <v>2</v>
      </c>
      <c r="H352">
        <v>8933425</v>
      </c>
      <c r="I352">
        <v>20</v>
      </c>
      <c r="J352">
        <v>20</v>
      </c>
      <c r="K352">
        <v>19</v>
      </c>
      <c r="L352">
        <v>380</v>
      </c>
      <c r="M352">
        <v>20</v>
      </c>
      <c r="N352">
        <v>0</v>
      </c>
      <c r="O352" t="s">
        <v>59</v>
      </c>
      <c r="P352">
        <v>8933425</v>
      </c>
      <c r="Q352" s="1">
        <v>43280</v>
      </c>
      <c r="R352">
        <v>0</v>
      </c>
      <c r="S352">
        <v>11342</v>
      </c>
      <c r="T352" t="s">
        <v>302</v>
      </c>
      <c r="U352">
        <v>5235</v>
      </c>
      <c r="V352" t="s">
        <v>60</v>
      </c>
      <c r="W352">
        <v>5019</v>
      </c>
      <c r="X352" t="s">
        <v>64</v>
      </c>
      <c r="Y352" t="s">
        <v>65</v>
      </c>
      <c r="Z352" t="s">
        <v>81</v>
      </c>
    </row>
    <row r="353" spans="1:26" x14ac:dyDescent="0.2">
      <c r="A353" t="s">
        <v>50</v>
      </c>
      <c r="B353" t="s">
        <v>51</v>
      </c>
      <c r="C353">
        <v>201803</v>
      </c>
      <c r="D353" t="s">
        <v>137</v>
      </c>
      <c r="E353">
        <v>514660</v>
      </c>
      <c r="F353">
        <v>1</v>
      </c>
      <c r="G353">
        <v>1</v>
      </c>
      <c r="H353">
        <v>8933425</v>
      </c>
      <c r="I353">
        <v>20</v>
      </c>
      <c r="J353">
        <v>20</v>
      </c>
      <c r="K353">
        <v>19</v>
      </c>
      <c r="L353">
        <v>380</v>
      </c>
      <c r="M353">
        <v>20</v>
      </c>
      <c r="N353">
        <v>0</v>
      </c>
      <c r="O353" t="s">
        <v>59</v>
      </c>
      <c r="P353">
        <v>8933425</v>
      </c>
      <c r="Q353" s="1">
        <v>43280</v>
      </c>
      <c r="R353">
        <v>0</v>
      </c>
      <c r="S353">
        <v>11342</v>
      </c>
      <c r="T353" t="s">
        <v>76</v>
      </c>
      <c r="U353">
        <v>5235</v>
      </c>
      <c r="V353" t="s">
        <v>60</v>
      </c>
      <c r="W353">
        <v>5019</v>
      </c>
      <c r="X353" t="s">
        <v>64</v>
      </c>
      <c r="Y353" t="s">
        <v>65</v>
      </c>
      <c r="Z353" t="s">
        <v>81</v>
      </c>
    </row>
    <row r="354" spans="1:26" x14ac:dyDescent="0.2">
      <c r="A354" t="s">
        <v>50</v>
      </c>
      <c r="B354" t="s">
        <v>51</v>
      </c>
      <c r="C354">
        <v>201803</v>
      </c>
      <c r="D354" t="s">
        <v>137</v>
      </c>
      <c r="E354">
        <v>514619</v>
      </c>
      <c r="F354">
        <v>1</v>
      </c>
      <c r="G354">
        <v>1</v>
      </c>
      <c r="H354">
        <v>8933475</v>
      </c>
      <c r="I354">
        <v>8</v>
      </c>
      <c r="J354">
        <v>360</v>
      </c>
      <c r="K354">
        <v>102</v>
      </c>
      <c r="L354">
        <v>816</v>
      </c>
      <c r="M354">
        <v>8</v>
      </c>
      <c r="N354">
        <v>37555506</v>
      </c>
      <c r="O354" t="s">
        <v>59</v>
      </c>
      <c r="P354">
        <v>8933475</v>
      </c>
      <c r="Q354" s="1">
        <v>43280</v>
      </c>
      <c r="R354">
        <v>816</v>
      </c>
      <c r="S354">
        <v>39665</v>
      </c>
      <c r="T354" t="s">
        <v>760</v>
      </c>
      <c r="U354">
        <v>5050</v>
      </c>
      <c r="V354" t="s">
        <v>60</v>
      </c>
      <c r="W354">
        <v>5019</v>
      </c>
      <c r="X354" t="s">
        <v>141</v>
      </c>
      <c r="Y354" t="s">
        <v>65</v>
      </c>
      <c r="Z354" t="s">
        <v>117</v>
      </c>
    </row>
    <row r="355" spans="1:26" x14ac:dyDescent="0.2">
      <c r="A355" t="s">
        <v>50</v>
      </c>
      <c r="B355" t="s">
        <v>51</v>
      </c>
      <c r="C355">
        <v>201803</v>
      </c>
      <c r="D355" t="s">
        <v>137</v>
      </c>
      <c r="E355">
        <v>514598</v>
      </c>
      <c r="F355">
        <v>0</v>
      </c>
      <c r="G355">
        <v>3</v>
      </c>
      <c r="H355">
        <v>8933474</v>
      </c>
      <c r="I355">
        <v>1</v>
      </c>
      <c r="J355">
        <v>20</v>
      </c>
      <c r="K355">
        <v>75</v>
      </c>
      <c r="L355">
        <v>75</v>
      </c>
      <c r="M355">
        <v>1</v>
      </c>
      <c r="N355">
        <v>32053977</v>
      </c>
      <c r="O355" t="s">
        <v>59</v>
      </c>
      <c r="P355">
        <v>8933474</v>
      </c>
      <c r="Q355" s="1">
        <v>43280</v>
      </c>
      <c r="R355">
        <v>75</v>
      </c>
      <c r="S355">
        <v>11359</v>
      </c>
      <c r="T355" t="s">
        <v>763</v>
      </c>
      <c r="U355">
        <v>5275</v>
      </c>
      <c r="V355" t="s">
        <v>60</v>
      </c>
      <c r="W355">
        <v>5019</v>
      </c>
      <c r="X355" t="s">
        <v>64</v>
      </c>
      <c r="Y355" t="s">
        <v>65</v>
      </c>
      <c r="Z355" t="s">
        <v>73</v>
      </c>
    </row>
    <row r="356" spans="1:26" x14ac:dyDescent="0.2">
      <c r="A356" t="s">
        <v>50</v>
      </c>
      <c r="B356" t="s">
        <v>51</v>
      </c>
      <c r="C356">
        <v>201803</v>
      </c>
      <c r="D356" t="s">
        <v>137</v>
      </c>
      <c r="E356">
        <v>514598</v>
      </c>
      <c r="F356">
        <v>0</v>
      </c>
      <c r="G356">
        <v>2</v>
      </c>
      <c r="H356">
        <v>8933474</v>
      </c>
      <c r="I356">
        <v>2</v>
      </c>
      <c r="J356">
        <v>50</v>
      </c>
      <c r="K356">
        <v>56.25</v>
      </c>
      <c r="L356">
        <v>112.5</v>
      </c>
      <c r="M356">
        <v>2</v>
      </c>
      <c r="N356">
        <v>32053977</v>
      </c>
      <c r="O356" t="s">
        <v>59</v>
      </c>
      <c r="P356">
        <v>8933474</v>
      </c>
      <c r="Q356" s="1">
        <v>43280</v>
      </c>
      <c r="R356">
        <v>112.5</v>
      </c>
      <c r="S356">
        <v>11359</v>
      </c>
      <c r="T356" t="s">
        <v>767</v>
      </c>
      <c r="U356">
        <v>5050</v>
      </c>
      <c r="V356" t="s">
        <v>60</v>
      </c>
      <c r="W356">
        <v>5019</v>
      </c>
      <c r="X356" t="s">
        <v>64</v>
      </c>
      <c r="Y356" t="s">
        <v>65</v>
      </c>
      <c r="Z356" t="s">
        <v>769</v>
      </c>
    </row>
    <row r="357" spans="1:26" x14ac:dyDescent="0.2">
      <c r="A357" t="s">
        <v>50</v>
      </c>
      <c r="B357" t="s">
        <v>51</v>
      </c>
      <c r="C357">
        <v>201803</v>
      </c>
      <c r="D357" t="s">
        <v>137</v>
      </c>
      <c r="E357">
        <v>514598</v>
      </c>
      <c r="F357">
        <v>1</v>
      </c>
      <c r="G357">
        <v>1</v>
      </c>
      <c r="H357">
        <v>8933474</v>
      </c>
      <c r="I357">
        <v>2</v>
      </c>
      <c r="J357">
        <v>2</v>
      </c>
      <c r="K357">
        <v>145</v>
      </c>
      <c r="L357">
        <v>290</v>
      </c>
      <c r="M357">
        <v>2</v>
      </c>
      <c r="N357">
        <v>32053977</v>
      </c>
      <c r="O357" t="s">
        <v>59</v>
      </c>
      <c r="P357">
        <v>8933474</v>
      </c>
      <c r="Q357" s="1">
        <v>43280</v>
      </c>
      <c r="R357">
        <v>290</v>
      </c>
      <c r="S357">
        <v>11359</v>
      </c>
      <c r="T357" t="s">
        <v>770</v>
      </c>
      <c r="U357">
        <v>5241</v>
      </c>
      <c r="V357" t="s">
        <v>60</v>
      </c>
      <c r="W357">
        <v>5019</v>
      </c>
      <c r="X357" t="s">
        <v>64</v>
      </c>
      <c r="Y357" t="s">
        <v>65</v>
      </c>
      <c r="Z357" t="s">
        <v>73</v>
      </c>
    </row>
    <row r="358" spans="1:26" x14ac:dyDescent="0.2">
      <c r="A358" t="s">
        <v>50</v>
      </c>
      <c r="B358" t="s">
        <v>51</v>
      </c>
      <c r="C358">
        <v>201803</v>
      </c>
      <c r="D358" t="s">
        <v>137</v>
      </c>
      <c r="E358">
        <v>514596</v>
      </c>
      <c r="F358">
        <v>0</v>
      </c>
      <c r="G358">
        <v>3</v>
      </c>
      <c r="H358">
        <v>8643450</v>
      </c>
      <c r="I358">
        <v>100</v>
      </c>
      <c r="J358">
        <v>2500</v>
      </c>
      <c r="K358">
        <v>52</v>
      </c>
      <c r="L358">
        <v>5200</v>
      </c>
      <c r="M358">
        <v>20</v>
      </c>
      <c r="N358">
        <v>38560249</v>
      </c>
      <c r="O358" t="s">
        <v>772</v>
      </c>
      <c r="P358">
        <v>8643450</v>
      </c>
      <c r="Q358" s="1">
        <v>43280</v>
      </c>
      <c r="R358">
        <v>1040</v>
      </c>
      <c r="S358">
        <v>11146</v>
      </c>
      <c r="T358" t="s">
        <v>657</v>
      </c>
      <c r="U358">
        <v>5275</v>
      </c>
      <c r="V358" t="s">
        <v>60</v>
      </c>
      <c r="W358">
        <v>5019</v>
      </c>
      <c r="X358" t="s">
        <v>64</v>
      </c>
      <c r="Y358" t="s">
        <v>65</v>
      </c>
      <c r="Z358" t="s">
        <v>662</v>
      </c>
    </row>
    <row r="359" spans="1:26" x14ac:dyDescent="0.2">
      <c r="A359" t="s">
        <v>50</v>
      </c>
      <c r="B359" t="s">
        <v>51</v>
      </c>
      <c r="C359">
        <v>201803</v>
      </c>
      <c r="D359" t="s">
        <v>137</v>
      </c>
      <c r="E359">
        <v>514596</v>
      </c>
      <c r="F359">
        <v>0</v>
      </c>
      <c r="G359">
        <v>2</v>
      </c>
      <c r="H359">
        <v>8643450</v>
      </c>
      <c r="I359">
        <v>28</v>
      </c>
      <c r="J359">
        <v>1120</v>
      </c>
      <c r="K359">
        <v>478.4</v>
      </c>
      <c r="L359">
        <v>13395.2</v>
      </c>
      <c r="M359">
        <v>0</v>
      </c>
      <c r="N359">
        <v>0</v>
      </c>
      <c r="O359" t="s">
        <v>772</v>
      </c>
      <c r="P359">
        <v>8643450</v>
      </c>
      <c r="Q359" s="1">
        <v>43280</v>
      </c>
      <c r="R359">
        <v>0</v>
      </c>
      <c r="S359">
        <v>11146</v>
      </c>
      <c r="T359" t="s">
        <v>773</v>
      </c>
      <c r="U359">
        <v>5260</v>
      </c>
      <c r="V359" t="s">
        <v>60</v>
      </c>
      <c r="W359">
        <v>5019</v>
      </c>
      <c r="X359" t="s">
        <v>64</v>
      </c>
      <c r="Y359" t="s">
        <v>65</v>
      </c>
      <c r="Z359" t="s">
        <v>778</v>
      </c>
    </row>
    <row r="360" spans="1:26" x14ac:dyDescent="0.2">
      <c r="A360" t="s">
        <v>50</v>
      </c>
      <c r="B360" t="s">
        <v>51</v>
      </c>
      <c r="C360">
        <v>201803</v>
      </c>
      <c r="D360" t="s">
        <v>137</v>
      </c>
      <c r="E360">
        <v>514596</v>
      </c>
      <c r="F360">
        <v>1</v>
      </c>
      <c r="G360">
        <v>1</v>
      </c>
      <c r="H360">
        <v>8643450</v>
      </c>
      <c r="I360">
        <v>264</v>
      </c>
      <c r="J360">
        <v>1584</v>
      </c>
      <c r="K360">
        <v>104.28</v>
      </c>
      <c r="L360">
        <v>27529.919999999998</v>
      </c>
      <c r="M360">
        <v>33</v>
      </c>
      <c r="N360">
        <v>38560249</v>
      </c>
      <c r="O360" t="s">
        <v>772</v>
      </c>
      <c r="P360">
        <v>8643450</v>
      </c>
      <c r="Q360" s="1">
        <v>43280</v>
      </c>
      <c r="R360">
        <v>3441.24</v>
      </c>
      <c r="S360">
        <v>11146</v>
      </c>
      <c r="T360" t="s">
        <v>779</v>
      </c>
      <c r="U360">
        <v>5260</v>
      </c>
      <c r="V360" t="s">
        <v>60</v>
      </c>
      <c r="W360">
        <v>5019</v>
      </c>
      <c r="X360" t="s">
        <v>64</v>
      </c>
      <c r="Y360" t="s">
        <v>65</v>
      </c>
      <c r="Z360" t="s">
        <v>778</v>
      </c>
    </row>
    <row r="361" spans="1:26" x14ac:dyDescent="0.2">
      <c r="A361" t="s">
        <v>50</v>
      </c>
      <c r="B361" t="s">
        <v>51</v>
      </c>
      <c r="C361">
        <v>201803</v>
      </c>
      <c r="D361" t="s">
        <v>137</v>
      </c>
      <c r="E361">
        <v>514379</v>
      </c>
      <c r="F361">
        <v>1</v>
      </c>
      <c r="G361">
        <v>1</v>
      </c>
      <c r="H361">
        <v>8933135</v>
      </c>
      <c r="I361">
        <v>3</v>
      </c>
      <c r="J361">
        <v>3</v>
      </c>
      <c r="K361">
        <v>950</v>
      </c>
      <c r="L361">
        <v>2850</v>
      </c>
      <c r="M361">
        <v>3</v>
      </c>
      <c r="N361">
        <v>31055916</v>
      </c>
      <c r="O361" t="s">
        <v>59</v>
      </c>
      <c r="P361">
        <v>8933135</v>
      </c>
      <c r="Q361" s="1">
        <v>43278</v>
      </c>
      <c r="R361">
        <v>2850</v>
      </c>
      <c r="S361">
        <v>11103</v>
      </c>
      <c r="T361" t="s">
        <v>192</v>
      </c>
      <c r="U361">
        <v>5275</v>
      </c>
      <c r="V361" t="s">
        <v>60</v>
      </c>
      <c r="W361">
        <v>5019</v>
      </c>
      <c r="X361" t="s">
        <v>141</v>
      </c>
      <c r="Y361" t="s">
        <v>65</v>
      </c>
      <c r="Z361" t="s">
        <v>117</v>
      </c>
    </row>
    <row r="362" spans="1:26" x14ac:dyDescent="0.2">
      <c r="A362" t="s">
        <v>50</v>
      </c>
      <c r="B362" t="s">
        <v>51</v>
      </c>
      <c r="C362">
        <v>201803</v>
      </c>
      <c r="D362" t="s">
        <v>137</v>
      </c>
      <c r="E362">
        <v>514372</v>
      </c>
      <c r="F362">
        <v>1</v>
      </c>
      <c r="G362">
        <v>1</v>
      </c>
      <c r="H362">
        <v>8933132</v>
      </c>
      <c r="I362">
        <v>3</v>
      </c>
      <c r="J362">
        <v>3</v>
      </c>
      <c r="K362">
        <v>950</v>
      </c>
      <c r="L362">
        <v>2850</v>
      </c>
      <c r="M362">
        <v>3</v>
      </c>
      <c r="N362">
        <v>31055915</v>
      </c>
      <c r="O362" t="s">
        <v>59</v>
      </c>
      <c r="P362">
        <v>8933132</v>
      </c>
      <c r="Q362" s="1">
        <v>43278</v>
      </c>
      <c r="R362">
        <v>2850</v>
      </c>
      <c r="S362">
        <v>11103</v>
      </c>
      <c r="T362" t="s">
        <v>192</v>
      </c>
      <c r="U362">
        <v>5275</v>
      </c>
      <c r="V362" t="s">
        <v>60</v>
      </c>
      <c r="W362">
        <v>5019</v>
      </c>
      <c r="X362" t="s">
        <v>141</v>
      </c>
      <c r="Y362" t="s">
        <v>65</v>
      </c>
      <c r="Z362" t="s">
        <v>117</v>
      </c>
    </row>
    <row r="363" spans="1:26" x14ac:dyDescent="0.2">
      <c r="A363" t="s">
        <v>50</v>
      </c>
      <c r="B363" t="s">
        <v>51</v>
      </c>
      <c r="C363">
        <v>201803</v>
      </c>
      <c r="D363" t="s">
        <v>137</v>
      </c>
      <c r="E363">
        <v>514369</v>
      </c>
      <c r="F363">
        <v>0</v>
      </c>
      <c r="G363">
        <v>4</v>
      </c>
      <c r="H363">
        <v>8933270</v>
      </c>
      <c r="I363">
        <v>4</v>
      </c>
      <c r="J363">
        <v>48</v>
      </c>
      <c r="K363">
        <v>13.8</v>
      </c>
      <c r="L363">
        <v>55.2</v>
      </c>
      <c r="M363">
        <v>4</v>
      </c>
      <c r="N363">
        <v>31055914</v>
      </c>
      <c r="O363" t="s">
        <v>59</v>
      </c>
      <c r="P363">
        <v>8933270</v>
      </c>
      <c r="Q363" s="1">
        <v>43278</v>
      </c>
      <c r="R363">
        <v>56.84</v>
      </c>
      <c r="S363">
        <v>11103</v>
      </c>
      <c r="T363" t="s">
        <v>781</v>
      </c>
      <c r="U363">
        <v>5265</v>
      </c>
      <c r="V363" t="s">
        <v>60</v>
      </c>
      <c r="W363">
        <v>5019</v>
      </c>
      <c r="X363" t="s">
        <v>141</v>
      </c>
      <c r="Y363" t="s">
        <v>65</v>
      </c>
      <c r="Z363" t="s">
        <v>417</v>
      </c>
    </row>
    <row r="364" spans="1:26" x14ac:dyDescent="0.2">
      <c r="A364" t="s">
        <v>50</v>
      </c>
      <c r="B364" t="s">
        <v>51</v>
      </c>
      <c r="C364">
        <v>201803</v>
      </c>
      <c r="D364" t="s">
        <v>137</v>
      </c>
      <c r="E364">
        <v>514369</v>
      </c>
      <c r="F364">
        <v>0</v>
      </c>
      <c r="G364">
        <v>3</v>
      </c>
      <c r="H364">
        <v>8933270</v>
      </c>
      <c r="I364">
        <v>3</v>
      </c>
      <c r="J364">
        <v>108</v>
      </c>
      <c r="K364">
        <v>46.73</v>
      </c>
      <c r="L364">
        <v>140.19</v>
      </c>
      <c r="M364">
        <v>3</v>
      </c>
      <c r="N364">
        <v>31055914</v>
      </c>
      <c r="O364" t="s">
        <v>59</v>
      </c>
      <c r="P364">
        <v>8933270</v>
      </c>
      <c r="Q364" s="1">
        <v>43278</v>
      </c>
      <c r="R364">
        <v>140.19</v>
      </c>
      <c r="S364">
        <v>11103</v>
      </c>
      <c r="T364" t="s">
        <v>420</v>
      </c>
      <c r="U364">
        <v>5265</v>
      </c>
      <c r="V364" t="s">
        <v>60</v>
      </c>
      <c r="W364">
        <v>5019</v>
      </c>
      <c r="X364" t="s">
        <v>141</v>
      </c>
      <c r="Y364" t="s">
        <v>65</v>
      </c>
      <c r="Z364" t="s">
        <v>417</v>
      </c>
    </row>
    <row r="365" spans="1:26" x14ac:dyDescent="0.2">
      <c r="A365" t="s">
        <v>50</v>
      </c>
      <c r="B365" t="s">
        <v>51</v>
      </c>
      <c r="C365">
        <v>201803</v>
      </c>
      <c r="D365" t="s">
        <v>137</v>
      </c>
      <c r="E365">
        <v>514369</v>
      </c>
      <c r="F365">
        <v>0</v>
      </c>
      <c r="G365">
        <v>2</v>
      </c>
      <c r="H365">
        <v>8933270</v>
      </c>
      <c r="I365">
        <v>20</v>
      </c>
      <c r="J365">
        <v>240</v>
      </c>
      <c r="K365">
        <v>23.95</v>
      </c>
      <c r="L365">
        <v>479</v>
      </c>
      <c r="M365">
        <v>20</v>
      </c>
      <c r="N365">
        <v>31055914</v>
      </c>
      <c r="O365" t="s">
        <v>59</v>
      </c>
      <c r="P365">
        <v>8933270</v>
      </c>
      <c r="Q365" s="1">
        <v>43278</v>
      </c>
      <c r="R365">
        <v>493.4</v>
      </c>
      <c r="S365">
        <v>11103</v>
      </c>
      <c r="T365" t="s">
        <v>489</v>
      </c>
      <c r="U365">
        <v>5265</v>
      </c>
      <c r="V365" t="s">
        <v>60</v>
      </c>
      <c r="W365">
        <v>5019</v>
      </c>
      <c r="X365" t="s">
        <v>141</v>
      </c>
      <c r="Y365" t="s">
        <v>65</v>
      </c>
      <c r="Z365" t="s">
        <v>417</v>
      </c>
    </row>
    <row r="366" spans="1:26" x14ac:dyDescent="0.2">
      <c r="A366" t="s">
        <v>50</v>
      </c>
      <c r="B366" t="s">
        <v>51</v>
      </c>
      <c r="C366">
        <v>201803</v>
      </c>
      <c r="D366" t="s">
        <v>137</v>
      </c>
      <c r="E366">
        <v>514369</v>
      </c>
      <c r="F366">
        <v>1</v>
      </c>
      <c r="G366">
        <v>1</v>
      </c>
      <c r="H366">
        <v>8933270</v>
      </c>
      <c r="I366">
        <v>2</v>
      </c>
      <c r="J366">
        <v>24</v>
      </c>
      <c r="K366">
        <v>141.71</v>
      </c>
      <c r="L366">
        <v>283.42</v>
      </c>
      <c r="M366">
        <v>2</v>
      </c>
      <c r="N366">
        <v>31055914</v>
      </c>
      <c r="O366" t="s">
        <v>59</v>
      </c>
      <c r="P366">
        <v>8933270</v>
      </c>
      <c r="Q366" s="1">
        <v>43278</v>
      </c>
      <c r="R366">
        <v>291.92</v>
      </c>
      <c r="S366">
        <v>11103</v>
      </c>
      <c r="T366" t="s">
        <v>783</v>
      </c>
      <c r="U366">
        <v>5030</v>
      </c>
      <c r="V366" t="s">
        <v>60</v>
      </c>
      <c r="W366">
        <v>5019</v>
      </c>
      <c r="X366" t="s">
        <v>141</v>
      </c>
      <c r="Y366" t="s">
        <v>65</v>
      </c>
      <c r="Z366" t="s">
        <v>788</v>
      </c>
    </row>
    <row r="367" spans="1:26" x14ac:dyDescent="0.2">
      <c r="A367" t="s">
        <v>50</v>
      </c>
      <c r="B367" t="s">
        <v>51</v>
      </c>
      <c r="C367">
        <v>201803</v>
      </c>
      <c r="D367" t="s">
        <v>137</v>
      </c>
      <c r="E367">
        <v>514368</v>
      </c>
      <c r="F367">
        <v>1</v>
      </c>
      <c r="G367">
        <v>1</v>
      </c>
      <c r="H367">
        <v>8933136</v>
      </c>
      <c r="I367">
        <v>2</v>
      </c>
      <c r="J367">
        <v>2</v>
      </c>
      <c r="K367">
        <v>1305</v>
      </c>
      <c r="L367">
        <v>2610</v>
      </c>
      <c r="M367">
        <v>2</v>
      </c>
      <c r="N367">
        <v>31055913</v>
      </c>
      <c r="O367" t="s">
        <v>59</v>
      </c>
      <c r="P367">
        <v>8933136</v>
      </c>
      <c r="Q367" s="1">
        <v>43278</v>
      </c>
      <c r="R367">
        <v>2610</v>
      </c>
      <c r="S367">
        <v>11103</v>
      </c>
      <c r="T367" t="s">
        <v>358</v>
      </c>
      <c r="U367">
        <v>5180</v>
      </c>
      <c r="V367" t="s">
        <v>60</v>
      </c>
      <c r="W367">
        <v>5019</v>
      </c>
      <c r="X367" t="s">
        <v>141</v>
      </c>
      <c r="Y367" t="s">
        <v>65</v>
      </c>
      <c r="Z367" t="s">
        <v>117</v>
      </c>
    </row>
    <row r="368" spans="1:26" x14ac:dyDescent="0.2">
      <c r="A368" t="s">
        <v>50</v>
      </c>
      <c r="B368" t="s">
        <v>51</v>
      </c>
      <c r="C368">
        <v>201803</v>
      </c>
      <c r="D368" t="s">
        <v>137</v>
      </c>
      <c r="E368">
        <v>514367</v>
      </c>
      <c r="F368">
        <v>1</v>
      </c>
      <c r="G368">
        <v>1</v>
      </c>
      <c r="H368">
        <v>8933129</v>
      </c>
      <c r="I368">
        <v>25</v>
      </c>
      <c r="J368">
        <v>25</v>
      </c>
      <c r="K368">
        <v>120</v>
      </c>
      <c r="L368">
        <v>3000</v>
      </c>
      <c r="M368">
        <v>25</v>
      </c>
      <c r="N368">
        <v>31055912</v>
      </c>
      <c r="O368" t="s">
        <v>59</v>
      </c>
      <c r="P368">
        <v>8933129</v>
      </c>
      <c r="Q368" s="1">
        <v>43278</v>
      </c>
      <c r="R368">
        <v>3000</v>
      </c>
      <c r="S368">
        <v>11103</v>
      </c>
      <c r="T368" t="s">
        <v>142</v>
      </c>
      <c r="U368">
        <v>5210</v>
      </c>
      <c r="V368" t="s">
        <v>60</v>
      </c>
      <c r="W368">
        <v>5019</v>
      </c>
      <c r="X368" t="s">
        <v>141</v>
      </c>
      <c r="Y368" t="s">
        <v>65</v>
      </c>
      <c r="Z368" t="s">
        <v>117</v>
      </c>
    </row>
    <row r="369" spans="1:26" x14ac:dyDescent="0.2">
      <c r="A369" t="s">
        <v>50</v>
      </c>
      <c r="B369" t="s">
        <v>51</v>
      </c>
      <c r="C369">
        <v>201803</v>
      </c>
      <c r="D369" t="s">
        <v>137</v>
      </c>
      <c r="E369">
        <v>514278</v>
      </c>
      <c r="F369">
        <v>1</v>
      </c>
      <c r="G369">
        <v>1</v>
      </c>
      <c r="H369">
        <v>8933172</v>
      </c>
      <c r="I369">
        <v>10</v>
      </c>
      <c r="J369">
        <v>1000</v>
      </c>
      <c r="K369">
        <v>29</v>
      </c>
      <c r="L369">
        <v>290</v>
      </c>
      <c r="M369">
        <v>10</v>
      </c>
      <c r="N369">
        <v>37555184</v>
      </c>
      <c r="O369" t="s">
        <v>59</v>
      </c>
      <c r="P369">
        <v>8933172</v>
      </c>
      <c r="Q369" s="1">
        <v>43278</v>
      </c>
      <c r="R369">
        <v>290</v>
      </c>
      <c r="S369">
        <v>27614</v>
      </c>
      <c r="T369" t="s">
        <v>790</v>
      </c>
      <c r="U369">
        <v>5030</v>
      </c>
      <c r="V369" t="s">
        <v>60</v>
      </c>
      <c r="W369">
        <v>5019</v>
      </c>
      <c r="X369" t="s">
        <v>64</v>
      </c>
      <c r="Y369" t="s">
        <v>65</v>
      </c>
      <c r="Z369" t="s">
        <v>187</v>
      </c>
    </row>
    <row r="370" spans="1:26" x14ac:dyDescent="0.2">
      <c r="A370" t="s">
        <v>50</v>
      </c>
      <c r="B370" t="s">
        <v>51</v>
      </c>
      <c r="C370">
        <v>201803</v>
      </c>
      <c r="D370" t="s">
        <v>137</v>
      </c>
      <c r="E370">
        <v>514275</v>
      </c>
      <c r="F370">
        <v>1</v>
      </c>
      <c r="G370">
        <v>1</v>
      </c>
      <c r="H370">
        <v>8933169</v>
      </c>
      <c r="I370">
        <v>1</v>
      </c>
      <c r="J370">
        <v>1</v>
      </c>
      <c r="K370">
        <v>37.61</v>
      </c>
      <c r="L370">
        <v>37.61</v>
      </c>
      <c r="M370">
        <v>1</v>
      </c>
      <c r="N370">
        <v>37555066</v>
      </c>
      <c r="O370" t="s">
        <v>59</v>
      </c>
      <c r="P370">
        <v>8933169</v>
      </c>
      <c r="Q370" s="1">
        <v>43278</v>
      </c>
      <c r="R370">
        <v>37.61</v>
      </c>
      <c r="S370">
        <v>12170</v>
      </c>
      <c r="T370" t="s">
        <v>586</v>
      </c>
      <c r="U370">
        <v>5800</v>
      </c>
      <c r="V370" t="s">
        <v>60</v>
      </c>
      <c r="W370">
        <v>5019</v>
      </c>
      <c r="X370" t="s">
        <v>64</v>
      </c>
      <c r="Y370" t="s">
        <v>65</v>
      </c>
      <c r="Z370" t="s">
        <v>591</v>
      </c>
    </row>
    <row r="371" spans="1:26" x14ac:dyDescent="0.2">
      <c r="A371" t="s">
        <v>50</v>
      </c>
      <c r="B371" t="s">
        <v>51</v>
      </c>
      <c r="C371">
        <v>201803</v>
      </c>
      <c r="D371" t="s">
        <v>137</v>
      </c>
      <c r="E371">
        <v>514274</v>
      </c>
      <c r="F371">
        <v>0</v>
      </c>
      <c r="G371">
        <v>2</v>
      </c>
      <c r="H371">
        <v>8933186</v>
      </c>
      <c r="I371">
        <v>1</v>
      </c>
      <c r="J371">
        <v>1</v>
      </c>
      <c r="K371">
        <v>250</v>
      </c>
      <c r="L371">
        <v>250</v>
      </c>
      <c r="M371">
        <v>1</v>
      </c>
      <c r="N371">
        <v>37555895</v>
      </c>
      <c r="O371" t="s">
        <v>59</v>
      </c>
      <c r="P371">
        <v>8933186</v>
      </c>
      <c r="Q371" s="1">
        <v>43278</v>
      </c>
      <c r="R371">
        <v>250</v>
      </c>
      <c r="S371">
        <v>12140</v>
      </c>
      <c r="T371" t="s">
        <v>794</v>
      </c>
      <c r="U371">
        <v>5196</v>
      </c>
      <c r="V371" t="s">
        <v>60</v>
      </c>
      <c r="W371">
        <v>5019</v>
      </c>
      <c r="X371" t="s">
        <v>64</v>
      </c>
      <c r="Y371" t="s">
        <v>65</v>
      </c>
      <c r="Z371" t="s">
        <v>117</v>
      </c>
    </row>
    <row r="372" spans="1:26" x14ac:dyDescent="0.2">
      <c r="A372" t="s">
        <v>50</v>
      </c>
      <c r="B372" t="s">
        <v>51</v>
      </c>
      <c r="C372">
        <v>201803</v>
      </c>
      <c r="D372" t="s">
        <v>137</v>
      </c>
      <c r="E372">
        <v>514274</v>
      </c>
      <c r="F372">
        <v>1</v>
      </c>
      <c r="G372">
        <v>1</v>
      </c>
      <c r="H372">
        <v>8933186</v>
      </c>
      <c r="I372">
        <v>1</v>
      </c>
      <c r="J372">
        <v>1</v>
      </c>
      <c r="K372">
        <v>40</v>
      </c>
      <c r="L372">
        <v>40</v>
      </c>
      <c r="M372">
        <v>0</v>
      </c>
      <c r="N372">
        <v>0</v>
      </c>
      <c r="O372" t="s">
        <v>59</v>
      </c>
      <c r="P372">
        <v>8933186</v>
      </c>
      <c r="Q372" s="1">
        <v>43278</v>
      </c>
      <c r="R372">
        <v>0</v>
      </c>
      <c r="S372">
        <v>12140</v>
      </c>
      <c r="T372" t="s">
        <v>798</v>
      </c>
      <c r="U372">
        <v>5192</v>
      </c>
      <c r="V372" t="s">
        <v>60</v>
      </c>
      <c r="W372">
        <v>5019</v>
      </c>
      <c r="X372" t="s">
        <v>64</v>
      </c>
      <c r="Y372" t="s">
        <v>65</v>
      </c>
      <c r="Z372" t="s">
        <v>117</v>
      </c>
    </row>
    <row r="373" spans="1:26" x14ac:dyDescent="0.2">
      <c r="A373" t="s">
        <v>50</v>
      </c>
      <c r="B373" t="s">
        <v>51</v>
      </c>
      <c r="C373">
        <v>201803</v>
      </c>
      <c r="D373" t="s">
        <v>137</v>
      </c>
      <c r="E373">
        <v>514132</v>
      </c>
      <c r="F373">
        <v>0</v>
      </c>
      <c r="G373">
        <v>2</v>
      </c>
      <c r="H373">
        <v>8933111</v>
      </c>
      <c r="I373">
        <v>1</v>
      </c>
      <c r="J373">
        <v>1</v>
      </c>
      <c r="K373">
        <v>295</v>
      </c>
      <c r="L373">
        <v>295</v>
      </c>
      <c r="M373">
        <v>1</v>
      </c>
      <c r="N373">
        <v>30551947</v>
      </c>
      <c r="O373" t="s">
        <v>59</v>
      </c>
      <c r="P373">
        <v>8933111</v>
      </c>
      <c r="Q373" s="1">
        <v>43277</v>
      </c>
      <c r="R373">
        <v>295</v>
      </c>
      <c r="S373">
        <v>39216</v>
      </c>
      <c r="T373" t="s">
        <v>800</v>
      </c>
      <c r="U373">
        <v>5192</v>
      </c>
      <c r="V373" t="s">
        <v>60</v>
      </c>
      <c r="W373">
        <v>5019</v>
      </c>
      <c r="X373" t="s">
        <v>141</v>
      </c>
      <c r="Y373" t="s">
        <v>65</v>
      </c>
      <c r="Z373" t="s">
        <v>73</v>
      </c>
    </row>
    <row r="374" spans="1:26" x14ac:dyDescent="0.2">
      <c r="A374" t="s">
        <v>50</v>
      </c>
      <c r="B374" t="s">
        <v>51</v>
      </c>
      <c r="C374">
        <v>201803</v>
      </c>
      <c r="D374" t="s">
        <v>137</v>
      </c>
      <c r="E374">
        <v>514132</v>
      </c>
      <c r="F374">
        <v>1</v>
      </c>
      <c r="G374">
        <v>1</v>
      </c>
      <c r="H374">
        <v>8933111</v>
      </c>
      <c r="I374">
        <v>1</v>
      </c>
      <c r="J374">
        <v>1</v>
      </c>
      <c r="K374">
        <v>295</v>
      </c>
      <c r="L374">
        <v>295</v>
      </c>
      <c r="M374">
        <v>1</v>
      </c>
      <c r="N374">
        <v>30551947</v>
      </c>
      <c r="O374" t="s">
        <v>59</v>
      </c>
      <c r="P374">
        <v>8933111</v>
      </c>
      <c r="Q374" s="1">
        <v>43277</v>
      </c>
      <c r="R374">
        <v>295</v>
      </c>
      <c r="S374">
        <v>39216</v>
      </c>
      <c r="T374" t="s">
        <v>370</v>
      </c>
      <c r="U374">
        <v>5192</v>
      </c>
      <c r="V374" t="s">
        <v>60</v>
      </c>
      <c r="W374">
        <v>5019</v>
      </c>
      <c r="X374" t="s">
        <v>141</v>
      </c>
      <c r="Y374" t="s">
        <v>65</v>
      </c>
      <c r="Z374" t="s">
        <v>73</v>
      </c>
    </row>
    <row r="375" spans="1:26" x14ac:dyDescent="0.2">
      <c r="A375" t="s">
        <v>50</v>
      </c>
      <c r="B375" t="s">
        <v>51</v>
      </c>
      <c r="C375">
        <v>201803</v>
      </c>
      <c r="D375" t="s">
        <v>137</v>
      </c>
      <c r="E375">
        <v>514095</v>
      </c>
      <c r="F375">
        <v>0</v>
      </c>
      <c r="G375">
        <v>4</v>
      </c>
      <c r="H375">
        <v>0</v>
      </c>
      <c r="I375">
        <v>1</v>
      </c>
      <c r="J375">
        <v>1</v>
      </c>
      <c r="K375">
        <v>438.92</v>
      </c>
      <c r="L375">
        <v>438.92</v>
      </c>
      <c r="M375">
        <v>0</v>
      </c>
      <c r="N375">
        <v>0</v>
      </c>
      <c r="O375" t="s">
        <v>59</v>
      </c>
      <c r="P375">
        <v>8815417</v>
      </c>
      <c r="Q375" s="1">
        <v>43277</v>
      </c>
      <c r="R375">
        <v>0</v>
      </c>
      <c r="S375">
        <v>10176</v>
      </c>
      <c r="T375" t="s">
        <v>803</v>
      </c>
      <c r="U375">
        <v>5600</v>
      </c>
      <c r="V375" t="s">
        <v>60</v>
      </c>
      <c r="W375">
        <v>5019</v>
      </c>
      <c r="X375" t="s">
        <v>64</v>
      </c>
      <c r="Y375" t="s">
        <v>65</v>
      </c>
      <c r="Z375" t="s">
        <v>73</v>
      </c>
    </row>
    <row r="376" spans="1:26" x14ac:dyDescent="0.2">
      <c r="A376" t="s">
        <v>50</v>
      </c>
      <c r="B376" t="s">
        <v>51</v>
      </c>
      <c r="C376">
        <v>201803</v>
      </c>
      <c r="D376" t="s">
        <v>137</v>
      </c>
      <c r="E376">
        <v>514095</v>
      </c>
      <c r="F376">
        <v>0</v>
      </c>
      <c r="G376">
        <v>3</v>
      </c>
      <c r="H376">
        <v>8933014</v>
      </c>
      <c r="I376">
        <v>1</v>
      </c>
      <c r="J376">
        <v>1</v>
      </c>
      <c r="K376">
        <v>1746.97</v>
      </c>
      <c r="L376">
        <v>1746.97</v>
      </c>
      <c r="M376">
        <v>0</v>
      </c>
      <c r="N376">
        <v>0</v>
      </c>
      <c r="O376" t="s">
        <v>59</v>
      </c>
      <c r="P376">
        <v>8933014</v>
      </c>
      <c r="Q376" s="1">
        <v>43277</v>
      </c>
      <c r="R376">
        <v>0</v>
      </c>
      <c r="S376">
        <v>10176</v>
      </c>
      <c r="T376" t="s">
        <v>808</v>
      </c>
      <c r="U376">
        <v>5160</v>
      </c>
      <c r="V376" t="s">
        <v>433</v>
      </c>
      <c r="W376">
        <v>5019</v>
      </c>
      <c r="X376" t="s">
        <v>64</v>
      </c>
      <c r="Y376" t="s">
        <v>65</v>
      </c>
      <c r="Z376" t="s">
        <v>73</v>
      </c>
    </row>
    <row r="377" spans="1:26" x14ac:dyDescent="0.2">
      <c r="A377" t="s">
        <v>50</v>
      </c>
      <c r="B377" t="s">
        <v>51</v>
      </c>
      <c r="C377">
        <v>201803</v>
      </c>
      <c r="D377" t="s">
        <v>137</v>
      </c>
      <c r="E377">
        <v>514095</v>
      </c>
      <c r="F377">
        <v>0</v>
      </c>
      <c r="G377">
        <v>2</v>
      </c>
      <c r="H377">
        <v>8933014</v>
      </c>
      <c r="I377">
        <v>1</v>
      </c>
      <c r="J377">
        <v>1</v>
      </c>
      <c r="K377">
        <v>398</v>
      </c>
      <c r="L377">
        <v>398</v>
      </c>
      <c r="M377">
        <v>0</v>
      </c>
      <c r="N377">
        <v>0</v>
      </c>
      <c r="O377" t="s">
        <v>59</v>
      </c>
      <c r="P377">
        <v>8933014</v>
      </c>
      <c r="Q377" s="1">
        <v>43277</v>
      </c>
      <c r="R377">
        <v>0</v>
      </c>
      <c r="S377">
        <v>10176</v>
      </c>
      <c r="T377" t="s">
        <v>810</v>
      </c>
      <c r="U377">
        <v>6420</v>
      </c>
      <c r="V377" t="s">
        <v>60</v>
      </c>
      <c r="W377">
        <v>5019</v>
      </c>
      <c r="X377" t="s">
        <v>64</v>
      </c>
      <c r="Y377" t="s">
        <v>65</v>
      </c>
      <c r="Z377" t="s">
        <v>73</v>
      </c>
    </row>
    <row r="378" spans="1:26" x14ac:dyDescent="0.2">
      <c r="A378" t="s">
        <v>50</v>
      </c>
      <c r="B378" t="s">
        <v>51</v>
      </c>
      <c r="C378">
        <v>201803</v>
      </c>
      <c r="D378" t="s">
        <v>137</v>
      </c>
      <c r="E378">
        <v>514095</v>
      </c>
      <c r="F378">
        <v>1</v>
      </c>
      <c r="G378">
        <v>1</v>
      </c>
      <c r="H378">
        <v>8933014</v>
      </c>
      <c r="I378">
        <v>1</v>
      </c>
      <c r="J378">
        <v>1</v>
      </c>
      <c r="K378">
        <v>304</v>
      </c>
      <c r="L378">
        <v>304</v>
      </c>
      <c r="M378">
        <v>0</v>
      </c>
      <c r="N378">
        <v>0</v>
      </c>
      <c r="O378" t="s">
        <v>59</v>
      </c>
      <c r="P378">
        <v>8933014</v>
      </c>
      <c r="Q378" s="1">
        <v>43277</v>
      </c>
      <c r="R378">
        <v>0</v>
      </c>
      <c r="S378">
        <v>10176</v>
      </c>
      <c r="T378" t="s">
        <v>815</v>
      </c>
      <c r="U378">
        <v>6710</v>
      </c>
      <c r="V378" t="s">
        <v>433</v>
      </c>
      <c r="W378">
        <v>5019</v>
      </c>
      <c r="X378" t="s">
        <v>64</v>
      </c>
      <c r="Y378" t="s">
        <v>65</v>
      </c>
      <c r="Z378" t="s">
        <v>73</v>
      </c>
    </row>
    <row r="379" spans="1:26" x14ac:dyDescent="0.2">
      <c r="A379" t="s">
        <v>50</v>
      </c>
      <c r="B379" t="s">
        <v>51</v>
      </c>
      <c r="C379">
        <v>201803</v>
      </c>
      <c r="D379" t="s">
        <v>137</v>
      </c>
      <c r="E379">
        <v>514050</v>
      </c>
      <c r="F379">
        <v>1</v>
      </c>
      <c r="G379">
        <v>1</v>
      </c>
      <c r="H379">
        <v>8932895</v>
      </c>
      <c r="I379">
        <v>5</v>
      </c>
      <c r="J379">
        <v>5</v>
      </c>
      <c r="K379">
        <v>250</v>
      </c>
      <c r="L379">
        <v>1250</v>
      </c>
      <c r="M379">
        <v>5</v>
      </c>
      <c r="N379">
        <v>37555033</v>
      </c>
      <c r="O379" t="s">
        <v>59</v>
      </c>
      <c r="P379">
        <v>8932895</v>
      </c>
      <c r="Q379" s="1">
        <v>43277</v>
      </c>
      <c r="R379">
        <v>1250</v>
      </c>
      <c r="S379">
        <v>25606</v>
      </c>
      <c r="T379" t="s">
        <v>149</v>
      </c>
      <c r="U379">
        <v>5191</v>
      </c>
      <c r="V379" t="s">
        <v>60</v>
      </c>
      <c r="W379">
        <v>5019</v>
      </c>
      <c r="X379" t="s">
        <v>64</v>
      </c>
      <c r="Y379" t="s">
        <v>65</v>
      </c>
      <c r="Z379" t="s">
        <v>73</v>
      </c>
    </row>
    <row r="380" spans="1:26" x14ac:dyDescent="0.2">
      <c r="A380" t="s">
        <v>50</v>
      </c>
      <c r="B380" t="s">
        <v>51</v>
      </c>
      <c r="C380">
        <v>201803</v>
      </c>
      <c r="D380" t="s">
        <v>137</v>
      </c>
      <c r="E380">
        <v>514003</v>
      </c>
      <c r="F380">
        <v>0</v>
      </c>
      <c r="G380">
        <v>8</v>
      </c>
      <c r="H380">
        <v>8933039</v>
      </c>
      <c r="I380">
        <v>2</v>
      </c>
      <c r="J380">
        <v>2</v>
      </c>
      <c r="K380">
        <v>0</v>
      </c>
      <c r="L380">
        <v>0</v>
      </c>
      <c r="M380">
        <v>2</v>
      </c>
      <c r="N380">
        <v>0</v>
      </c>
      <c r="O380" t="s">
        <v>59</v>
      </c>
      <c r="P380">
        <v>8933039</v>
      </c>
      <c r="Q380" s="1">
        <v>43276</v>
      </c>
      <c r="R380">
        <v>0</v>
      </c>
      <c r="S380">
        <v>11342</v>
      </c>
      <c r="T380" t="s">
        <v>820</v>
      </c>
      <c r="U380">
        <v>5195</v>
      </c>
      <c r="V380" t="s">
        <v>60</v>
      </c>
      <c r="W380">
        <v>5019</v>
      </c>
      <c r="X380" t="s">
        <v>64</v>
      </c>
      <c r="Y380" t="s">
        <v>65</v>
      </c>
      <c r="Z380" t="s">
        <v>81</v>
      </c>
    </row>
    <row r="381" spans="1:26" x14ac:dyDescent="0.2">
      <c r="A381" t="s">
        <v>50</v>
      </c>
      <c r="B381" t="s">
        <v>51</v>
      </c>
      <c r="C381">
        <v>201803</v>
      </c>
      <c r="D381" t="s">
        <v>137</v>
      </c>
      <c r="E381">
        <v>514003</v>
      </c>
      <c r="F381">
        <v>0</v>
      </c>
      <c r="G381">
        <v>7</v>
      </c>
      <c r="H381">
        <v>8933039</v>
      </c>
      <c r="I381">
        <v>2</v>
      </c>
      <c r="J381">
        <v>2</v>
      </c>
      <c r="K381">
        <v>0.01</v>
      </c>
      <c r="L381">
        <v>0.02</v>
      </c>
      <c r="M381">
        <v>2</v>
      </c>
      <c r="N381">
        <v>0</v>
      </c>
      <c r="O381" t="s">
        <v>59</v>
      </c>
      <c r="P381">
        <v>8933039</v>
      </c>
      <c r="Q381" s="1">
        <v>43276</v>
      </c>
      <c r="R381">
        <v>0</v>
      </c>
      <c r="S381">
        <v>11342</v>
      </c>
      <c r="T381" t="s">
        <v>822</v>
      </c>
      <c r="U381">
        <v>5198</v>
      </c>
      <c r="V381" t="s">
        <v>60</v>
      </c>
      <c r="W381">
        <v>5019</v>
      </c>
      <c r="X381" t="s">
        <v>64</v>
      </c>
      <c r="Y381" t="s">
        <v>65</v>
      </c>
      <c r="Z381" t="s">
        <v>117</v>
      </c>
    </row>
    <row r="382" spans="1:26" x14ac:dyDescent="0.2">
      <c r="A382" t="s">
        <v>50</v>
      </c>
      <c r="B382" t="s">
        <v>51</v>
      </c>
      <c r="C382">
        <v>201803</v>
      </c>
      <c r="D382" t="s">
        <v>137</v>
      </c>
      <c r="E382">
        <v>514003</v>
      </c>
      <c r="F382">
        <v>0</v>
      </c>
      <c r="G382">
        <v>6</v>
      </c>
      <c r="H382">
        <v>8933039</v>
      </c>
      <c r="I382">
        <v>2</v>
      </c>
      <c r="J382">
        <v>2</v>
      </c>
      <c r="K382">
        <v>0</v>
      </c>
      <c r="L382">
        <v>0</v>
      </c>
      <c r="M382">
        <v>2</v>
      </c>
      <c r="N382">
        <v>0</v>
      </c>
      <c r="O382" t="s">
        <v>59</v>
      </c>
      <c r="P382">
        <v>8933039</v>
      </c>
      <c r="Q382" s="1">
        <v>43276</v>
      </c>
      <c r="R382">
        <v>0</v>
      </c>
      <c r="S382">
        <v>11342</v>
      </c>
      <c r="T382" t="s">
        <v>827</v>
      </c>
      <c r="U382">
        <v>5195</v>
      </c>
      <c r="V382" t="s">
        <v>60</v>
      </c>
      <c r="W382">
        <v>5019</v>
      </c>
      <c r="X382" t="s">
        <v>64</v>
      </c>
      <c r="Y382" t="s">
        <v>65</v>
      </c>
      <c r="Z382" t="s">
        <v>81</v>
      </c>
    </row>
    <row r="383" spans="1:26" x14ac:dyDescent="0.2">
      <c r="A383" t="s">
        <v>50</v>
      </c>
      <c r="B383" t="s">
        <v>51</v>
      </c>
      <c r="C383">
        <v>201803</v>
      </c>
      <c r="D383" t="s">
        <v>137</v>
      </c>
      <c r="E383">
        <v>514003</v>
      </c>
      <c r="F383">
        <v>0</v>
      </c>
      <c r="G383">
        <v>5</v>
      </c>
      <c r="H383">
        <v>8933039</v>
      </c>
      <c r="I383">
        <v>2</v>
      </c>
      <c r="J383">
        <v>2</v>
      </c>
      <c r="K383">
        <v>0</v>
      </c>
      <c r="L383">
        <v>0</v>
      </c>
      <c r="M383">
        <v>2</v>
      </c>
      <c r="N383">
        <v>0</v>
      </c>
      <c r="O383" t="s">
        <v>59</v>
      </c>
      <c r="P383">
        <v>8933039</v>
      </c>
      <c r="Q383" s="1">
        <v>43276</v>
      </c>
      <c r="R383">
        <v>0</v>
      </c>
      <c r="S383">
        <v>11342</v>
      </c>
      <c r="T383" t="s">
        <v>829</v>
      </c>
      <c r="U383">
        <v>5195</v>
      </c>
      <c r="V383" t="s">
        <v>60</v>
      </c>
      <c r="W383">
        <v>5019</v>
      </c>
      <c r="X383" t="s">
        <v>64</v>
      </c>
      <c r="Y383" t="s">
        <v>65</v>
      </c>
      <c r="Z383" t="s">
        <v>81</v>
      </c>
    </row>
    <row r="384" spans="1:26" x14ac:dyDescent="0.2">
      <c r="A384" t="s">
        <v>50</v>
      </c>
      <c r="B384" t="s">
        <v>51</v>
      </c>
      <c r="C384">
        <v>201803</v>
      </c>
      <c r="D384" t="s">
        <v>137</v>
      </c>
      <c r="E384">
        <v>514003</v>
      </c>
      <c r="F384">
        <v>0</v>
      </c>
      <c r="G384">
        <v>4</v>
      </c>
      <c r="H384">
        <v>8933039</v>
      </c>
      <c r="I384">
        <v>2</v>
      </c>
      <c r="J384">
        <v>2</v>
      </c>
      <c r="K384">
        <v>0</v>
      </c>
      <c r="L384">
        <v>0</v>
      </c>
      <c r="M384">
        <v>2</v>
      </c>
      <c r="N384">
        <v>0</v>
      </c>
      <c r="O384" t="s">
        <v>59</v>
      </c>
      <c r="P384">
        <v>8933039</v>
      </c>
      <c r="Q384" s="1">
        <v>43276</v>
      </c>
      <c r="R384">
        <v>0</v>
      </c>
      <c r="S384">
        <v>11342</v>
      </c>
      <c r="T384" t="s">
        <v>831</v>
      </c>
      <c r="U384">
        <v>5195</v>
      </c>
      <c r="V384" t="s">
        <v>60</v>
      </c>
      <c r="W384">
        <v>5019</v>
      </c>
      <c r="X384" t="s">
        <v>64</v>
      </c>
      <c r="Y384" t="s">
        <v>65</v>
      </c>
      <c r="Z384" t="s">
        <v>81</v>
      </c>
    </row>
    <row r="385" spans="1:26" x14ac:dyDescent="0.2">
      <c r="A385" t="s">
        <v>50</v>
      </c>
      <c r="B385" t="s">
        <v>51</v>
      </c>
      <c r="C385">
        <v>201803</v>
      </c>
      <c r="D385" t="s">
        <v>137</v>
      </c>
      <c r="E385">
        <v>514003</v>
      </c>
      <c r="F385">
        <v>0</v>
      </c>
      <c r="G385">
        <v>3</v>
      </c>
      <c r="H385">
        <v>8933039</v>
      </c>
      <c r="I385">
        <v>2</v>
      </c>
      <c r="J385">
        <v>2</v>
      </c>
      <c r="K385">
        <v>0</v>
      </c>
      <c r="L385">
        <v>0</v>
      </c>
      <c r="M385">
        <v>2</v>
      </c>
      <c r="N385">
        <v>0</v>
      </c>
      <c r="O385" t="s">
        <v>59</v>
      </c>
      <c r="P385">
        <v>8933039</v>
      </c>
      <c r="Q385" s="1">
        <v>43276</v>
      </c>
      <c r="R385">
        <v>0</v>
      </c>
      <c r="S385">
        <v>11342</v>
      </c>
      <c r="T385" t="s">
        <v>833</v>
      </c>
      <c r="U385">
        <v>5195</v>
      </c>
      <c r="V385" t="s">
        <v>60</v>
      </c>
      <c r="W385">
        <v>5019</v>
      </c>
      <c r="X385" t="s">
        <v>64</v>
      </c>
      <c r="Y385" t="s">
        <v>65</v>
      </c>
      <c r="Z385" t="s">
        <v>81</v>
      </c>
    </row>
    <row r="386" spans="1:26" x14ac:dyDescent="0.2">
      <c r="A386" t="s">
        <v>50</v>
      </c>
      <c r="B386" t="s">
        <v>51</v>
      </c>
      <c r="C386">
        <v>201803</v>
      </c>
      <c r="D386" t="s">
        <v>137</v>
      </c>
      <c r="E386">
        <v>514003</v>
      </c>
      <c r="F386">
        <v>0</v>
      </c>
      <c r="G386">
        <v>14</v>
      </c>
      <c r="H386">
        <v>8933039</v>
      </c>
      <c r="I386">
        <v>2</v>
      </c>
      <c r="J386">
        <v>2</v>
      </c>
      <c r="K386">
        <v>0</v>
      </c>
      <c r="L386">
        <v>0</v>
      </c>
      <c r="M386">
        <v>2</v>
      </c>
      <c r="N386">
        <v>0</v>
      </c>
      <c r="O386" t="s">
        <v>59</v>
      </c>
      <c r="P386">
        <v>8933039</v>
      </c>
      <c r="Q386" s="1">
        <v>43276</v>
      </c>
      <c r="R386">
        <v>0</v>
      </c>
      <c r="S386">
        <v>11342</v>
      </c>
      <c r="T386" t="s">
        <v>835</v>
      </c>
      <c r="U386">
        <v>5195</v>
      </c>
      <c r="V386" t="s">
        <v>60</v>
      </c>
      <c r="W386">
        <v>5019</v>
      </c>
      <c r="X386" t="s">
        <v>64</v>
      </c>
      <c r="Y386" t="s">
        <v>65</v>
      </c>
      <c r="Z386" t="s">
        <v>81</v>
      </c>
    </row>
    <row r="387" spans="1:26" x14ac:dyDescent="0.2">
      <c r="A387" t="s">
        <v>50</v>
      </c>
      <c r="B387" t="s">
        <v>51</v>
      </c>
      <c r="C387">
        <v>201803</v>
      </c>
      <c r="D387" t="s">
        <v>137</v>
      </c>
      <c r="E387">
        <v>514003</v>
      </c>
      <c r="F387">
        <v>0</v>
      </c>
      <c r="G387">
        <v>13</v>
      </c>
      <c r="H387">
        <v>8933039</v>
      </c>
      <c r="I387">
        <v>2</v>
      </c>
      <c r="J387">
        <v>2</v>
      </c>
      <c r="K387">
        <v>0</v>
      </c>
      <c r="L387">
        <v>0</v>
      </c>
      <c r="M387">
        <v>2</v>
      </c>
      <c r="N387">
        <v>0</v>
      </c>
      <c r="O387" t="s">
        <v>59</v>
      </c>
      <c r="P387">
        <v>8933039</v>
      </c>
      <c r="Q387" s="1">
        <v>43276</v>
      </c>
      <c r="R387">
        <v>0</v>
      </c>
      <c r="S387">
        <v>11342</v>
      </c>
      <c r="T387" t="s">
        <v>837</v>
      </c>
      <c r="U387">
        <v>5195</v>
      </c>
      <c r="V387" t="s">
        <v>60</v>
      </c>
      <c r="W387">
        <v>5019</v>
      </c>
      <c r="X387" t="s">
        <v>64</v>
      </c>
      <c r="Y387" t="s">
        <v>65</v>
      </c>
      <c r="Z387" t="s">
        <v>81</v>
      </c>
    </row>
    <row r="388" spans="1:26" x14ac:dyDescent="0.2">
      <c r="A388" t="s">
        <v>50</v>
      </c>
      <c r="B388" t="s">
        <v>51</v>
      </c>
      <c r="C388">
        <v>201803</v>
      </c>
      <c r="D388" t="s">
        <v>137</v>
      </c>
      <c r="E388">
        <v>514003</v>
      </c>
      <c r="F388">
        <v>0</v>
      </c>
      <c r="G388">
        <v>12</v>
      </c>
      <c r="H388">
        <v>8933039</v>
      </c>
      <c r="I388">
        <v>2</v>
      </c>
      <c r="J388">
        <v>2</v>
      </c>
      <c r="K388">
        <v>0</v>
      </c>
      <c r="L388">
        <v>0</v>
      </c>
      <c r="M388">
        <v>2</v>
      </c>
      <c r="N388">
        <v>0</v>
      </c>
      <c r="O388" t="s">
        <v>59</v>
      </c>
      <c r="P388">
        <v>8933039</v>
      </c>
      <c r="Q388" s="1">
        <v>43276</v>
      </c>
      <c r="R388">
        <v>0</v>
      </c>
      <c r="S388">
        <v>11342</v>
      </c>
      <c r="T388" t="s">
        <v>839</v>
      </c>
      <c r="U388">
        <v>5195</v>
      </c>
      <c r="V388" t="s">
        <v>60</v>
      </c>
      <c r="W388">
        <v>5019</v>
      </c>
      <c r="X388" t="s">
        <v>64</v>
      </c>
      <c r="Y388" t="s">
        <v>65</v>
      </c>
      <c r="Z388" t="s">
        <v>81</v>
      </c>
    </row>
    <row r="389" spans="1:26" x14ac:dyDescent="0.2">
      <c r="A389" t="s">
        <v>50</v>
      </c>
      <c r="B389" t="s">
        <v>51</v>
      </c>
      <c r="C389">
        <v>201803</v>
      </c>
      <c r="D389" t="s">
        <v>137</v>
      </c>
      <c r="E389">
        <v>514003</v>
      </c>
      <c r="F389">
        <v>0</v>
      </c>
      <c r="G389">
        <v>11</v>
      </c>
      <c r="H389">
        <v>8933039</v>
      </c>
      <c r="I389">
        <v>2</v>
      </c>
      <c r="J389">
        <v>2</v>
      </c>
      <c r="K389">
        <v>0.01</v>
      </c>
      <c r="L389">
        <v>0.02</v>
      </c>
      <c r="M389">
        <v>2</v>
      </c>
      <c r="N389">
        <v>0</v>
      </c>
      <c r="O389" t="s">
        <v>59</v>
      </c>
      <c r="P389">
        <v>8933039</v>
      </c>
      <c r="Q389" s="1">
        <v>43276</v>
      </c>
      <c r="R389">
        <v>0</v>
      </c>
      <c r="S389">
        <v>11342</v>
      </c>
      <c r="T389" t="s">
        <v>841</v>
      </c>
      <c r="U389">
        <v>5198</v>
      </c>
      <c r="V389" t="s">
        <v>60</v>
      </c>
      <c r="W389">
        <v>5019</v>
      </c>
      <c r="X389" t="s">
        <v>64</v>
      </c>
      <c r="Y389" t="s">
        <v>65</v>
      </c>
      <c r="Z389" t="s">
        <v>117</v>
      </c>
    </row>
    <row r="390" spans="1:26" x14ac:dyDescent="0.2">
      <c r="A390" t="s">
        <v>50</v>
      </c>
      <c r="B390" t="s">
        <v>51</v>
      </c>
      <c r="C390">
        <v>201803</v>
      </c>
      <c r="D390" t="s">
        <v>137</v>
      </c>
      <c r="E390">
        <v>514003</v>
      </c>
      <c r="F390">
        <v>0</v>
      </c>
      <c r="G390">
        <v>10</v>
      </c>
      <c r="H390">
        <v>8933039</v>
      </c>
      <c r="I390">
        <v>2</v>
      </c>
      <c r="J390">
        <v>2</v>
      </c>
      <c r="K390">
        <v>0</v>
      </c>
      <c r="L390">
        <v>0</v>
      </c>
      <c r="M390">
        <v>2</v>
      </c>
      <c r="N390">
        <v>0</v>
      </c>
      <c r="O390" t="s">
        <v>59</v>
      </c>
      <c r="P390">
        <v>8933039</v>
      </c>
      <c r="Q390" s="1">
        <v>43276</v>
      </c>
      <c r="R390">
        <v>0</v>
      </c>
      <c r="S390">
        <v>11342</v>
      </c>
      <c r="T390" t="s">
        <v>843</v>
      </c>
      <c r="U390">
        <v>5195</v>
      </c>
      <c r="V390" t="s">
        <v>60</v>
      </c>
      <c r="W390">
        <v>5019</v>
      </c>
      <c r="X390" t="s">
        <v>64</v>
      </c>
      <c r="Y390" t="s">
        <v>65</v>
      </c>
      <c r="Z390" t="s">
        <v>81</v>
      </c>
    </row>
    <row r="391" spans="1:26" x14ac:dyDescent="0.2">
      <c r="A391" t="s">
        <v>50</v>
      </c>
      <c r="B391" t="s">
        <v>51</v>
      </c>
      <c r="C391">
        <v>201803</v>
      </c>
      <c r="D391" t="s">
        <v>137</v>
      </c>
      <c r="E391">
        <v>514003</v>
      </c>
      <c r="F391">
        <v>0</v>
      </c>
      <c r="G391">
        <v>9</v>
      </c>
      <c r="H391">
        <v>8933039</v>
      </c>
      <c r="I391">
        <v>2</v>
      </c>
      <c r="J391">
        <v>2</v>
      </c>
      <c r="K391">
        <v>0</v>
      </c>
      <c r="L391">
        <v>0</v>
      </c>
      <c r="M391">
        <v>2</v>
      </c>
      <c r="N391">
        <v>0</v>
      </c>
      <c r="O391" t="s">
        <v>59</v>
      </c>
      <c r="P391">
        <v>8933039</v>
      </c>
      <c r="Q391" s="1">
        <v>43276</v>
      </c>
      <c r="R391">
        <v>0</v>
      </c>
      <c r="S391">
        <v>11342</v>
      </c>
      <c r="T391" t="s">
        <v>845</v>
      </c>
      <c r="U391">
        <v>5195</v>
      </c>
      <c r="V391" t="s">
        <v>60</v>
      </c>
      <c r="W391">
        <v>5019</v>
      </c>
      <c r="X391" t="s">
        <v>64</v>
      </c>
      <c r="Y391" t="s">
        <v>65</v>
      </c>
      <c r="Z391" t="s">
        <v>81</v>
      </c>
    </row>
    <row r="392" spans="1:26" x14ac:dyDescent="0.2">
      <c r="A392" t="s">
        <v>50</v>
      </c>
      <c r="B392" t="s">
        <v>51</v>
      </c>
      <c r="C392">
        <v>201803</v>
      </c>
      <c r="D392" t="s">
        <v>137</v>
      </c>
      <c r="E392">
        <v>514003</v>
      </c>
      <c r="F392">
        <v>0</v>
      </c>
      <c r="G392">
        <v>20</v>
      </c>
      <c r="H392">
        <v>8933039</v>
      </c>
      <c r="I392">
        <v>2</v>
      </c>
      <c r="J392">
        <v>2</v>
      </c>
      <c r="K392">
        <v>0.01</v>
      </c>
      <c r="L392">
        <v>0.02</v>
      </c>
      <c r="M392">
        <v>2</v>
      </c>
      <c r="N392">
        <v>0</v>
      </c>
      <c r="O392" t="s">
        <v>59</v>
      </c>
      <c r="P392">
        <v>8933039</v>
      </c>
      <c r="Q392" s="1">
        <v>43276</v>
      </c>
      <c r="R392">
        <v>0</v>
      </c>
      <c r="S392">
        <v>11342</v>
      </c>
      <c r="T392" t="s">
        <v>847</v>
      </c>
      <c r="U392">
        <v>5198</v>
      </c>
      <c r="V392" t="s">
        <v>60</v>
      </c>
      <c r="W392">
        <v>5019</v>
      </c>
      <c r="X392" t="s">
        <v>64</v>
      </c>
      <c r="Y392" t="s">
        <v>65</v>
      </c>
      <c r="Z392" t="s">
        <v>117</v>
      </c>
    </row>
    <row r="393" spans="1:26" x14ac:dyDescent="0.2">
      <c r="A393" t="s">
        <v>50</v>
      </c>
      <c r="B393" t="s">
        <v>51</v>
      </c>
      <c r="C393">
        <v>201803</v>
      </c>
      <c r="D393" t="s">
        <v>137</v>
      </c>
      <c r="E393">
        <v>514003</v>
      </c>
      <c r="F393">
        <v>0</v>
      </c>
      <c r="G393">
        <v>19</v>
      </c>
      <c r="H393">
        <v>8933039</v>
      </c>
      <c r="I393">
        <v>2</v>
      </c>
      <c r="J393">
        <v>2</v>
      </c>
      <c r="K393">
        <v>0.01</v>
      </c>
      <c r="L393">
        <v>0.02</v>
      </c>
      <c r="M393">
        <v>2</v>
      </c>
      <c r="N393">
        <v>0</v>
      </c>
      <c r="O393" t="s">
        <v>59</v>
      </c>
      <c r="P393">
        <v>8933039</v>
      </c>
      <c r="Q393" s="1">
        <v>43276</v>
      </c>
      <c r="R393">
        <v>0</v>
      </c>
      <c r="S393">
        <v>11342</v>
      </c>
      <c r="T393" t="s">
        <v>849</v>
      </c>
      <c r="U393">
        <v>5198</v>
      </c>
      <c r="V393" t="s">
        <v>60</v>
      </c>
      <c r="W393">
        <v>5019</v>
      </c>
      <c r="X393" t="s">
        <v>64</v>
      </c>
      <c r="Y393" t="s">
        <v>65</v>
      </c>
      <c r="Z393" t="s">
        <v>117</v>
      </c>
    </row>
    <row r="394" spans="1:26" x14ac:dyDescent="0.2">
      <c r="A394" t="s">
        <v>50</v>
      </c>
      <c r="B394" t="s">
        <v>51</v>
      </c>
      <c r="C394">
        <v>201803</v>
      </c>
      <c r="D394" t="s">
        <v>137</v>
      </c>
      <c r="E394">
        <v>514003</v>
      </c>
      <c r="F394">
        <v>0</v>
      </c>
      <c r="G394">
        <v>18</v>
      </c>
      <c r="H394">
        <v>8933039</v>
      </c>
      <c r="I394">
        <v>2</v>
      </c>
      <c r="J394">
        <v>2</v>
      </c>
      <c r="K394">
        <v>0.01</v>
      </c>
      <c r="L394">
        <v>0.02</v>
      </c>
      <c r="M394">
        <v>2</v>
      </c>
      <c r="N394">
        <v>0</v>
      </c>
      <c r="O394" t="s">
        <v>59</v>
      </c>
      <c r="P394">
        <v>8933039</v>
      </c>
      <c r="Q394" s="1">
        <v>43276</v>
      </c>
      <c r="R394">
        <v>0</v>
      </c>
      <c r="S394">
        <v>11342</v>
      </c>
      <c r="T394" t="s">
        <v>851</v>
      </c>
      <c r="U394">
        <v>5198</v>
      </c>
      <c r="V394" t="s">
        <v>60</v>
      </c>
      <c r="W394">
        <v>5019</v>
      </c>
      <c r="X394" t="s">
        <v>64</v>
      </c>
      <c r="Y394" t="s">
        <v>65</v>
      </c>
      <c r="Z394" t="s">
        <v>117</v>
      </c>
    </row>
    <row r="395" spans="1:26" x14ac:dyDescent="0.2">
      <c r="A395" t="s">
        <v>50</v>
      </c>
      <c r="B395" t="s">
        <v>51</v>
      </c>
      <c r="C395">
        <v>201803</v>
      </c>
      <c r="D395" t="s">
        <v>137</v>
      </c>
      <c r="E395">
        <v>514003</v>
      </c>
      <c r="F395">
        <v>0</v>
      </c>
      <c r="G395">
        <v>17</v>
      </c>
      <c r="H395">
        <v>8933039</v>
      </c>
      <c r="I395">
        <v>2</v>
      </c>
      <c r="J395">
        <v>2</v>
      </c>
      <c r="K395">
        <v>0</v>
      </c>
      <c r="L395">
        <v>0</v>
      </c>
      <c r="M395">
        <v>2</v>
      </c>
      <c r="N395">
        <v>0</v>
      </c>
      <c r="O395" t="s">
        <v>59</v>
      </c>
      <c r="P395">
        <v>8933039</v>
      </c>
      <c r="Q395" s="1">
        <v>43276</v>
      </c>
      <c r="R395">
        <v>0</v>
      </c>
      <c r="S395">
        <v>11342</v>
      </c>
      <c r="T395" t="s">
        <v>853</v>
      </c>
      <c r="U395">
        <v>5195</v>
      </c>
      <c r="V395" t="s">
        <v>60</v>
      </c>
      <c r="W395">
        <v>5019</v>
      </c>
      <c r="X395" t="s">
        <v>64</v>
      </c>
      <c r="Y395" t="s">
        <v>65</v>
      </c>
      <c r="Z395" t="s">
        <v>81</v>
      </c>
    </row>
    <row r="396" spans="1:26" x14ac:dyDescent="0.2">
      <c r="A396" t="s">
        <v>50</v>
      </c>
      <c r="B396" t="s">
        <v>51</v>
      </c>
      <c r="C396">
        <v>201803</v>
      </c>
      <c r="D396" t="s">
        <v>137</v>
      </c>
      <c r="E396">
        <v>514003</v>
      </c>
      <c r="F396">
        <v>0</v>
      </c>
      <c r="G396">
        <v>16</v>
      </c>
      <c r="H396">
        <v>8933039</v>
      </c>
      <c r="I396">
        <v>2</v>
      </c>
      <c r="J396">
        <v>2</v>
      </c>
      <c r="K396">
        <v>0</v>
      </c>
      <c r="L396">
        <v>0</v>
      </c>
      <c r="M396">
        <v>2</v>
      </c>
      <c r="N396">
        <v>0</v>
      </c>
      <c r="O396" t="s">
        <v>59</v>
      </c>
      <c r="P396">
        <v>8933039</v>
      </c>
      <c r="Q396" s="1">
        <v>43276</v>
      </c>
      <c r="R396">
        <v>0</v>
      </c>
      <c r="S396">
        <v>11342</v>
      </c>
      <c r="T396" t="s">
        <v>855</v>
      </c>
      <c r="U396">
        <v>5195</v>
      </c>
      <c r="V396" t="s">
        <v>60</v>
      </c>
      <c r="W396">
        <v>5019</v>
      </c>
      <c r="X396" t="s">
        <v>64</v>
      </c>
      <c r="Y396" t="s">
        <v>65</v>
      </c>
      <c r="Z396" t="s">
        <v>81</v>
      </c>
    </row>
    <row r="397" spans="1:26" x14ac:dyDescent="0.2">
      <c r="A397" t="s">
        <v>50</v>
      </c>
      <c r="B397" t="s">
        <v>51</v>
      </c>
      <c r="C397">
        <v>201803</v>
      </c>
      <c r="D397" t="s">
        <v>137</v>
      </c>
      <c r="E397">
        <v>514003</v>
      </c>
      <c r="F397">
        <v>0</v>
      </c>
      <c r="G397">
        <v>15</v>
      </c>
      <c r="H397">
        <v>8933039</v>
      </c>
      <c r="I397">
        <v>2</v>
      </c>
      <c r="J397">
        <v>2</v>
      </c>
      <c r="K397">
        <v>0</v>
      </c>
      <c r="L397">
        <v>0</v>
      </c>
      <c r="M397">
        <v>2</v>
      </c>
      <c r="N397">
        <v>0</v>
      </c>
      <c r="O397" t="s">
        <v>59</v>
      </c>
      <c r="P397">
        <v>8933039</v>
      </c>
      <c r="Q397" s="1">
        <v>43276</v>
      </c>
      <c r="R397">
        <v>0</v>
      </c>
      <c r="S397">
        <v>11342</v>
      </c>
      <c r="T397" t="s">
        <v>857</v>
      </c>
      <c r="U397">
        <v>5195</v>
      </c>
      <c r="V397" t="s">
        <v>60</v>
      </c>
      <c r="W397">
        <v>5019</v>
      </c>
      <c r="X397" t="s">
        <v>64</v>
      </c>
      <c r="Y397" t="s">
        <v>65</v>
      </c>
      <c r="Z397" t="s">
        <v>81</v>
      </c>
    </row>
    <row r="398" spans="1:26" x14ac:dyDescent="0.2">
      <c r="A398" t="s">
        <v>50</v>
      </c>
      <c r="B398" t="s">
        <v>51</v>
      </c>
      <c r="C398">
        <v>201803</v>
      </c>
      <c r="D398" t="s">
        <v>137</v>
      </c>
      <c r="E398">
        <v>514003</v>
      </c>
      <c r="F398">
        <v>0</v>
      </c>
      <c r="G398">
        <v>23</v>
      </c>
      <c r="H398">
        <v>8933039</v>
      </c>
      <c r="I398">
        <v>2</v>
      </c>
      <c r="J398">
        <v>2</v>
      </c>
      <c r="K398">
        <v>0</v>
      </c>
      <c r="L398">
        <v>0</v>
      </c>
      <c r="M398">
        <v>2</v>
      </c>
      <c r="N398">
        <v>0</v>
      </c>
      <c r="O398" t="s">
        <v>59</v>
      </c>
      <c r="P398">
        <v>8933039</v>
      </c>
      <c r="Q398" s="1">
        <v>43276</v>
      </c>
      <c r="R398">
        <v>0</v>
      </c>
      <c r="S398">
        <v>11342</v>
      </c>
      <c r="T398" t="s">
        <v>859</v>
      </c>
      <c r="U398">
        <v>5195</v>
      </c>
      <c r="V398" t="s">
        <v>60</v>
      </c>
      <c r="W398">
        <v>5019</v>
      </c>
      <c r="X398" t="s">
        <v>64</v>
      </c>
      <c r="Y398" t="s">
        <v>65</v>
      </c>
      <c r="Z398" t="s">
        <v>81</v>
      </c>
    </row>
    <row r="399" spans="1:26" x14ac:dyDescent="0.2">
      <c r="A399" t="s">
        <v>50</v>
      </c>
      <c r="B399" t="s">
        <v>51</v>
      </c>
      <c r="C399">
        <v>201803</v>
      </c>
      <c r="D399" t="s">
        <v>137</v>
      </c>
      <c r="E399">
        <v>514003</v>
      </c>
      <c r="F399">
        <v>0</v>
      </c>
      <c r="G399">
        <v>22</v>
      </c>
      <c r="H399">
        <v>8933039</v>
      </c>
      <c r="I399">
        <v>5</v>
      </c>
      <c r="J399">
        <v>5</v>
      </c>
      <c r="K399">
        <v>19</v>
      </c>
      <c r="L399">
        <v>95</v>
      </c>
      <c r="M399">
        <v>5</v>
      </c>
      <c r="N399">
        <v>31055646</v>
      </c>
      <c r="O399" t="s">
        <v>59</v>
      </c>
      <c r="P399">
        <v>8933039</v>
      </c>
      <c r="Q399" s="1">
        <v>43276</v>
      </c>
      <c r="R399">
        <v>95</v>
      </c>
      <c r="S399">
        <v>11342</v>
      </c>
      <c r="T399" t="s">
        <v>861</v>
      </c>
      <c r="U399">
        <v>5235</v>
      </c>
      <c r="V399" t="s">
        <v>60</v>
      </c>
      <c r="W399">
        <v>5019</v>
      </c>
      <c r="X399" t="s">
        <v>64</v>
      </c>
      <c r="Y399" t="s">
        <v>65</v>
      </c>
      <c r="Z399" t="s">
        <v>81</v>
      </c>
    </row>
    <row r="400" spans="1:26" x14ac:dyDescent="0.2">
      <c r="A400" t="s">
        <v>50</v>
      </c>
      <c r="B400" t="s">
        <v>51</v>
      </c>
      <c r="C400">
        <v>201803</v>
      </c>
      <c r="D400" t="s">
        <v>137</v>
      </c>
      <c r="E400">
        <v>514003</v>
      </c>
      <c r="F400">
        <v>0</v>
      </c>
      <c r="G400">
        <v>21</v>
      </c>
      <c r="H400">
        <v>8933039</v>
      </c>
      <c r="I400">
        <v>10</v>
      </c>
      <c r="J400">
        <v>10</v>
      </c>
      <c r="K400">
        <v>19</v>
      </c>
      <c r="L400">
        <v>190</v>
      </c>
      <c r="M400">
        <v>10</v>
      </c>
      <c r="N400">
        <v>31055646</v>
      </c>
      <c r="O400" t="s">
        <v>59</v>
      </c>
      <c r="P400">
        <v>8933039</v>
      </c>
      <c r="Q400" s="1">
        <v>43276</v>
      </c>
      <c r="R400">
        <v>190</v>
      </c>
      <c r="S400">
        <v>11342</v>
      </c>
      <c r="T400" t="s">
        <v>863</v>
      </c>
      <c r="U400">
        <v>5235</v>
      </c>
      <c r="V400" t="s">
        <v>60</v>
      </c>
      <c r="W400">
        <v>5019</v>
      </c>
      <c r="X400" t="s">
        <v>64</v>
      </c>
      <c r="Y400" t="s">
        <v>65</v>
      </c>
      <c r="Z400" t="s">
        <v>81</v>
      </c>
    </row>
    <row r="401" spans="1:26" x14ac:dyDescent="0.2">
      <c r="A401" t="s">
        <v>50</v>
      </c>
      <c r="B401" t="s">
        <v>51</v>
      </c>
      <c r="C401">
        <v>201803</v>
      </c>
      <c r="D401" t="s">
        <v>137</v>
      </c>
      <c r="E401">
        <v>514003</v>
      </c>
      <c r="F401">
        <v>0</v>
      </c>
      <c r="G401">
        <v>2</v>
      </c>
      <c r="H401">
        <v>8933039</v>
      </c>
      <c r="I401">
        <v>2</v>
      </c>
      <c r="J401">
        <v>2</v>
      </c>
      <c r="K401">
        <v>0.01</v>
      </c>
      <c r="L401">
        <v>0.02</v>
      </c>
      <c r="M401">
        <v>2</v>
      </c>
      <c r="N401">
        <v>0</v>
      </c>
      <c r="O401" t="s">
        <v>59</v>
      </c>
      <c r="P401">
        <v>8933039</v>
      </c>
      <c r="Q401" s="1">
        <v>43276</v>
      </c>
      <c r="R401">
        <v>0</v>
      </c>
      <c r="S401">
        <v>11342</v>
      </c>
      <c r="T401" t="s">
        <v>865</v>
      </c>
      <c r="U401">
        <v>5198</v>
      </c>
      <c r="V401" t="s">
        <v>60</v>
      </c>
      <c r="W401">
        <v>5019</v>
      </c>
      <c r="X401" t="s">
        <v>64</v>
      </c>
      <c r="Y401" t="s">
        <v>65</v>
      </c>
      <c r="Z401" t="s">
        <v>117</v>
      </c>
    </row>
    <row r="402" spans="1:26" x14ac:dyDescent="0.2">
      <c r="A402" t="s">
        <v>50</v>
      </c>
      <c r="B402" t="s">
        <v>51</v>
      </c>
      <c r="C402">
        <v>201803</v>
      </c>
      <c r="D402" t="s">
        <v>137</v>
      </c>
      <c r="E402">
        <v>514003</v>
      </c>
      <c r="F402">
        <v>1</v>
      </c>
      <c r="G402">
        <v>1</v>
      </c>
      <c r="H402">
        <v>8933039</v>
      </c>
      <c r="I402">
        <v>2</v>
      </c>
      <c r="J402">
        <v>2</v>
      </c>
      <c r="K402">
        <v>0</v>
      </c>
      <c r="L402">
        <v>0</v>
      </c>
      <c r="M402">
        <v>2</v>
      </c>
      <c r="N402">
        <v>0</v>
      </c>
      <c r="O402" t="s">
        <v>59</v>
      </c>
      <c r="P402">
        <v>8933039</v>
      </c>
      <c r="Q402" s="1">
        <v>43276</v>
      </c>
      <c r="R402">
        <v>0</v>
      </c>
      <c r="S402">
        <v>11342</v>
      </c>
      <c r="T402" t="s">
        <v>867</v>
      </c>
      <c r="U402">
        <v>5195</v>
      </c>
      <c r="V402" t="s">
        <v>60</v>
      </c>
      <c r="W402">
        <v>5019</v>
      </c>
      <c r="X402" t="s">
        <v>64</v>
      </c>
      <c r="Y402" t="s">
        <v>65</v>
      </c>
      <c r="Z402" t="s">
        <v>81</v>
      </c>
    </row>
    <row r="403" spans="1:26" x14ac:dyDescent="0.2">
      <c r="A403" t="s">
        <v>50</v>
      </c>
      <c r="B403" t="s">
        <v>51</v>
      </c>
      <c r="C403">
        <v>201803</v>
      </c>
      <c r="D403" t="s">
        <v>137</v>
      </c>
      <c r="E403">
        <v>513974</v>
      </c>
      <c r="F403">
        <v>0</v>
      </c>
      <c r="G403">
        <v>12</v>
      </c>
      <c r="H403">
        <v>8932771</v>
      </c>
      <c r="I403">
        <v>2</v>
      </c>
      <c r="J403">
        <v>2</v>
      </c>
      <c r="K403">
        <v>1.49</v>
      </c>
      <c r="L403">
        <v>2.98</v>
      </c>
      <c r="M403">
        <v>2</v>
      </c>
      <c r="N403">
        <v>0</v>
      </c>
      <c r="O403" t="s">
        <v>59</v>
      </c>
      <c r="P403">
        <v>8932771</v>
      </c>
      <c r="Q403" s="1">
        <v>43276</v>
      </c>
      <c r="R403">
        <v>0</v>
      </c>
      <c r="S403">
        <v>28838</v>
      </c>
      <c r="T403" t="s">
        <v>175</v>
      </c>
      <c r="U403">
        <v>5900</v>
      </c>
      <c r="V403" t="s">
        <v>60</v>
      </c>
      <c r="W403">
        <v>5019</v>
      </c>
      <c r="X403" t="s">
        <v>64</v>
      </c>
      <c r="Y403" t="s">
        <v>65</v>
      </c>
      <c r="Z403" t="s">
        <v>73</v>
      </c>
    </row>
    <row r="404" spans="1:26" x14ac:dyDescent="0.2">
      <c r="A404" t="s">
        <v>50</v>
      </c>
      <c r="B404" t="s">
        <v>51</v>
      </c>
      <c r="C404">
        <v>201803</v>
      </c>
      <c r="D404" t="s">
        <v>137</v>
      </c>
      <c r="E404">
        <v>513974</v>
      </c>
      <c r="F404">
        <v>0</v>
      </c>
      <c r="G404">
        <v>11</v>
      </c>
      <c r="H404">
        <v>8932771</v>
      </c>
      <c r="I404">
        <v>2</v>
      </c>
      <c r="J404">
        <v>2</v>
      </c>
      <c r="K404">
        <v>1.49</v>
      </c>
      <c r="L404">
        <v>2.98</v>
      </c>
      <c r="M404">
        <v>2</v>
      </c>
      <c r="N404">
        <v>0</v>
      </c>
      <c r="O404" t="s">
        <v>59</v>
      </c>
      <c r="P404">
        <v>8932771</v>
      </c>
      <c r="Q404" s="1">
        <v>43276</v>
      </c>
      <c r="R404">
        <v>0</v>
      </c>
      <c r="S404">
        <v>28838</v>
      </c>
      <c r="T404" t="s">
        <v>175</v>
      </c>
      <c r="U404">
        <v>5900</v>
      </c>
      <c r="V404" t="s">
        <v>60</v>
      </c>
      <c r="W404">
        <v>5019</v>
      </c>
      <c r="X404" t="s">
        <v>64</v>
      </c>
      <c r="Y404" t="s">
        <v>65</v>
      </c>
      <c r="Z404" t="s">
        <v>73</v>
      </c>
    </row>
    <row r="405" spans="1:26" x14ac:dyDescent="0.2">
      <c r="A405" t="s">
        <v>50</v>
      </c>
      <c r="B405" t="s">
        <v>51</v>
      </c>
      <c r="C405">
        <v>201803</v>
      </c>
      <c r="D405" t="s">
        <v>137</v>
      </c>
      <c r="E405">
        <v>513974</v>
      </c>
      <c r="F405">
        <v>0</v>
      </c>
      <c r="G405">
        <v>10</v>
      </c>
      <c r="H405">
        <v>8932771</v>
      </c>
      <c r="I405">
        <v>2</v>
      </c>
      <c r="J405">
        <v>2</v>
      </c>
      <c r="K405">
        <v>1.49</v>
      </c>
      <c r="L405">
        <v>2.98</v>
      </c>
      <c r="M405">
        <v>2</v>
      </c>
      <c r="N405">
        <v>0</v>
      </c>
      <c r="O405" t="s">
        <v>59</v>
      </c>
      <c r="P405">
        <v>8932771</v>
      </c>
      <c r="Q405" s="1">
        <v>43276</v>
      </c>
      <c r="R405">
        <v>0</v>
      </c>
      <c r="S405">
        <v>28838</v>
      </c>
      <c r="T405" t="s">
        <v>175</v>
      </c>
      <c r="U405">
        <v>5900</v>
      </c>
      <c r="V405" t="s">
        <v>60</v>
      </c>
      <c r="W405">
        <v>5019</v>
      </c>
      <c r="X405" t="s">
        <v>64</v>
      </c>
      <c r="Y405" t="s">
        <v>65</v>
      </c>
      <c r="Z405" t="s">
        <v>73</v>
      </c>
    </row>
    <row r="406" spans="1:26" x14ac:dyDescent="0.2">
      <c r="A406" t="s">
        <v>50</v>
      </c>
      <c r="B406" t="s">
        <v>51</v>
      </c>
      <c r="C406">
        <v>201803</v>
      </c>
      <c r="D406" t="s">
        <v>137</v>
      </c>
      <c r="E406">
        <v>513974</v>
      </c>
      <c r="F406">
        <v>0</v>
      </c>
      <c r="G406">
        <v>9</v>
      </c>
      <c r="H406">
        <v>8932771</v>
      </c>
      <c r="I406">
        <v>2</v>
      </c>
      <c r="J406">
        <v>2</v>
      </c>
      <c r="K406">
        <v>1.49</v>
      </c>
      <c r="L406">
        <v>2.98</v>
      </c>
      <c r="M406">
        <v>2</v>
      </c>
      <c r="N406">
        <v>0</v>
      </c>
      <c r="O406" t="s">
        <v>59</v>
      </c>
      <c r="P406">
        <v>8932771</v>
      </c>
      <c r="Q406" s="1">
        <v>43276</v>
      </c>
      <c r="R406">
        <v>0</v>
      </c>
      <c r="S406">
        <v>28838</v>
      </c>
      <c r="T406" t="s">
        <v>175</v>
      </c>
      <c r="U406">
        <v>5900</v>
      </c>
      <c r="V406" t="s">
        <v>60</v>
      </c>
      <c r="W406">
        <v>5019</v>
      </c>
      <c r="X406" t="s">
        <v>64</v>
      </c>
      <c r="Y406" t="s">
        <v>65</v>
      </c>
      <c r="Z406" t="s">
        <v>73</v>
      </c>
    </row>
    <row r="407" spans="1:26" x14ac:dyDescent="0.2">
      <c r="A407" t="s">
        <v>50</v>
      </c>
      <c r="B407" t="s">
        <v>51</v>
      </c>
      <c r="C407">
        <v>201803</v>
      </c>
      <c r="D407" t="s">
        <v>137</v>
      </c>
      <c r="E407">
        <v>513974</v>
      </c>
      <c r="F407">
        <v>0</v>
      </c>
      <c r="G407">
        <v>8</v>
      </c>
      <c r="H407">
        <v>8932771</v>
      </c>
      <c r="I407">
        <v>2</v>
      </c>
      <c r="J407">
        <v>2</v>
      </c>
      <c r="K407">
        <v>1.49</v>
      </c>
      <c r="L407">
        <v>2.98</v>
      </c>
      <c r="M407">
        <v>2</v>
      </c>
      <c r="N407">
        <v>0</v>
      </c>
      <c r="O407" t="s">
        <v>59</v>
      </c>
      <c r="P407">
        <v>8932771</v>
      </c>
      <c r="Q407" s="1">
        <v>43276</v>
      </c>
      <c r="R407">
        <v>0</v>
      </c>
      <c r="S407">
        <v>28838</v>
      </c>
      <c r="T407" t="s">
        <v>175</v>
      </c>
      <c r="U407">
        <v>5900</v>
      </c>
      <c r="V407" t="s">
        <v>60</v>
      </c>
      <c r="W407">
        <v>5019</v>
      </c>
      <c r="X407" t="s">
        <v>64</v>
      </c>
      <c r="Y407" t="s">
        <v>65</v>
      </c>
      <c r="Z407" t="s">
        <v>73</v>
      </c>
    </row>
    <row r="408" spans="1:26" x14ac:dyDescent="0.2">
      <c r="A408" t="s">
        <v>50</v>
      </c>
      <c r="B408" t="s">
        <v>51</v>
      </c>
      <c r="C408">
        <v>201803</v>
      </c>
      <c r="D408" t="s">
        <v>137</v>
      </c>
      <c r="E408">
        <v>513974</v>
      </c>
      <c r="F408">
        <v>0</v>
      </c>
      <c r="G408">
        <v>7</v>
      </c>
      <c r="H408">
        <v>8932771</v>
      </c>
      <c r="I408">
        <v>2</v>
      </c>
      <c r="J408">
        <v>2</v>
      </c>
      <c r="K408">
        <v>1.49</v>
      </c>
      <c r="L408">
        <v>2.98</v>
      </c>
      <c r="M408">
        <v>2</v>
      </c>
      <c r="N408">
        <v>0</v>
      </c>
      <c r="O408" t="s">
        <v>59</v>
      </c>
      <c r="P408">
        <v>8932771</v>
      </c>
      <c r="Q408" s="1">
        <v>43276</v>
      </c>
      <c r="R408">
        <v>0</v>
      </c>
      <c r="S408">
        <v>28838</v>
      </c>
      <c r="T408" t="s">
        <v>175</v>
      </c>
      <c r="U408">
        <v>5900</v>
      </c>
      <c r="V408" t="s">
        <v>60</v>
      </c>
      <c r="W408">
        <v>5019</v>
      </c>
      <c r="X408" t="s">
        <v>64</v>
      </c>
      <c r="Y408" t="s">
        <v>65</v>
      </c>
      <c r="Z408" t="s">
        <v>73</v>
      </c>
    </row>
    <row r="409" spans="1:26" x14ac:dyDescent="0.2">
      <c r="A409" t="s">
        <v>50</v>
      </c>
      <c r="B409" t="s">
        <v>51</v>
      </c>
      <c r="C409">
        <v>201803</v>
      </c>
      <c r="D409" t="s">
        <v>137</v>
      </c>
      <c r="E409">
        <v>513974</v>
      </c>
      <c r="F409">
        <v>0</v>
      </c>
      <c r="G409">
        <v>18</v>
      </c>
      <c r="H409">
        <v>8932771</v>
      </c>
      <c r="I409">
        <v>2</v>
      </c>
      <c r="J409">
        <v>2</v>
      </c>
      <c r="K409">
        <v>1.49</v>
      </c>
      <c r="L409">
        <v>2.98</v>
      </c>
      <c r="M409">
        <v>2</v>
      </c>
      <c r="N409">
        <v>0</v>
      </c>
      <c r="O409" t="s">
        <v>59</v>
      </c>
      <c r="P409">
        <v>8932771</v>
      </c>
      <c r="Q409" s="1">
        <v>43276</v>
      </c>
      <c r="R409">
        <v>0</v>
      </c>
      <c r="S409">
        <v>28838</v>
      </c>
      <c r="T409" t="s">
        <v>175</v>
      </c>
      <c r="U409">
        <v>5900</v>
      </c>
      <c r="V409" t="s">
        <v>60</v>
      </c>
      <c r="W409">
        <v>5019</v>
      </c>
      <c r="X409" t="s">
        <v>64</v>
      </c>
      <c r="Y409" t="s">
        <v>65</v>
      </c>
      <c r="Z409" t="s">
        <v>73</v>
      </c>
    </row>
    <row r="410" spans="1:26" x14ac:dyDescent="0.2">
      <c r="A410" t="s">
        <v>50</v>
      </c>
      <c r="B410" t="s">
        <v>51</v>
      </c>
      <c r="C410">
        <v>201803</v>
      </c>
      <c r="D410" t="s">
        <v>137</v>
      </c>
      <c r="E410">
        <v>513974</v>
      </c>
      <c r="F410">
        <v>0</v>
      </c>
      <c r="G410">
        <v>17</v>
      </c>
      <c r="H410">
        <v>8932771</v>
      </c>
      <c r="I410">
        <v>2</v>
      </c>
      <c r="J410">
        <v>2</v>
      </c>
      <c r="K410">
        <v>1.49</v>
      </c>
      <c r="L410">
        <v>2.98</v>
      </c>
      <c r="M410">
        <v>2</v>
      </c>
      <c r="N410">
        <v>0</v>
      </c>
      <c r="O410" t="s">
        <v>59</v>
      </c>
      <c r="P410">
        <v>8932771</v>
      </c>
      <c r="Q410" s="1">
        <v>43276</v>
      </c>
      <c r="R410">
        <v>0</v>
      </c>
      <c r="S410">
        <v>28838</v>
      </c>
      <c r="T410" t="s">
        <v>175</v>
      </c>
      <c r="U410">
        <v>5900</v>
      </c>
      <c r="V410" t="s">
        <v>60</v>
      </c>
      <c r="W410">
        <v>5019</v>
      </c>
      <c r="X410" t="s">
        <v>64</v>
      </c>
      <c r="Y410" t="s">
        <v>65</v>
      </c>
      <c r="Z410" t="s">
        <v>73</v>
      </c>
    </row>
    <row r="411" spans="1:26" x14ac:dyDescent="0.2">
      <c r="A411" t="s">
        <v>50</v>
      </c>
      <c r="B411" t="s">
        <v>51</v>
      </c>
      <c r="C411">
        <v>201803</v>
      </c>
      <c r="D411" t="s">
        <v>137</v>
      </c>
      <c r="E411">
        <v>513974</v>
      </c>
      <c r="F411">
        <v>0</v>
      </c>
      <c r="G411">
        <v>16</v>
      </c>
      <c r="H411">
        <v>8932771</v>
      </c>
      <c r="I411">
        <v>2</v>
      </c>
      <c r="J411">
        <v>2</v>
      </c>
      <c r="K411">
        <v>1.49</v>
      </c>
      <c r="L411">
        <v>2.98</v>
      </c>
      <c r="M411">
        <v>2</v>
      </c>
      <c r="N411">
        <v>0</v>
      </c>
      <c r="O411" t="s">
        <v>59</v>
      </c>
      <c r="P411">
        <v>8932771</v>
      </c>
      <c r="Q411" s="1">
        <v>43276</v>
      </c>
      <c r="R411">
        <v>0</v>
      </c>
      <c r="S411">
        <v>28838</v>
      </c>
      <c r="T411" t="s">
        <v>175</v>
      </c>
      <c r="U411">
        <v>5900</v>
      </c>
      <c r="V411" t="s">
        <v>60</v>
      </c>
      <c r="W411">
        <v>5019</v>
      </c>
      <c r="X411" t="s">
        <v>64</v>
      </c>
      <c r="Y411" t="s">
        <v>65</v>
      </c>
      <c r="Z411" t="s">
        <v>73</v>
      </c>
    </row>
    <row r="412" spans="1:26" x14ac:dyDescent="0.2">
      <c r="A412" t="s">
        <v>50</v>
      </c>
      <c r="B412" t="s">
        <v>51</v>
      </c>
      <c r="C412">
        <v>201803</v>
      </c>
      <c r="D412" t="s">
        <v>137</v>
      </c>
      <c r="E412">
        <v>513974</v>
      </c>
      <c r="F412">
        <v>0</v>
      </c>
      <c r="G412">
        <v>15</v>
      </c>
      <c r="H412">
        <v>8932771</v>
      </c>
      <c r="I412">
        <v>2</v>
      </c>
      <c r="J412">
        <v>2</v>
      </c>
      <c r="K412">
        <v>1.49</v>
      </c>
      <c r="L412">
        <v>2.98</v>
      </c>
      <c r="M412">
        <v>2</v>
      </c>
      <c r="N412">
        <v>0</v>
      </c>
      <c r="O412" t="s">
        <v>59</v>
      </c>
      <c r="P412">
        <v>8932771</v>
      </c>
      <c r="Q412" s="1">
        <v>43276</v>
      </c>
      <c r="R412">
        <v>0</v>
      </c>
      <c r="S412">
        <v>28838</v>
      </c>
      <c r="T412" t="s">
        <v>175</v>
      </c>
      <c r="U412">
        <v>5900</v>
      </c>
      <c r="V412" t="s">
        <v>60</v>
      </c>
      <c r="W412">
        <v>5019</v>
      </c>
      <c r="X412" t="s">
        <v>64</v>
      </c>
      <c r="Y412" t="s">
        <v>65</v>
      </c>
      <c r="Z412" t="s">
        <v>73</v>
      </c>
    </row>
    <row r="413" spans="1:26" x14ac:dyDescent="0.2">
      <c r="A413" t="s">
        <v>50</v>
      </c>
      <c r="B413" t="s">
        <v>51</v>
      </c>
      <c r="C413">
        <v>201803</v>
      </c>
      <c r="D413" t="s">
        <v>137</v>
      </c>
      <c r="E413">
        <v>513974</v>
      </c>
      <c r="F413">
        <v>0</v>
      </c>
      <c r="G413">
        <v>14</v>
      </c>
      <c r="H413">
        <v>8932771</v>
      </c>
      <c r="I413">
        <v>2</v>
      </c>
      <c r="J413">
        <v>2</v>
      </c>
      <c r="K413">
        <v>1.49</v>
      </c>
      <c r="L413">
        <v>2.98</v>
      </c>
      <c r="M413">
        <v>2</v>
      </c>
      <c r="N413">
        <v>0</v>
      </c>
      <c r="O413" t="s">
        <v>59</v>
      </c>
      <c r="P413">
        <v>8932771</v>
      </c>
      <c r="Q413" s="1">
        <v>43276</v>
      </c>
      <c r="R413">
        <v>0</v>
      </c>
      <c r="S413">
        <v>28838</v>
      </c>
      <c r="T413" t="s">
        <v>175</v>
      </c>
      <c r="U413">
        <v>5900</v>
      </c>
      <c r="V413" t="s">
        <v>60</v>
      </c>
      <c r="W413">
        <v>5019</v>
      </c>
      <c r="X413" t="s">
        <v>64</v>
      </c>
      <c r="Y413" t="s">
        <v>65</v>
      </c>
      <c r="Z413" t="s">
        <v>73</v>
      </c>
    </row>
    <row r="414" spans="1:26" x14ac:dyDescent="0.2">
      <c r="A414" t="s">
        <v>50</v>
      </c>
      <c r="B414" t="s">
        <v>51</v>
      </c>
      <c r="C414">
        <v>201803</v>
      </c>
      <c r="D414" t="s">
        <v>137</v>
      </c>
      <c r="E414">
        <v>513974</v>
      </c>
      <c r="F414">
        <v>0</v>
      </c>
      <c r="G414">
        <v>13</v>
      </c>
      <c r="H414">
        <v>8932771</v>
      </c>
      <c r="I414">
        <v>2</v>
      </c>
      <c r="J414">
        <v>2</v>
      </c>
      <c r="K414">
        <v>1.49</v>
      </c>
      <c r="L414">
        <v>2.98</v>
      </c>
      <c r="M414">
        <v>2</v>
      </c>
      <c r="N414">
        <v>0</v>
      </c>
      <c r="O414" t="s">
        <v>59</v>
      </c>
      <c r="P414">
        <v>8932771</v>
      </c>
      <c r="Q414" s="1">
        <v>43276</v>
      </c>
      <c r="R414">
        <v>0</v>
      </c>
      <c r="S414">
        <v>28838</v>
      </c>
      <c r="T414" t="s">
        <v>175</v>
      </c>
      <c r="U414">
        <v>5900</v>
      </c>
      <c r="V414" t="s">
        <v>60</v>
      </c>
      <c r="W414">
        <v>5019</v>
      </c>
      <c r="X414" t="s">
        <v>64</v>
      </c>
      <c r="Y414" t="s">
        <v>65</v>
      </c>
      <c r="Z414" t="s">
        <v>73</v>
      </c>
    </row>
    <row r="415" spans="1:26" x14ac:dyDescent="0.2">
      <c r="A415" t="s">
        <v>50</v>
      </c>
      <c r="B415" t="s">
        <v>51</v>
      </c>
      <c r="C415">
        <v>201803</v>
      </c>
      <c r="D415" t="s">
        <v>137</v>
      </c>
      <c r="E415">
        <v>513974</v>
      </c>
      <c r="F415">
        <v>0</v>
      </c>
      <c r="G415">
        <v>24</v>
      </c>
      <c r="H415">
        <v>8932771</v>
      </c>
      <c r="I415">
        <v>2</v>
      </c>
      <c r="J415">
        <v>2</v>
      </c>
      <c r="K415">
        <v>1.49</v>
      </c>
      <c r="L415">
        <v>2.98</v>
      </c>
      <c r="M415">
        <v>2</v>
      </c>
      <c r="N415">
        <v>0</v>
      </c>
      <c r="O415" t="s">
        <v>59</v>
      </c>
      <c r="P415">
        <v>8932771</v>
      </c>
      <c r="Q415" s="1">
        <v>43276</v>
      </c>
      <c r="R415">
        <v>0</v>
      </c>
      <c r="S415">
        <v>28838</v>
      </c>
      <c r="T415" t="s">
        <v>175</v>
      </c>
      <c r="U415">
        <v>5900</v>
      </c>
      <c r="V415" t="s">
        <v>60</v>
      </c>
      <c r="W415">
        <v>5019</v>
      </c>
      <c r="X415" t="s">
        <v>64</v>
      </c>
      <c r="Y415" t="s">
        <v>65</v>
      </c>
      <c r="Z415" t="s">
        <v>73</v>
      </c>
    </row>
    <row r="416" spans="1:26" x14ac:dyDescent="0.2">
      <c r="A416" t="s">
        <v>50</v>
      </c>
      <c r="B416" t="s">
        <v>51</v>
      </c>
      <c r="C416">
        <v>201803</v>
      </c>
      <c r="D416" t="s">
        <v>137</v>
      </c>
      <c r="E416">
        <v>513974</v>
      </c>
      <c r="F416">
        <v>0</v>
      </c>
      <c r="G416">
        <v>23</v>
      </c>
      <c r="H416">
        <v>8932771</v>
      </c>
      <c r="I416">
        <v>2</v>
      </c>
      <c r="J416">
        <v>2</v>
      </c>
      <c r="K416">
        <v>1.49</v>
      </c>
      <c r="L416">
        <v>2.98</v>
      </c>
      <c r="M416">
        <v>2</v>
      </c>
      <c r="N416">
        <v>0</v>
      </c>
      <c r="O416" t="s">
        <v>59</v>
      </c>
      <c r="P416">
        <v>8932771</v>
      </c>
      <c r="Q416" s="1">
        <v>43276</v>
      </c>
      <c r="R416">
        <v>0</v>
      </c>
      <c r="S416">
        <v>28838</v>
      </c>
      <c r="T416" t="s">
        <v>175</v>
      </c>
      <c r="U416">
        <v>5900</v>
      </c>
      <c r="V416" t="s">
        <v>60</v>
      </c>
      <c r="W416">
        <v>5019</v>
      </c>
      <c r="X416" t="s">
        <v>64</v>
      </c>
      <c r="Y416" t="s">
        <v>65</v>
      </c>
      <c r="Z416" t="s">
        <v>73</v>
      </c>
    </row>
    <row r="417" spans="1:26" x14ac:dyDescent="0.2">
      <c r="A417" t="s">
        <v>50</v>
      </c>
      <c r="B417" t="s">
        <v>51</v>
      </c>
      <c r="C417">
        <v>201803</v>
      </c>
      <c r="D417" t="s">
        <v>137</v>
      </c>
      <c r="E417">
        <v>513974</v>
      </c>
      <c r="F417">
        <v>0</v>
      </c>
      <c r="G417">
        <v>22</v>
      </c>
      <c r="H417">
        <v>8932771</v>
      </c>
      <c r="I417">
        <v>2</v>
      </c>
      <c r="J417">
        <v>2</v>
      </c>
      <c r="K417">
        <v>1.49</v>
      </c>
      <c r="L417">
        <v>2.98</v>
      </c>
      <c r="M417">
        <v>2</v>
      </c>
      <c r="N417">
        <v>0</v>
      </c>
      <c r="O417" t="s">
        <v>59</v>
      </c>
      <c r="P417">
        <v>8932771</v>
      </c>
      <c r="Q417" s="1">
        <v>43276</v>
      </c>
      <c r="R417">
        <v>0</v>
      </c>
      <c r="S417">
        <v>28838</v>
      </c>
      <c r="T417" t="s">
        <v>175</v>
      </c>
      <c r="U417">
        <v>5900</v>
      </c>
      <c r="V417" t="s">
        <v>60</v>
      </c>
      <c r="W417">
        <v>5019</v>
      </c>
      <c r="X417" t="s">
        <v>64</v>
      </c>
      <c r="Y417" t="s">
        <v>65</v>
      </c>
      <c r="Z417" t="s">
        <v>73</v>
      </c>
    </row>
    <row r="418" spans="1:26" x14ac:dyDescent="0.2">
      <c r="A418" t="s">
        <v>50</v>
      </c>
      <c r="B418" t="s">
        <v>51</v>
      </c>
      <c r="C418">
        <v>201803</v>
      </c>
      <c r="D418" t="s">
        <v>137</v>
      </c>
      <c r="E418">
        <v>513974</v>
      </c>
      <c r="F418">
        <v>0</v>
      </c>
      <c r="G418">
        <v>21</v>
      </c>
      <c r="H418">
        <v>8932771</v>
      </c>
      <c r="I418">
        <v>2</v>
      </c>
      <c r="J418">
        <v>2</v>
      </c>
      <c r="K418">
        <v>1.49</v>
      </c>
      <c r="L418">
        <v>2.98</v>
      </c>
      <c r="M418">
        <v>2</v>
      </c>
      <c r="N418">
        <v>0</v>
      </c>
      <c r="O418" t="s">
        <v>59</v>
      </c>
      <c r="P418">
        <v>8932771</v>
      </c>
      <c r="Q418" s="1">
        <v>43276</v>
      </c>
      <c r="R418">
        <v>0</v>
      </c>
      <c r="S418">
        <v>28838</v>
      </c>
      <c r="T418" t="s">
        <v>175</v>
      </c>
      <c r="U418">
        <v>5900</v>
      </c>
      <c r="V418" t="s">
        <v>60</v>
      </c>
      <c r="W418">
        <v>5019</v>
      </c>
      <c r="X418" t="s">
        <v>64</v>
      </c>
      <c r="Y418" t="s">
        <v>65</v>
      </c>
      <c r="Z418" t="s">
        <v>73</v>
      </c>
    </row>
    <row r="419" spans="1:26" x14ac:dyDescent="0.2">
      <c r="A419" t="s">
        <v>50</v>
      </c>
      <c r="B419" t="s">
        <v>51</v>
      </c>
      <c r="C419">
        <v>201803</v>
      </c>
      <c r="D419" t="s">
        <v>137</v>
      </c>
      <c r="E419">
        <v>513974</v>
      </c>
      <c r="F419">
        <v>0</v>
      </c>
      <c r="G419">
        <v>20</v>
      </c>
      <c r="H419">
        <v>8932771</v>
      </c>
      <c r="I419">
        <v>2</v>
      </c>
      <c r="J419">
        <v>2</v>
      </c>
      <c r="K419">
        <v>1.49</v>
      </c>
      <c r="L419">
        <v>2.98</v>
      </c>
      <c r="M419">
        <v>2</v>
      </c>
      <c r="N419">
        <v>0</v>
      </c>
      <c r="O419" t="s">
        <v>59</v>
      </c>
      <c r="P419">
        <v>8932771</v>
      </c>
      <c r="Q419" s="1">
        <v>43276</v>
      </c>
      <c r="R419">
        <v>0</v>
      </c>
      <c r="S419">
        <v>28838</v>
      </c>
      <c r="T419" t="s">
        <v>175</v>
      </c>
      <c r="U419">
        <v>5900</v>
      </c>
      <c r="V419" t="s">
        <v>60</v>
      </c>
      <c r="W419">
        <v>5019</v>
      </c>
      <c r="X419" t="s">
        <v>64</v>
      </c>
      <c r="Y419" t="s">
        <v>65</v>
      </c>
      <c r="Z419" t="s">
        <v>73</v>
      </c>
    </row>
    <row r="420" spans="1:26" x14ac:dyDescent="0.2">
      <c r="A420" t="s">
        <v>50</v>
      </c>
      <c r="B420" t="s">
        <v>51</v>
      </c>
      <c r="C420">
        <v>201803</v>
      </c>
      <c r="D420" t="s">
        <v>137</v>
      </c>
      <c r="E420">
        <v>513974</v>
      </c>
      <c r="F420">
        <v>0</v>
      </c>
      <c r="G420">
        <v>19</v>
      </c>
      <c r="H420">
        <v>8932771</v>
      </c>
      <c r="I420">
        <v>2</v>
      </c>
      <c r="J420">
        <v>2</v>
      </c>
      <c r="K420">
        <v>1.49</v>
      </c>
      <c r="L420">
        <v>2.98</v>
      </c>
      <c r="M420">
        <v>2</v>
      </c>
      <c r="N420">
        <v>0</v>
      </c>
      <c r="O420" t="s">
        <v>59</v>
      </c>
      <c r="P420">
        <v>8932771</v>
      </c>
      <c r="Q420" s="1">
        <v>43276</v>
      </c>
      <c r="R420">
        <v>0</v>
      </c>
      <c r="S420">
        <v>28838</v>
      </c>
      <c r="T420" t="s">
        <v>175</v>
      </c>
      <c r="U420">
        <v>5900</v>
      </c>
      <c r="V420" t="s">
        <v>60</v>
      </c>
      <c r="W420">
        <v>5019</v>
      </c>
      <c r="X420" t="s">
        <v>64</v>
      </c>
      <c r="Y420" t="s">
        <v>65</v>
      </c>
      <c r="Z420" t="s">
        <v>73</v>
      </c>
    </row>
    <row r="421" spans="1:26" x14ac:dyDescent="0.2">
      <c r="A421" t="s">
        <v>50</v>
      </c>
      <c r="B421" t="s">
        <v>51</v>
      </c>
      <c r="C421">
        <v>201803</v>
      </c>
      <c r="D421" t="s">
        <v>137</v>
      </c>
      <c r="E421">
        <v>513974</v>
      </c>
      <c r="F421">
        <v>0</v>
      </c>
      <c r="G421">
        <v>30</v>
      </c>
      <c r="H421">
        <v>8932771</v>
      </c>
      <c r="I421">
        <v>2</v>
      </c>
      <c r="J421">
        <v>2</v>
      </c>
      <c r="K421">
        <v>1.49</v>
      </c>
      <c r="L421">
        <v>2.98</v>
      </c>
      <c r="M421">
        <v>2</v>
      </c>
      <c r="N421">
        <v>0</v>
      </c>
      <c r="O421" t="s">
        <v>59</v>
      </c>
      <c r="P421">
        <v>8932771</v>
      </c>
      <c r="Q421" s="1">
        <v>43276</v>
      </c>
      <c r="R421">
        <v>0</v>
      </c>
      <c r="S421">
        <v>28838</v>
      </c>
      <c r="T421" t="s">
        <v>175</v>
      </c>
      <c r="U421">
        <v>5900</v>
      </c>
      <c r="V421" t="s">
        <v>60</v>
      </c>
      <c r="W421">
        <v>5019</v>
      </c>
      <c r="X421" t="s">
        <v>64</v>
      </c>
      <c r="Y421" t="s">
        <v>65</v>
      </c>
      <c r="Z421" t="s">
        <v>73</v>
      </c>
    </row>
    <row r="422" spans="1:26" x14ac:dyDescent="0.2">
      <c r="A422" t="s">
        <v>50</v>
      </c>
      <c r="B422" t="s">
        <v>51</v>
      </c>
      <c r="C422">
        <v>201803</v>
      </c>
      <c r="D422" t="s">
        <v>137</v>
      </c>
      <c r="E422">
        <v>513974</v>
      </c>
      <c r="F422">
        <v>0</v>
      </c>
      <c r="G422">
        <v>29</v>
      </c>
      <c r="H422">
        <v>8932771</v>
      </c>
      <c r="I422">
        <v>2</v>
      </c>
      <c r="J422">
        <v>2</v>
      </c>
      <c r="K422">
        <v>1.49</v>
      </c>
      <c r="L422">
        <v>2.98</v>
      </c>
      <c r="M422">
        <v>2</v>
      </c>
      <c r="N422">
        <v>0</v>
      </c>
      <c r="O422" t="s">
        <v>59</v>
      </c>
      <c r="P422">
        <v>8932771</v>
      </c>
      <c r="Q422" s="1">
        <v>43276</v>
      </c>
      <c r="R422">
        <v>0</v>
      </c>
      <c r="S422">
        <v>28838</v>
      </c>
      <c r="T422" t="s">
        <v>175</v>
      </c>
      <c r="U422">
        <v>5900</v>
      </c>
      <c r="V422" t="s">
        <v>60</v>
      </c>
      <c r="W422">
        <v>5019</v>
      </c>
      <c r="X422" t="s">
        <v>64</v>
      </c>
      <c r="Y422" t="s">
        <v>65</v>
      </c>
      <c r="Z422" t="s">
        <v>73</v>
      </c>
    </row>
    <row r="423" spans="1:26" x14ac:dyDescent="0.2">
      <c r="A423" t="s">
        <v>50</v>
      </c>
      <c r="B423" t="s">
        <v>51</v>
      </c>
      <c r="C423">
        <v>201803</v>
      </c>
      <c r="D423" t="s">
        <v>137</v>
      </c>
      <c r="E423">
        <v>513974</v>
      </c>
      <c r="F423">
        <v>0</v>
      </c>
      <c r="G423">
        <v>28</v>
      </c>
      <c r="H423">
        <v>8932771</v>
      </c>
      <c r="I423">
        <v>2</v>
      </c>
      <c r="J423">
        <v>2</v>
      </c>
      <c r="K423">
        <v>1.49</v>
      </c>
      <c r="L423">
        <v>2.98</v>
      </c>
      <c r="M423">
        <v>2</v>
      </c>
      <c r="N423">
        <v>0</v>
      </c>
      <c r="O423" t="s">
        <v>59</v>
      </c>
      <c r="P423">
        <v>8932771</v>
      </c>
      <c r="Q423" s="1">
        <v>43276</v>
      </c>
      <c r="R423">
        <v>0</v>
      </c>
      <c r="S423">
        <v>28838</v>
      </c>
      <c r="T423" t="s">
        <v>175</v>
      </c>
      <c r="U423">
        <v>5900</v>
      </c>
      <c r="V423" t="s">
        <v>60</v>
      </c>
      <c r="W423">
        <v>5019</v>
      </c>
      <c r="X423" t="s">
        <v>64</v>
      </c>
      <c r="Y423" t="s">
        <v>65</v>
      </c>
      <c r="Z423" t="s">
        <v>73</v>
      </c>
    </row>
    <row r="424" spans="1:26" x14ac:dyDescent="0.2">
      <c r="A424" t="s">
        <v>50</v>
      </c>
      <c r="B424" t="s">
        <v>51</v>
      </c>
      <c r="C424">
        <v>201803</v>
      </c>
      <c r="D424" t="s">
        <v>137</v>
      </c>
      <c r="E424">
        <v>513974</v>
      </c>
      <c r="F424">
        <v>0</v>
      </c>
      <c r="G424">
        <v>27</v>
      </c>
      <c r="H424">
        <v>8932771</v>
      </c>
      <c r="I424">
        <v>2</v>
      </c>
      <c r="J424">
        <v>2</v>
      </c>
      <c r="K424">
        <v>1.49</v>
      </c>
      <c r="L424">
        <v>2.98</v>
      </c>
      <c r="M424">
        <v>2</v>
      </c>
      <c r="N424">
        <v>0</v>
      </c>
      <c r="O424" t="s">
        <v>59</v>
      </c>
      <c r="P424">
        <v>8932771</v>
      </c>
      <c r="Q424" s="1">
        <v>43276</v>
      </c>
      <c r="R424">
        <v>0</v>
      </c>
      <c r="S424">
        <v>28838</v>
      </c>
      <c r="T424" t="s">
        <v>175</v>
      </c>
      <c r="U424">
        <v>5900</v>
      </c>
      <c r="V424" t="s">
        <v>60</v>
      </c>
      <c r="W424">
        <v>5019</v>
      </c>
      <c r="X424" t="s">
        <v>64</v>
      </c>
      <c r="Y424" t="s">
        <v>65</v>
      </c>
      <c r="Z424" t="s">
        <v>73</v>
      </c>
    </row>
    <row r="425" spans="1:26" x14ac:dyDescent="0.2">
      <c r="A425" t="s">
        <v>50</v>
      </c>
      <c r="B425" t="s">
        <v>51</v>
      </c>
      <c r="C425">
        <v>201803</v>
      </c>
      <c r="D425" t="s">
        <v>137</v>
      </c>
      <c r="E425">
        <v>513974</v>
      </c>
      <c r="F425">
        <v>0</v>
      </c>
      <c r="G425">
        <v>26</v>
      </c>
      <c r="H425">
        <v>8932771</v>
      </c>
      <c r="I425">
        <v>2</v>
      </c>
      <c r="J425">
        <v>2</v>
      </c>
      <c r="K425">
        <v>1.49</v>
      </c>
      <c r="L425">
        <v>2.98</v>
      </c>
      <c r="M425">
        <v>2</v>
      </c>
      <c r="N425">
        <v>0</v>
      </c>
      <c r="O425" t="s">
        <v>59</v>
      </c>
      <c r="P425">
        <v>8932771</v>
      </c>
      <c r="Q425" s="1">
        <v>43276</v>
      </c>
      <c r="R425">
        <v>0</v>
      </c>
      <c r="S425">
        <v>28838</v>
      </c>
      <c r="T425" t="s">
        <v>175</v>
      </c>
      <c r="U425">
        <v>5900</v>
      </c>
      <c r="V425" t="s">
        <v>60</v>
      </c>
      <c r="W425">
        <v>5019</v>
      </c>
      <c r="X425" t="s">
        <v>64</v>
      </c>
      <c r="Y425" t="s">
        <v>65</v>
      </c>
      <c r="Z425" t="s">
        <v>73</v>
      </c>
    </row>
    <row r="426" spans="1:26" x14ac:dyDescent="0.2">
      <c r="A426" t="s">
        <v>50</v>
      </c>
      <c r="B426" t="s">
        <v>51</v>
      </c>
      <c r="C426">
        <v>201803</v>
      </c>
      <c r="D426" t="s">
        <v>137</v>
      </c>
      <c r="E426">
        <v>513974</v>
      </c>
      <c r="F426">
        <v>0</v>
      </c>
      <c r="G426">
        <v>25</v>
      </c>
      <c r="H426">
        <v>8932771</v>
      </c>
      <c r="I426">
        <v>2</v>
      </c>
      <c r="J426">
        <v>2</v>
      </c>
      <c r="K426">
        <v>1.49</v>
      </c>
      <c r="L426">
        <v>2.98</v>
      </c>
      <c r="M426">
        <v>2</v>
      </c>
      <c r="N426">
        <v>0</v>
      </c>
      <c r="O426" t="s">
        <v>59</v>
      </c>
      <c r="P426">
        <v>8932771</v>
      </c>
      <c r="Q426" s="1">
        <v>43276</v>
      </c>
      <c r="R426">
        <v>0</v>
      </c>
      <c r="S426">
        <v>28838</v>
      </c>
      <c r="T426" t="s">
        <v>175</v>
      </c>
      <c r="U426">
        <v>5900</v>
      </c>
      <c r="V426" t="s">
        <v>60</v>
      </c>
      <c r="W426">
        <v>5019</v>
      </c>
      <c r="X426" t="s">
        <v>64</v>
      </c>
      <c r="Y426" t="s">
        <v>65</v>
      </c>
      <c r="Z426" t="s">
        <v>73</v>
      </c>
    </row>
    <row r="427" spans="1:26" x14ac:dyDescent="0.2">
      <c r="A427" t="s">
        <v>50</v>
      </c>
      <c r="B427" t="s">
        <v>51</v>
      </c>
      <c r="C427">
        <v>201803</v>
      </c>
      <c r="D427" t="s">
        <v>137</v>
      </c>
      <c r="E427">
        <v>513974</v>
      </c>
      <c r="F427">
        <v>0</v>
      </c>
      <c r="G427">
        <v>36</v>
      </c>
      <c r="H427">
        <v>8932771</v>
      </c>
      <c r="I427">
        <v>2</v>
      </c>
      <c r="J427">
        <v>2</v>
      </c>
      <c r="K427">
        <v>1.49</v>
      </c>
      <c r="L427">
        <v>2.98</v>
      </c>
      <c r="M427">
        <v>2</v>
      </c>
      <c r="N427">
        <v>0</v>
      </c>
      <c r="O427" t="s">
        <v>59</v>
      </c>
      <c r="P427">
        <v>8932771</v>
      </c>
      <c r="Q427" s="1">
        <v>43276</v>
      </c>
      <c r="R427">
        <v>0</v>
      </c>
      <c r="S427">
        <v>28838</v>
      </c>
      <c r="T427" t="s">
        <v>175</v>
      </c>
      <c r="U427">
        <v>5900</v>
      </c>
      <c r="V427" t="s">
        <v>60</v>
      </c>
      <c r="W427">
        <v>5019</v>
      </c>
      <c r="X427" t="s">
        <v>64</v>
      </c>
      <c r="Y427" t="s">
        <v>65</v>
      </c>
      <c r="Z427" t="s">
        <v>73</v>
      </c>
    </row>
    <row r="428" spans="1:26" x14ac:dyDescent="0.2">
      <c r="A428" t="s">
        <v>50</v>
      </c>
      <c r="B428" t="s">
        <v>51</v>
      </c>
      <c r="C428">
        <v>201803</v>
      </c>
      <c r="D428" t="s">
        <v>137</v>
      </c>
      <c r="E428">
        <v>513974</v>
      </c>
      <c r="F428">
        <v>0</v>
      </c>
      <c r="G428">
        <v>35</v>
      </c>
      <c r="H428">
        <v>8932771</v>
      </c>
      <c r="I428">
        <v>2</v>
      </c>
      <c r="J428">
        <v>2</v>
      </c>
      <c r="K428">
        <v>1.49</v>
      </c>
      <c r="L428">
        <v>2.98</v>
      </c>
      <c r="M428">
        <v>2</v>
      </c>
      <c r="N428">
        <v>0</v>
      </c>
      <c r="O428" t="s">
        <v>59</v>
      </c>
      <c r="P428">
        <v>8932771</v>
      </c>
      <c r="Q428" s="1">
        <v>43276</v>
      </c>
      <c r="R428">
        <v>0</v>
      </c>
      <c r="S428">
        <v>28838</v>
      </c>
      <c r="T428" t="s">
        <v>175</v>
      </c>
      <c r="U428">
        <v>5900</v>
      </c>
      <c r="V428" t="s">
        <v>60</v>
      </c>
      <c r="W428">
        <v>5019</v>
      </c>
      <c r="X428" t="s">
        <v>64</v>
      </c>
      <c r="Y428" t="s">
        <v>65</v>
      </c>
      <c r="Z428" t="s">
        <v>73</v>
      </c>
    </row>
    <row r="429" spans="1:26" x14ac:dyDescent="0.2">
      <c r="A429" t="s">
        <v>50</v>
      </c>
      <c r="B429" t="s">
        <v>51</v>
      </c>
      <c r="C429">
        <v>201803</v>
      </c>
      <c r="D429" t="s">
        <v>137</v>
      </c>
      <c r="E429">
        <v>513974</v>
      </c>
      <c r="F429">
        <v>0</v>
      </c>
      <c r="G429">
        <v>34</v>
      </c>
      <c r="H429">
        <v>8932771</v>
      </c>
      <c r="I429">
        <v>2</v>
      </c>
      <c r="J429">
        <v>2</v>
      </c>
      <c r="K429">
        <v>1.49</v>
      </c>
      <c r="L429">
        <v>2.98</v>
      </c>
      <c r="M429">
        <v>2</v>
      </c>
      <c r="N429">
        <v>0</v>
      </c>
      <c r="O429" t="s">
        <v>59</v>
      </c>
      <c r="P429">
        <v>8932771</v>
      </c>
      <c r="Q429" s="1">
        <v>43276</v>
      </c>
      <c r="R429">
        <v>0</v>
      </c>
      <c r="S429">
        <v>28838</v>
      </c>
      <c r="T429" t="s">
        <v>175</v>
      </c>
      <c r="U429">
        <v>5900</v>
      </c>
      <c r="V429" t="s">
        <v>60</v>
      </c>
      <c r="W429">
        <v>5019</v>
      </c>
      <c r="X429" t="s">
        <v>64</v>
      </c>
      <c r="Y429" t="s">
        <v>65</v>
      </c>
      <c r="Z429" t="s">
        <v>73</v>
      </c>
    </row>
    <row r="430" spans="1:26" x14ac:dyDescent="0.2">
      <c r="A430" t="s">
        <v>50</v>
      </c>
      <c r="B430" t="s">
        <v>51</v>
      </c>
      <c r="C430">
        <v>201803</v>
      </c>
      <c r="D430" t="s">
        <v>137</v>
      </c>
      <c r="E430">
        <v>513974</v>
      </c>
      <c r="F430">
        <v>0</v>
      </c>
      <c r="G430">
        <v>33</v>
      </c>
      <c r="H430">
        <v>8932771</v>
      </c>
      <c r="I430">
        <v>2</v>
      </c>
      <c r="J430">
        <v>2</v>
      </c>
      <c r="K430">
        <v>1.49</v>
      </c>
      <c r="L430">
        <v>2.98</v>
      </c>
      <c r="M430">
        <v>2</v>
      </c>
      <c r="N430">
        <v>0</v>
      </c>
      <c r="O430" t="s">
        <v>59</v>
      </c>
      <c r="P430">
        <v>8932771</v>
      </c>
      <c r="Q430" s="1">
        <v>43276</v>
      </c>
      <c r="R430">
        <v>0</v>
      </c>
      <c r="S430">
        <v>28838</v>
      </c>
      <c r="T430" t="s">
        <v>175</v>
      </c>
      <c r="U430">
        <v>5900</v>
      </c>
      <c r="V430" t="s">
        <v>60</v>
      </c>
      <c r="W430">
        <v>5019</v>
      </c>
      <c r="X430" t="s">
        <v>64</v>
      </c>
      <c r="Y430" t="s">
        <v>65</v>
      </c>
      <c r="Z430" t="s">
        <v>73</v>
      </c>
    </row>
    <row r="431" spans="1:26" x14ac:dyDescent="0.2">
      <c r="A431" t="s">
        <v>50</v>
      </c>
      <c r="B431" t="s">
        <v>51</v>
      </c>
      <c r="C431">
        <v>201803</v>
      </c>
      <c r="D431" t="s">
        <v>137</v>
      </c>
      <c r="E431">
        <v>513974</v>
      </c>
      <c r="F431">
        <v>0</v>
      </c>
      <c r="G431">
        <v>32</v>
      </c>
      <c r="H431">
        <v>8932771</v>
      </c>
      <c r="I431">
        <v>2</v>
      </c>
      <c r="J431">
        <v>2</v>
      </c>
      <c r="K431">
        <v>1.49</v>
      </c>
      <c r="L431">
        <v>2.98</v>
      </c>
      <c r="M431">
        <v>2</v>
      </c>
      <c r="N431">
        <v>0</v>
      </c>
      <c r="O431" t="s">
        <v>59</v>
      </c>
      <c r="P431">
        <v>8932771</v>
      </c>
      <c r="Q431" s="1">
        <v>43276</v>
      </c>
      <c r="R431">
        <v>0</v>
      </c>
      <c r="S431">
        <v>28838</v>
      </c>
      <c r="T431" t="s">
        <v>175</v>
      </c>
      <c r="U431">
        <v>5900</v>
      </c>
      <c r="V431" t="s">
        <v>60</v>
      </c>
      <c r="W431">
        <v>5019</v>
      </c>
      <c r="X431" t="s">
        <v>64</v>
      </c>
      <c r="Y431" t="s">
        <v>65</v>
      </c>
      <c r="Z431" t="s">
        <v>73</v>
      </c>
    </row>
    <row r="432" spans="1:26" x14ac:dyDescent="0.2">
      <c r="A432" t="s">
        <v>50</v>
      </c>
      <c r="B432" t="s">
        <v>51</v>
      </c>
      <c r="C432">
        <v>201803</v>
      </c>
      <c r="D432" t="s">
        <v>137</v>
      </c>
      <c r="E432">
        <v>513974</v>
      </c>
      <c r="F432">
        <v>0</v>
      </c>
      <c r="G432">
        <v>31</v>
      </c>
      <c r="H432">
        <v>8932771</v>
      </c>
      <c r="I432">
        <v>2</v>
      </c>
      <c r="J432">
        <v>2</v>
      </c>
      <c r="K432">
        <v>1.49</v>
      </c>
      <c r="L432">
        <v>2.98</v>
      </c>
      <c r="M432">
        <v>2</v>
      </c>
      <c r="N432">
        <v>0</v>
      </c>
      <c r="O432" t="s">
        <v>59</v>
      </c>
      <c r="P432">
        <v>8932771</v>
      </c>
      <c r="Q432" s="1">
        <v>43276</v>
      </c>
      <c r="R432">
        <v>0</v>
      </c>
      <c r="S432">
        <v>28838</v>
      </c>
      <c r="T432" t="s">
        <v>175</v>
      </c>
      <c r="U432">
        <v>5900</v>
      </c>
      <c r="V432" t="s">
        <v>60</v>
      </c>
      <c r="W432">
        <v>5019</v>
      </c>
      <c r="X432" t="s">
        <v>64</v>
      </c>
      <c r="Y432" t="s">
        <v>65</v>
      </c>
      <c r="Z432" t="s">
        <v>73</v>
      </c>
    </row>
    <row r="433" spans="1:26" x14ac:dyDescent="0.2">
      <c r="A433" t="s">
        <v>50</v>
      </c>
      <c r="B433" t="s">
        <v>51</v>
      </c>
      <c r="C433">
        <v>201803</v>
      </c>
      <c r="D433" t="s">
        <v>137</v>
      </c>
      <c r="E433">
        <v>513974</v>
      </c>
      <c r="F433">
        <v>0</v>
      </c>
      <c r="G433">
        <v>42</v>
      </c>
      <c r="H433">
        <v>8932771</v>
      </c>
      <c r="I433">
        <v>2</v>
      </c>
      <c r="J433">
        <v>2</v>
      </c>
      <c r="K433">
        <v>1.49</v>
      </c>
      <c r="L433">
        <v>2.98</v>
      </c>
      <c r="M433">
        <v>2</v>
      </c>
      <c r="N433">
        <v>0</v>
      </c>
      <c r="O433" t="s">
        <v>59</v>
      </c>
      <c r="P433">
        <v>8932771</v>
      </c>
      <c r="Q433" s="1">
        <v>43276</v>
      </c>
      <c r="R433">
        <v>0</v>
      </c>
      <c r="S433">
        <v>28838</v>
      </c>
      <c r="T433" t="s">
        <v>175</v>
      </c>
      <c r="U433">
        <v>5900</v>
      </c>
      <c r="V433" t="s">
        <v>60</v>
      </c>
      <c r="W433">
        <v>5019</v>
      </c>
      <c r="X433" t="s">
        <v>64</v>
      </c>
      <c r="Y433" t="s">
        <v>65</v>
      </c>
      <c r="Z433" t="s">
        <v>73</v>
      </c>
    </row>
    <row r="434" spans="1:26" x14ac:dyDescent="0.2">
      <c r="A434" t="s">
        <v>50</v>
      </c>
      <c r="B434" t="s">
        <v>51</v>
      </c>
      <c r="C434">
        <v>201803</v>
      </c>
      <c r="D434" t="s">
        <v>137</v>
      </c>
      <c r="E434">
        <v>513974</v>
      </c>
      <c r="F434">
        <v>0</v>
      </c>
      <c r="G434">
        <v>41</v>
      </c>
      <c r="H434">
        <v>8932771</v>
      </c>
      <c r="I434">
        <v>2</v>
      </c>
      <c r="J434">
        <v>2</v>
      </c>
      <c r="K434">
        <v>1.49</v>
      </c>
      <c r="L434">
        <v>2.98</v>
      </c>
      <c r="M434">
        <v>2</v>
      </c>
      <c r="N434">
        <v>0</v>
      </c>
      <c r="O434" t="s">
        <v>59</v>
      </c>
      <c r="P434">
        <v>8932771</v>
      </c>
      <c r="Q434" s="1">
        <v>43276</v>
      </c>
      <c r="R434">
        <v>0</v>
      </c>
      <c r="S434">
        <v>28838</v>
      </c>
      <c r="T434" t="s">
        <v>175</v>
      </c>
      <c r="U434">
        <v>5900</v>
      </c>
      <c r="V434" t="s">
        <v>60</v>
      </c>
      <c r="W434">
        <v>5019</v>
      </c>
      <c r="X434" t="s">
        <v>64</v>
      </c>
      <c r="Y434" t="s">
        <v>65</v>
      </c>
      <c r="Z434" t="s">
        <v>73</v>
      </c>
    </row>
    <row r="435" spans="1:26" x14ac:dyDescent="0.2">
      <c r="A435" t="s">
        <v>50</v>
      </c>
      <c r="B435" t="s">
        <v>51</v>
      </c>
      <c r="C435">
        <v>201803</v>
      </c>
      <c r="D435" t="s">
        <v>137</v>
      </c>
      <c r="E435">
        <v>513974</v>
      </c>
      <c r="F435">
        <v>0</v>
      </c>
      <c r="G435">
        <v>40</v>
      </c>
      <c r="H435">
        <v>8932771</v>
      </c>
      <c r="I435">
        <v>1</v>
      </c>
      <c r="J435">
        <v>1</v>
      </c>
      <c r="K435">
        <v>1.49</v>
      </c>
      <c r="L435">
        <v>1.49</v>
      </c>
      <c r="M435">
        <v>1</v>
      </c>
      <c r="N435">
        <v>0</v>
      </c>
      <c r="O435" t="s">
        <v>59</v>
      </c>
      <c r="P435">
        <v>8932771</v>
      </c>
      <c r="Q435" s="1">
        <v>43276</v>
      </c>
      <c r="R435">
        <v>0</v>
      </c>
      <c r="S435">
        <v>28838</v>
      </c>
      <c r="T435" t="s">
        <v>175</v>
      </c>
      <c r="U435">
        <v>5900</v>
      </c>
      <c r="V435" t="s">
        <v>60</v>
      </c>
      <c r="W435">
        <v>5019</v>
      </c>
      <c r="X435" t="s">
        <v>64</v>
      </c>
      <c r="Y435" t="s">
        <v>65</v>
      </c>
      <c r="Z435" t="s">
        <v>73</v>
      </c>
    </row>
    <row r="436" spans="1:26" x14ac:dyDescent="0.2">
      <c r="A436" t="s">
        <v>50</v>
      </c>
      <c r="B436" t="s">
        <v>51</v>
      </c>
      <c r="C436">
        <v>201803</v>
      </c>
      <c r="D436" t="s">
        <v>137</v>
      </c>
      <c r="E436">
        <v>513974</v>
      </c>
      <c r="F436">
        <v>0</v>
      </c>
      <c r="G436">
        <v>39</v>
      </c>
      <c r="H436">
        <v>8932771</v>
      </c>
      <c r="I436">
        <v>1</v>
      </c>
      <c r="J436">
        <v>1</v>
      </c>
      <c r="K436">
        <v>1.49</v>
      </c>
      <c r="L436">
        <v>1.49</v>
      </c>
      <c r="M436">
        <v>1</v>
      </c>
      <c r="N436">
        <v>0</v>
      </c>
      <c r="O436" t="s">
        <v>59</v>
      </c>
      <c r="P436">
        <v>8932771</v>
      </c>
      <c r="Q436" s="1">
        <v>43276</v>
      </c>
      <c r="R436">
        <v>0</v>
      </c>
      <c r="S436">
        <v>28838</v>
      </c>
      <c r="T436" t="s">
        <v>175</v>
      </c>
      <c r="U436">
        <v>5900</v>
      </c>
      <c r="V436" t="s">
        <v>60</v>
      </c>
      <c r="W436">
        <v>5019</v>
      </c>
      <c r="X436" t="s">
        <v>64</v>
      </c>
      <c r="Y436" t="s">
        <v>65</v>
      </c>
      <c r="Z436" t="s">
        <v>73</v>
      </c>
    </row>
    <row r="437" spans="1:26" x14ac:dyDescent="0.2">
      <c r="A437" t="s">
        <v>50</v>
      </c>
      <c r="B437" t="s">
        <v>51</v>
      </c>
      <c r="C437">
        <v>201803</v>
      </c>
      <c r="D437" t="s">
        <v>137</v>
      </c>
      <c r="E437">
        <v>513974</v>
      </c>
      <c r="F437">
        <v>0</v>
      </c>
      <c r="G437">
        <v>38</v>
      </c>
      <c r="H437">
        <v>8932771</v>
      </c>
      <c r="I437">
        <v>2</v>
      </c>
      <c r="J437">
        <v>2</v>
      </c>
      <c r="K437">
        <v>1.49</v>
      </c>
      <c r="L437">
        <v>2.98</v>
      </c>
      <c r="M437">
        <v>2</v>
      </c>
      <c r="N437">
        <v>0</v>
      </c>
      <c r="O437" t="s">
        <v>59</v>
      </c>
      <c r="P437">
        <v>8932771</v>
      </c>
      <c r="Q437" s="1">
        <v>43276</v>
      </c>
      <c r="R437">
        <v>0</v>
      </c>
      <c r="S437">
        <v>28838</v>
      </c>
      <c r="T437" t="s">
        <v>175</v>
      </c>
      <c r="U437">
        <v>5900</v>
      </c>
      <c r="V437" t="s">
        <v>60</v>
      </c>
      <c r="W437">
        <v>5019</v>
      </c>
      <c r="X437" t="s">
        <v>64</v>
      </c>
      <c r="Y437" t="s">
        <v>65</v>
      </c>
      <c r="Z437" t="s">
        <v>73</v>
      </c>
    </row>
    <row r="438" spans="1:26" x14ac:dyDescent="0.2">
      <c r="A438" t="s">
        <v>50</v>
      </c>
      <c r="B438" t="s">
        <v>51</v>
      </c>
      <c r="C438">
        <v>201803</v>
      </c>
      <c r="D438" t="s">
        <v>137</v>
      </c>
      <c r="E438">
        <v>513974</v>
      </c>
      <c r="F438">
        <v>0</v>
      </c>
      <c r="G438">
        <v>37</v>
      </c>
      <c r="H438">
        <v>8932771</v>
      </c>
      <c r="I438">
        <v>2</v>
      </c>
      <c r="J438">
        <v>2</v>
      </c>
      <c r="K438">
        <v>1.49</v>
      </c>
      <c r="L438">
        <v>2.98</v>
      </c>
      <c r="M438">
        <v>2</v>
      </c>
      <c r="N438">
        <v>0</v>
      </c>
      <c r="O438" t="s">
        <v>59</v>
      </c>
      <c r="P438">
        <v>8932771</v>
      </c>
      <c r="Q438" s="1">
        <v>43276</v>
      </c>
      <c r="R438">
        <v>0</v>
      </c>
      <c r="S438">
        <v>28838</v>
      </c>
      <c r="T438" t="s">
        <v>175</v>
      </c>
      <c r="U438">
        <v>5900</v>
      </c>
      <c r="V438" t="s">
        <v>60</v>
      </c>
      <c r="W438">
        <v>5019</v>
      </c>
      <c r="X438" t="s">
        <v>64</v>
      </c>
      <c r="Y438" t="s">
        <v>65</v>
      </c>
      <c r="Z438" t="s">
        <v>73</v>
      </c>
    </row>
    <row r="439" spans="1:26" x14ac:dyDescent="0.2">
      <c r="A439" t="s">
        <v>50</v>
      </c>
      <c r="B439" t="s">
        <v>51</v>
      </c>
      <c r="C439">
        <v>201803</v>
      </c>
      <c r="D439" t="s">
        <v>137</v>
      </c>
      <c r="E439">
        <v>513974</v>
      </c>
      <c r="F439">
        <v>0</v>
      </c>
      <c r="G439">
        <v>47</v>
      </c>
      <c r="H439">
        <v>8932771</v>
      </c>
      <c r="I439">
        <v>2</v>
      </c>
      <c r="J439">
        <v>2</v>
      </c>
      <c r="K439">
        <v>1.49</v>
      </c>
      <c r="L439">
        <v>2.98</v>
      </c>
      <c r="M439">
        <v>2</v>
      </c>
      <c r="N439">
        <v>0</v>
      </c>
      <c r="O439" t="s">
        <v>59</v>
      </c>
      <c r="P439">
        <v>8932771</v>
      </c>
      <c r="Q439" s="1">
        <v>43276</v>
      </c>
      <c r="R439">
        <v>0</v>
      </c>
      <c r="S439">
        <v>28838</v>
      </c>
      <c r="T439" t="s">
        <v>175</v>
      </c>
      <c r="U439">
        <v>5900</v>
      </c>
      <c r="V439" t="s">
        <v>60</v>
      </c>
      <c r="W439">
        <v>5019</v>
      </c>
      <c r="X439" t="s">
        <v>64</v>
      </c>
      <c r="Y439" t="s">
        <v>65</v>
      </c>
      <c r="Z439" t="s">
        <v>73</v>
      </c>
    </row>
    <row r="440" spans="1:26" x14ac:dyDescent="0.2">
      <c r="A440" t="s">
        <v>50</v>
      </c>
      <c r="B440" t="s">
        <v>51</v>
      </c>
      <c r="C440">
        <v>201803</v>
      </c>
      <c r="D440" t="s">
        <v>137</v>
      </c>
      <c r="E440">
        <v>513974</v>
      </c>
      <c r="F440">
        <v>0</v>
      </c>
      <c r="G440">
        <v>46</v>
      </c>
      <c r="H440">
        <v>8932771</v>
      </c>
      <c r="I440">
        <v>2</v>
      </c>
      <c r="J440">
        <v>2</v>
      </c>
      <c r="K440">
        <v>1.49</v>
      </c>
      <c r="L440">
        <v>2.98</v>
      </c>
      <c r="M440">
        <v>2</v>
      </c>
      <c r="N440">
        <v>0</v>
      </c>
      <c r="O440" t="s">
        <v>59</v>
      </c>
      <c r="P440">
        <v>8932771</v>
      </c>
      <c r="Q440" s="1">
        <v>43276</v>
      </c>
      <c r="R440">
        <v>0</v>
      </c>
      <c r="S440">
        <v>28838</v>
      </c>
      <c r="T440" t="s">
        <v>175</v>
      </c>
      <c r="U440">
        <v>5900</v>
      </c>
      <c r="V440" t="s">
        <v>60</v>
      </c>
      <c r="W440">
        <v>5019</v>
      </c>
      <c r="X440" t="s">
        <v>64</v>
      </c>
      <c r="Y440" t="s">
        <v>65</v>
      </c>
      <c r="Z440" t="s">
        <v>73</v>
      </c>
    </row>
    <row r="441" spans="1:26" x14ac:dyDescent="0.2">
      <c r="A441" t="s">
        <v>50</v>
      </c>
      <c r="B441" t="s">
        <v>51</v>
      </c>
      <c r="C441">
        <v>201803</v>
      </c>
      <c r="D441" t="s">
        <v>137</v>
      </c>
      <c r="E441">
        <v>513974</v>
      </c>
      <c r="F441">
        <v>0</v>
      </c>
      <c r="G441">
        <v>45</v>
      </c>
      <c r="H441">
        <v>8932771</v>
      </c>
      <c r="I441">
        <v>2</v>
      </c>
      <c r="J441">
        <v>2</v>
      </c>
      <c r="K441">
        <v>1.49</v>
      </c>
      <c r="L441">
        <v>2.98</v>
      </c>
      <c r="M441">
        <v>2</v>
      </c>
      <c r="N441">
        <v>0</v>
      </c>
      <c r="O441" t="s">
        <v>59</v>
      </c>
      <c r="P441">
        <v>8932771</v>
      </c>
      <c r="Q441" s="1">
        <v>43276</v>
      </c>
      <c r="R441">
        <v>0</v>
      </c>
      <c r="S441">
        <v>28838</v>
      </c>
      <c r="T441" t="s">
        <v>175</v>
      </c>
      <c r="U441">
        <v>5900</v>
      </c>
      <c r="V441" t="s">
        <v>60</v>
      </c>
      <c r="W441">
        <v>5019</v>
      </c>
      <c r="X441" t="s">
        <v>64</v>
      </c>
      <c r="Y441" t="s">
        <v>65</v>
      </c>
      <c r="Z441" t="s">
        <v>73</v>
      </c>
    </row>
    <row r="442" spans="1:26" x14ac:dyDescent="0.2">
      <c r="A442" t="s">
        <v>50</v>
      </c>
      <c r="B442" t="s">
        <v>51</v>
      </c>
      <c r="C442">
        <v>201803</v>
      </c>
      <c r="D442" t="s">
        <v>137</v>
      </c>
      <c r="E442">
        <v>513974</v>
      </c>
      <c r="F442">
        <v>0</v>
      </c>
      <c r="G442">
        <v>44</v>
      </c>
      <c r="H442">
        <v>8932771</v>
      </c>
      <c r="I442">
        <v>2</v>
      </c>
      <c r="J442">
        <v>2</v>
      </c>
      <c r="K442">
        <v>1.49</v>
      </c>
      <c r="L442">
        <v>2.98</v>
      </c>
      <c r="M442">
        <v>2</v>
      </c>
      <c r="N442">
        <v>0</v>
      </c>
      <c r="O442" t="s">
        <v>59</v>
      </c>
      <c r="P442">
        <v>8932771</v>
      </c>
      <c r="Q442" s="1">
        <v>43276</v>
      </c>
      <c r="R442">
        <v>0</v>
      </c>
      <c r="S442">
        <v>28838</v>
      </c>
      <c r="T442" t="s">
        <v>175</v>
      </c>
      <c r="U442">
        <v>5900</v>
      </c>
      <c r="V442" t="s">
        <v>60</v>
      </c>
      <c r="W442">
        <v>5019</v>
      </c>
      <c r="X442" t="s">
        <v>64</v>
      </c>
      <c r="Y442" t="s">
        <v>65</v>
      </c>
      <c r="Z442" t="s">
        <v>73</v>
      </c>
    </row>
    <row r="443" spans="1:26" x14ac:dyDescent="0.2">
      <c r="A443" t="s">
        <v>50</v>
      </c>
      <c r="B443" t="s">
        <v>51</v>
      </c>
      <c r="C443">
        <v>201803</v>
      </c>
      <c r="D443" t="s">
        <v>137</v>
      </c>
      <c r="E443">
        <v>513974</v>
      </c>
      <c r="F443">
        <v>0</v>
      </c>
      <c r="G443">
        <v>43</v>
      </c>
      <c r="H443">
        <v>8932771</v>
      </c>
      <c r="I443">
        <v>2</v>
      </c>
      <c r="J443">
        <v>2</v>
      </c>
      <c r="K443">
        <v>1.49</v>
      </c>
      <c r="L443">
        <v>2.98</v>
      </c>
      <c r="M443">
        <v>2</v>
      </c>
      <c r="N443">
        <v>0</v>
      </c>
      <c r="O443" t="s">
        <v>59</v>
      </c>
      <c r="P443">
        <v>8932771</v>
      </c>
      <c r="Q443" s="1">
        <v>43276</v>
      </c>
      <c r="R443">
        <v>0</v>
      </c>
      <c r="S443">
        <v>28838</v>
      </c>
      <c r="T443" t="s">
        <v>175</v>
      </c>
      <c r="U443">
        <v>5900</v>
      </c>
      <c r="V443" t="s">
        <v>60</v>
      </c>
      <c r="W443">
        <v>5019</v>
      </c>
      <c r="X443" t="s">
        <v>64</v>
      </c>
      <c r="Y443" t="s">
        <v>65</v>
      </c>
      <c r="Z443" t="s">
        <v>73</v>
      </c>
    </row>
    <row r="444" spans="1:26" x14ac:dyDescent="0.2">
      <c r="A444" t="s">
        <v>50</v>
      </c>
      <c r="B444" t="s">
        <v>51</v>
      </c>
      <c r="C444">
        <v>201803</v>
      </c>
      <c r="D444" t="s">
        <v>137</v>
      </c>
      <c r="E444">
        <v>513974</v>
      </c>
      <c r="F444">
        <v>0</v>
      </c>
      <c r="G444">
        <v>50</v>
      </c>
      <c r="H444">
        <v>8932771</v>
      </c>
      <c r="I444">
        <v>1</v>
      </c>
      <c r="J444">
        <v>1</v>
      </c>
      <c r="K444">
        <v>1.49</v>
      </c>
      <c r="L444">
        <v>1.49</v>
      </c>
      <c r="M444">
        <v>0</v>
      </c>
      <c r="N444">
        <v>0</v>
      </c>
      <c r="O444" t="s">
        <v>59</v>
      </c>
      <c r="P444">
        <v>8932771</v>
      </c>
      <c r="Q444" s="1">
        <v>43276</v>
      </c>
      <c r="R444">
        <v>0</v>
      </c>
      <c r="S444">
        <v>28838</v>
      </c>
      <c r="T444" t="s">
        <v>175</v>
      </c>
      <c r="U444">
        <v>5900</v>
      </c>
      <c r="V444" t="s">
        <v>60</v>
      </c>
      <c r="W444">
        <v>5019</v>
      </c>
      <c r="X444" t="s">
        <v>64</v>
      </c>
      <c r="Y444" t="s">
        <v>65</v>
      </c>
      <c r="Z444" t="s">
        <v>73</v>
      </c>
    </row>
    <row r="445" spans="1:26" x14ac:dyDescent="0.2">
      <c r="A445" t="s">
        <v>50</v>
      </c>
      <c r="B445" t="s">
        <v>51</v>
      </c>
      <c r="C445">
        <v>201803</v>
      </c>
      <c r="D445" t="s">
        <v>137</v>
      </c>
      <c r="E445">
        <v>513974</v>
      </c>
      <c r="F445">
        <v>0</v>
      </c>
      <c r="G445">
        <v>49</v>
      </c>
      <c r="H445">
        <v>8932771</v>
      </c>
      <c r="I445">
        <v>6</v>
      </c>
      <c r="J445">
        <v>6</v>
      </c>
      <c r="K445">
        <v>1.49</v>
      </c>
      <c r="L445">
        <v>8.94</v>
      </c>
      <c r="M445">
        <v>6</v>
      </c>
      <c r="N445">
        <v>0</v>
      </c>
      <c r="O445" t="s">
        <v>59</v>
      </c>
      <c r="P445">
        <v>8932771</v>
      </c>
      <c r="Q445" s="1">
        <v>43276</v>
      </c>
      <c r="R445">
        <v>0</v>
      </c>
      <c r="S445">
        <v>28838</v>
      </c>
      <c r="T445" t="s">
        <v>175</v>
      </c>
      <c r="U445">
        <v>5900</v>
      </c>
      <c r="V445" t="s">
        <v>60</v>
      </c>
      <c r="W445">
        <v>5019</v>
      </c>
      <c r="X445" t="s">
        <v>64</v>
      </c>
      <c r="Y445" t="s">
        <v>65</v>
      </c>
      <c r="Z445" t="s">
        <v>73</v>
      </c>
    </row>
    <row r="446" spans="1:26" x14ac:dyDescent="0.2">
      <c r="A446" t="s">
        <v>50</v>
      </c>
      <c r="B446" t="s">
        <v>51</v>
      </c>
      <c r="C446">
        <v>201803</v>
      </c>
      <c r="D446" t="s">
        <v>137</v>
      </c>
      <c r="E446">
        <v>513974</v>
      </c>
      <c r="F446">
        <v>0</v>
      </c>
      <c r="G446">
        <v>6</v>
      </c>
      <c r="H446">
        <v>8932771</v>
      </c>
      <c r="I446">
        <v>2</v>
      </c>
      <c r="J446">
        <v>2</v>
      </c>
      <c r="K446">
        <v>1.49</v>
      </c>
      <c r="L446">
        <v>2.98</v>
      </c>
      <c r="M446">
        <v>2</v>
      </c>
      <c r="N446">
        <v>0</v>
      </c>
      <c r="O446" t="s">
        <v>59</v>
      </c>
      <c r="P446">
        <v>8932771</v>
      </c>
      <c r="Q446" s="1">
        <v>43276</v>
      </c>
      <c r="R446">
        <v>0</v>
      </c>
      <c r="S446">
        <v>28838</v>
      </c>
      <c r="T446" t="s">
        <v>175</v>
      </c>
      <c r="U446">
        <v>5900</v>
      </c>
      <c r="V446" t="s">
        <v>60</v>
      </c>
      <c r="W446">
        <v>5019</v>
      </c>
      <c r="X446" t="s">
        <v>64</v>
      </c>
      <c r="Y446" t="s">
        <v>65</v>
      </c>
      <c r="Z446" t="s">
        <v>73</v>
      </c>
    </row>
    <row r="447" spans="1:26" x14ac:dyDescent="0.2">
      <c r="A447" t="s">
        <v>50</v>
      </c>
      <c r="B447" t="s">
        <v>51</v>
      </c>
      <c r="C447">
        <v>201803</v>
      </c>
      <c r="D447" t="s">
        <v>137</v>
      </c>
      <c r="E447">
        <v>513974</v>
      </c>
      <c r="F447">
        <v>0</v>
      </c>
      <c r="G447">
        <v>5</v>
      </c>
      <c r="H447">
        <v>8932771</v>
      </c>
      <c r="I447">
        <v>2</v>
      </c>
      <c r="J447">
        <v>2</v>
      </c>
      <c r="K447">
        <v>1.49</v>
      </c>
      <c r="L447">
        <v>2.98</v>
      </c>
      <c r="M447">
        <v>2</v>
      </c>
      <c r="N447">
        <v>0</v>
      </c>
      <c r="O447" t="s">
        <v>59</v>
      </c>
      <c r="P447">
        <v>8932771</v>
      </c>
      <c r="Q447" s="1">
        <v>43276</v>
      </c>
      <c r="R447">
        <v>0</v>
      </c>
      <c r="S447">
        <v>28838</v>
      </c>
      <c r="T447" t="s">
        <v>175</v>
      </c>
      <c r="U447">
        <v>5900</v>
      </c>
      <c r="V447" t="s">
        <v>60</v>
      </c>
      <c r="W447">
        <v>5019</v>
      </c>
      <c r="X447" t="s">
        <v>64</v>
      </c>
      <c r="Y447" t="s">
        <v>65</v>
      </c>
      <c r="Z447" t="s">
        <v>73</v>
      </c>
    </row>
    <row r="448" spans="1:26" x14ac:dyDescent="0.2">
      <c r="A448" t="s">
        <v>50</v>
      </c>
      <c r="B448" t="s">
        <v>51</v>
      </c>
      <c r="C448">
        <v>201803</v>
      </c>
      <c r="D448" t="s">
        <v>137</v>
      </c>
      <c r="E448">
        <v>513974</v>
      </c>
      <c r="F448">
        <v>0</v>
      </c>
      <c r="G448">
        <v>4</v>
      </c>
      <c r="H448">
        <v>8932771</v>
      </c>
      <c r="I448">
        <v>2</v>
      </c>
      <c r="J448">
        <v>2</v>
      </c>
      <c r="K448">
        <v>1.49</v>
      </c>
      <c r="L448">
        <v>2.98</v>
      </c>
      <c r="M448">
        <v>2</v>
      </c>
      <c r="N448">
        <v>0</v>
      </c>
      <c r="O448" t="s">
        <v>59</v>
      </c>
      <c r="P448">
        <v>8932771</v>
      </c>
      <c r="Q448" s="1">
        <v>43276</v>
      </c>
      <c r="R448">
        <v>0</v>
      </c>
      <c r="S448">
        <v>28838</v>
      </c>
      <c r="T448" t="s">
        <v>175</v>
      </c>
      <c r="U448">
        <v>5900</v>
      </c>
      <c r="V448" t="s">
        <v>60</v>
      </c>
      <c r="W448">
        <v>5019</v>
      </c>
      <c r="X448" t="s">
        <v>64</v>
      </c>
      <c r="Y448" t="s">
        <v>65</v>
      </c>
      <c r="Z448" t="s">
        <v>73</v>
      </c>
    </row>
    <row r="449" spans="1:26" x14ac:dyDescent="0.2">
      <c r="A449" t="s">
        <v>50</v>
      </c>
      <c r="B449" t="s">
        <v>51</v>
      </c>
      <c r="C449">
        <v>201803</v>
      </c>
      <c r="D449" t="s">
        <v>137</v>
      </c>
      <c r="E449">
        <v>513974</v>
      </c>
      <c r="F449">
        <v>0</v>
      </c>
      <c r="G449">
        <v>3</v>
      </c>
      <c r="H449">
        <v>8932771</v>
      </c>
      <c r="I449">
        <v>2</v>
      </c>
      <c r="J449">
        <v>2</v>
      </c>
      <c r="K449">
        <v>1.49</v>
      </c>
      <c r="L449">
        <v>2.98</v>
      </c>
      <c r="M449">
        <v>2</v>
      </c>
      <c r="N449">
        <v>0</v>
      </c>
      <c r="O449" t="s">
        <v>59</v>
      </c>
      <c r="P449">
        <v>8932771</v>
      </c>
      <c r="Q449" s="1">
        <v>43276</v>
      </c>
      <c r="R449">
        <v>0</v>
      </c>
      <c r="S449">
        <v>28838</v>
      </c>
      <c r="T449" t="s">
        <v>175</v>
      </c>
      <c r="U449">
        <v>5900</v>
      </c>
      <c r="V449" t="s">
        <v>60</v>
      </c>
      <c r="W449">
        <v>5019</v>
      </c>
      <c r="X449" t="s">
        <v>64</v>
      </c>
      <c r="Y449" t="s">
        <v>65</v>
      </c>
      <c r="Z449" t="s">
        <v>73</v>
      </c>
    </row>
    <row r="450" spans="1:26" x14ac:dyDescent="0.2">
      <c r="A450" t="s">
        <v>50</v>
      </c>
      <c r="B450" t="s">
        <v>51</v>
      </c>
      <c r="C450">
        <v>201803</v>
      </c>
      <c r="D450" t="s">
        <v>137</v>
      </c>
      <c r="E450">
        <v>513974</v>
      </c>
      <c r="F450">
        <v>0</v>
      </c>
      <c r="G450">
        <v>2</v>
      </c>
      <c r="H450">
        <v>8932771</v>
      </c>
      <c r="I450">
        <v>2</v>
      </c>
      <c r="J450">
        <v>2</v>
      </c>
      <c r="K450">
        <v>1.49</v>
      </c>
      <c r="L450">
        <v>2.98</v>
      </c>
      <c r="M450">
        <v>2</v>
      </c>
      <c r="N450">
        <v>0</v>
      </c>
      <c r="O450" t="s">
        <v>59</v>
      </c>
      <c r="P450">
        <v>8932771</v>
      </c>
      <c r="Q450" s="1">
        <v>43276</v>
      </c>
      <c r="R450">
        <v>0</v>
      </c>
      <c r="S450">
        <v>28838</v>
      </c>
      <c r="T450" t="s">
        <v>175</v>
      </c>
      <c r="U450">
        <v>5900</v>
      </c>
      <c r="V450" t="s">
        <v>60</v>
      </c>
      <c r="W450">
        <v>5019</v>
      </c>
      <c r="X450" t="s">
        <v>64</v>
      </c>
      <c r="Y450" t="s">
        <v>65</v>
      </c>
      <c r="Z450" t="s">
        <v>73</v>
      </c>
    </row>
    <row r="451" spans="1:26" x14ac:dyDescent="0.2">
      <c r="A451" t="s">
        <v>50</v>
      </c>
      <c r="B451" t="s">
        <v>51</v>
      </c>
      <c r="C451">
        <v>201803</v>
      </c>
      <c r="D451" t="s">
        <v>137</v>
      </c>
      <c r="E451">
        <v>513974</v>
      </c>
      <c r="F451">
        <v>1</v>
      </c>
      <c r="G451">
        <v>1</v>
      </c>
      <c r="H451">
        <v>8932771</v>
      </c>
      <c r="I451">
        <v>2</v>
      </c>
      <c r="J451">
        <v>2</v>
      </c>
      <c r="K451">
        <v>1.49</v>
      </c>
      <c r="L451">
        <v>2.98</v>
      </c>
      <c r="M451">
        <v>2</v>
      </c>
      <c r="N451">
        <v>0</v>
      </c>
      <c r="O451" t="s">
        <v>59</v>
      </c>
      <c r="P451">
        <v>8932771</v>
      </c>
      <c r="Q451" s="1">
        <v>43276</v>
      </c>
      <c r="R451">
        <v>0</v>
      </c>
      <c r="S451">
        <v>28838</v>
      </c>
      <c r="T451" t="s">
        <v>175</v>
      </c>
      <c r="U451">
        <v>5900</v>
      </c>
      <c r="V451" t="s">
        <v>60</v>
      </c>
      <c r="W451">
        <v>5019</v>
      </c>
      <c r="X451" t="s">
        <v>64</v>
      </c>
      <c r="Y451" t="s">
        <v>65</v>
      </c>
      <c r="Z451" t="s">
        <v>73</v>
      </c>
    </row>
    <row r="452" spans="1:26" x14ac:dyDescent="0.2">
      <c r="A452" t="s">
        <v>50</v>
      </c>
      <c r="B452" t="s">
        <v>51</v>
      </c>
      <c r="C452">
        <v>201803</v>
      </c>
      <c r="D452" t="s">
        <v>137</v>
      </c>
      <c r="E452">
        <v>513958</v>
      </c>
      <c r="F452">
        <v>1</v>
      </c>
      <c r="G452">
        <v>1</v>
      </c>
      <c r="H452">
        <v>8932965</v>
      </c>
      <c r="I452">
        <v>4</v>
      </c>
      <c r="J452">
        <v>20</v>
      </c>
      <c r="K452">
        <v>200</v>
      </c>
      <c r="L452">
        <v>800</v>
      </c>
      <c r="M452">
        <v>4</v>
      </c>
      <c r="N452">
        <v>30552035</v>
      </c>
      <c r="O452" t="s">
        <v>59</v>
      </c>
      <c r="P452">
        <v>8932965</v>
      </c>
      <c r="Q452" s="1">
        <v>43276</v>
      </c>
      <c r="R452">
        <v>800</v>
      </c>
      <c r="S452">
        <v>28779</v>
      </c>
      <c r="T452" t="s">
        <v>503</v>
      </c>
      <c r="U452">
        <v>5210</v>
      </c>
      <c r="V452" t="s">
        <v>60</v>
      </c>
      <c r="W452">
        <v>5019</v>
      </c>
      <c r="X452" t="s">
        <v>64</v>
      </c>
      <c r="Y452" t="s">
        <v>65</v>
      </c>
      <c r="Z452" t="s">
        <v>73</v>
      </c>
    </row>
    <row r="453" spans="1:26" x14ac:dyDescent="0.2">
      <c r="A453" t="s">
        <v>50</v>
      </c>
      <c r="B453" t="s">
        <v>51</v>
      </c>
      <c r="C453">
        <v>201803</v>
      </c>
      <c r="D453" t="s">
        <v>137</v>
      </c>
      <c r="E453">
        <v>513955</v>
      </c>
      <c r="F453">
        <v>1</v>
      </c>
      <c r="G453">
        <v>1</v>
      </c>
      <c r="H453">
        <v>8932653</v>
      </c>
      <c r="I453">
        <v>5</v>
      </c>
      <c r="J453">
        <v>5</v>
      </c>
      <c r="K453">
        <v>595</v>
      </c>
      <c r="L453">
        <v>2975</v>
      </c>
      <c r="M453">
        <v>5</v>
      </c>
      <c r="N453">
        <v>30552173</v>
      </c>
      <c r="O453" t="s">
        <v>59</v>
      </c>
      <c r="P453">
        <v>8932653</v>
      </c>
      <c r="Q453" s="1">
        <v>43276</v>
      </c>
      <c r="R453">
        <v>2975</v>
      </c>
      <c r="S453">
        <v>12017</v>
      </c>
      <c r="T453" t="s">
        <v>539</v>
      </c>
      <c r="U453">
        <v>5249</v>
      </c>
      <c r="V453" t="s">
        <v>60</v>
      </c>
      <c r="W453">
        <v>5019</v>
      </c>
      <c r="X453" t="s">
        <v>141</v>
      </c>
      <c r="Y453" t="s">
        <v>65</v>
      </c>
      <c r="Z453" t="s">
        <v>544</v>
      </c>
    </row>
    <row r="454" spans="1:26" x14ac:dyDescent="0.2">
      <c r="A454" t="s">
        <v>50</v>
      </c>
      <c r="B454" t="s">
        <v>51</v>
      </c>
      <c r="C454">
        <v>201803</v>
      </c>
      <c r="D454" t="s">
        <v>137</v>
      </c>
      <c r="E454">
        <v>513954</v>
      </c>
      <c r="F454">
        <v>1</v>
      </c>
      <c r="G454">
        <v>1</v>
      </c>
      <c r="H454">
        <v>8932652</v>
      </c>
      <c r="I454">
        <v>5</v>
      </c>
      <c r="J454">
        <v>5</v>
      </c>
      <c r="K454">
        <v>595</v>
      </c>
      <c r="L454">
        <v>2975</v>
      </c>
      <c r="M454">
        <v>5</v>
      </c>
      <c r="N454">
        <v>30552172</v>
      </c>
      <c r="O454" t="s">
        <v>59</v>
      </c>
      <c r="P454">
        <v>8932652</v>
      </c>
      <c r="Q454" s="1">
        <v>43276</v>
      </c>
      <c r="R454">
        <v>2975</v>
      </c>
      <c r="S454">
        <v>12017</v>
      </c>
      <c r="T454" t="s">
        <v>539</v>
      </c>
      <c r="U454">
        <v>5249</v>
      </c>
      <c r="V454" t="s">
        <v>60</v>
      </c>
      <c r="W454">
        <v>5019</v>
      </c>
      <c r="X454" t="s">
        <v>141</v>
      </c>
      <c r="Y454" t="s">
        <v>65</v>
      </c>
      <c r="Z454" t="s">
        <v>544</v>
      </c>
    </row>
    <row r="455" spans="1:26" x14ac:dyDescent="0.2">
      <c r="A455" t="s">
        <v>50</v>
      </c>
      <c r="B455" t="s">
        <v>51</v>
      </c>
      <c r="C455">
        <v>201803</v>
      </c>
      <c r="D455" t="s">
        <v>137</v>
      </c>
      <c r="E455">
        <v>513921</v>
      </c>
      <c r="F455">
        <v>0</v>
      </c>
      <c r="G455">
        <v>4</v>
      </c>
      <c r="H455">
        <v>8932896</v>
      </c>
      <c r="I455">
        <v>6</v>
      </c>
      <c r="J455">
        <v>30</v>
      </c>
      <c r="K455">
        <v>37.6</v>
      </c>
      <c r="L455">
        <v>225.6</v>
      </c>
      <c r="M455">
        <v>6</v>
      </c>
      <c r="N455">
        <v>37555933</v>
      </c>
      <c r="O455" t="s">
        <v>59</v>
      </c>
      <c r="P455">
        <v>8932896</v>
      </c>
      <c r="Q455" s="1">
        <v>43276</v>
      </c>
      <c r="R455">
        <v>225.6</v>
      </c>
      <c r="S455">
        <v>40995</v>
      </c>
      <c r="T455" t="s">
        <v>447</v>
      </c>
      <c r="U455">
        <v>5235</v>
      </c>
      <c r="V455" t="s">
        <v>60</v>
      </c>
      <c r="W455">
        <v>5019</v>
      </c>
      <c r="X455" t="s">
        <v>64</v>
      </c>
      <c r="Y455" t="s">
        <v>65</v>
      </c>
      <c r="Z455" t="s">
        <v>117</v>
      </c>
    </row>
    <row r="456" spans="1:26" x14ac:dyDescent="0.2">
      <c r="A456" t="s">
        <v>50</v>
      </c>
      <c r="B456" t="s">
        <v>51</v>
      </c>
      <c r="C456">
        <v>201803</v>
      </c>
      <c r="D456" t="s">
        <v>137</v>
      </c>
      <c r="E456">
        <v>513921</v>
      </c>
      <c r="F456">
        <v>0</v>
      </c>
      <c r="G456">
        <v>3</v>
      </c>
      <c r="H456">
        <v>8932896</v>
      </c>
      <c r="I456">
        <v>10</v>
      </c>
      <c r="J456">
        <v>50</v>
      </c>
      <c r="K456">
        <v>37.6</v>
      </c>
      <c r="L456">
        <v>376</v>
      </c>
      <c r="M456">
        <v>10</v>
      </c>
      <c r="N456">
        <v>0</v>
      </c>
      <c r="O456" t="s">
        <v>59</v>
      </c>
      <c r="P456">
        <v>8932896</v>
      </c>
      <c r="Q456" s="1">
        <v>43276</v>
      </c>
      <c r="R456">
        <v>0</v>
      </c>
      <c r="S456">
        <v>40995</v>
      </c>
      <c r="T456" t="s">
        <v>449</v>
      </c>
      <c r="U456">
        <v>5235</v>
      </c>
      <c r="V456" t="s">
        <v>60</v>
      </c>
      <c r="W456">
        <v>5019</v>
      </c>
      <c r="X456" t="s">
        <v>64</v>
      </c>
      <c r="Y456" t="s">
        <v>65</v>
      </c>
      <c r="Z456" t="s">
        <v>117</v>
      </c>
    </row>
    <row r="457" spans="1:26" x14ac:dyDescent="0.2">
      <c r="A457" t="s">
        <v>50</v>
      </c>
      <c r="B457" t="s">
        <v>51</v>
      </c>
      <c r="C457">
        <v>201803</v>
      </c>
      <c r="D457" t="s">
        <v>137</v>
      </c>
      <c r="E457">
        <v>513921</v>
      </c>
      <c r="F457">
        <v>0</v>
      </c>
      <c r="G457">
        <v>2</v>
      </c>
      <c r="H457">
        <v>8932896</v>
      </c>
      <c r="I457">
        <v>5</v>
      </c>
      <c r="J457">
        <v>25</v>
      </c>
      <c r="K457">
        <v>29.87</v>
      </c>
      <c r="L457">
        <v>149.35</v>
      </c>
      <c r="M457">
        <v>5</v>
      </c>
      <c r="N457">
        <v>37555186</v>
      </c>
      <c r="O457" t="s">
        <v>59</v>
      </c>
      <c r="P457">
        <v>8932896</v>
      </c>
      <c r="Q457" s="1">
        <v>43276</v>
      </c>
      <c r="R457">
        <v>149.35</v>
      </c>
      <c r="S457">
        <v>40995</v>
      </c>
      <c r="T457" t="s">
        <v>869</v>
      </c>
      <c r="U457">
        <v>5181</v>
      </c>
      <c r="V457" t="s">
        <v>60</v>
      </c>
      <c r="W457">
        <v>5019</v>
      </c>
      <c r="X457" t="s">
        <v>64</v>
      </c>
      <c r="Y457" t="s">
        <v>65</v>
      </c>
      <c r="Z457" t="s">
        <v>73</v>
      </c>
    </row>
    <row r="458" spans="1:26" x14ac:dyDescent="0.2">
      <c r="A458" t="s">
        <v>50</v>
      </c>
      <c r="B458" t="s">
        <v>51</v>
      </c>
      <c r="C458">
        <v>201803</v>
      </c>
      <c r="D458" t="s">
        <v>137</v>
      </c>
      <c r="E458">
        <v>513921</v>
      </c>
      <c r="F458">
        <v>1</v>
      </c>
      <c r="G458">
        <v>1</v>
      </c>
      <c r="H458">
        <v>8932896</v>
      </c>
      <c r="I458">
        <v>5</v>
      </c>
      <c r="J458">
        <v>25</v>
      </c>
      <c r="K458">
        <v>29.87</v>
      </c>
      <c r="L458">
        <v>149.35</v>
      </c>
      <c r="M458">
        <v>5</v>
      </c>
      <c r="N458">
        <v>37555186</v>
      </c>
      <c r="O458" t="s">
        <v>59</v>
      </c>
      <c r="P458">
        <v>8932896</v>
      </c>
      <c r="Q458" s="1">
        <v>43276</v>
      </c>
      <c r="R458">
        <v>149.35</v>
      </c>
      <c r="S458">
        <v>40995</v>
      </c>
      <c r="T458" t="s">
        <v>871</v>
      </c>
      <c r="U458">
        <v>5181</v>
      </c>
      <c r="V458" t="s">
        <v>60</v>
      </c>
      <c r="W458">
        <v>5019</v>
      </c>
      <c r="X458" t="s">
        <v>64</v>
      </c>
      <c r="Y458" t="s">
        <v>65</v>
      </c>
      <c r="Z458" t="s">
        <v>229</v>
      </c>
    </row>
    <row r="459" spans="1:26" x14ac:dyDescent="0.2">
      <c r="A459" t="s">
        <v>50</v>
      </c>
      <c r="B459" t="s">
        <v>51</v>
      </c>
      <c r="C459">
        <v>201803</v>
      </c>
      <c r="D459" t="s">
        <v>137</v>
      </c>
      <c r="E459">
        <v>513843</v>
      </c>
      <c r="F459">
        <v>1</v>
      </c>
      <c r="G459">
        <v>1</v>
      </c>
      <c r="H459">
        <v>8932768</v>
      </c>
      <c r="I459">
        <v>6</v>
      </c>
      <c r="J459">
        <v>600</v>
      </c>
      <c r="K459">
        <v>306.60000000000002</v>
      </c>
      <c r="L459">
        <v>1839.6</v>
      </c>
      <c r="M459">
        <v>6</v>
      </c>
      <c r="N459">
        <v>38559345</v>
      </c>
      <c r="O459" t="s">
        <v>59</v>
      </c>
      <c r="P459">
        <v>8932768</v>
      </c>
      <c r="Q459" s="1">
        <v>43273</v>
      </c>
      <c r="R459">
        <v>1839.6</v>
      </c>
      <c r="S459">
        <v>38399</v>
      </c>
      <c r="T459" t="s">
        <v>272</v>
      </c>
      <c r="U459">
        <v>5000</v>
      </c>
      <c r="V459" t="s">
        <v>60</v>
      </c>
      <c r="W459">
        <v>5019</v>
      </c>
      <c r="X459" t="s">
        <v>141</v>
      </c>
      <c r="Y459" t="s">
        <v>65</v>
      </c>
      <c r="Z459" t="s">
        <v>73</v>
      </c>
    </row>
    <row r="460" spans="1:26" x14ac:dyDescent="0.2">
      <c r="A460" t="s">
        <v>50</v>
      </c>
      <c r="B460" t="s">
        <v>51</v>
      </c>
      <c r="C460">
        <v>201803</v>
      </c>
      <c r="D460" t="s">
        <v>137</v>
      </c>
      <c r="E460">
        <v>513745</v>
      </c>
      <c r="F460">
        <v>0</v>
      </c>
      <c r="G460">
        <v>2</v>
      </c>
      <c r="H460">
        <v>8932747</v>
      </c>
      <c r="I460">
        <v>5</v>
      </c>
      <c r="J460">
        <v>5</v>
      </c>
      <c r="K460">
        <v>85</v>
      </c>
      <c r="L460">
        <v>425</v>
      </c>
      <c r="M460">
        <v>5</v>
      </c>
      <c r="N460">
        <v>37555092</v>
      </c>
      <c r="O460" t="s">
        <v>59</v>
      </c>
      <c r="P460">
        <v>8932747</v>
      </c>
      <c r="Q460" s="1">
        <v>43272</v>
      </c>
      <c r="R460">
        <v>425</v>
      </c>
      <c r="S460">
        <v>10496</v>
      </c>
      <c r="T460" t="s">
        <v>874</v>
      </c>
      <c r="U460">
        <v>5235</v>
      </c>
      <c r="V460" t="s">
        <v>60</v>
      </c>
      <c r="W460">
        <v>5019</v>
      </c>
      <c r="X460" t="s">
        <v>141</v>
      </c>
      <c r="Y460" t="s">
        <v>65</v>
      </c>
      <c r="Z460" t="s">
        <v>876</v>
      </c>
    </row>
    <row r="461" spans="1:26" x14ac:dyDescent="0.2">
      <c r="A461" t="s">
        <v>50</v>
      </c>
      <c r="B461" t="s">
        <v>51</v>
      </c>
      <c r="C461">
        <v>201803</v>
      </c>
      <c r="D461" t="s">
        <v>137</v>
      </c>
      <c r="E461">
        <v>513745</v>
      </c>
      <c r="F461">
        <v>1</v>
      </c>
      <c r="G461">
        <v>1</v>
      </c>
      <c r="H461">
        <v>8932747</v>
      </c>
      <c r="I461">
        <v>5</v>
      </c>
      <c r="J461">
        <v>5</v>
      </c>
      <c r="K461">
        <v>85</v>
      </c>
      <c r="L461">
        <v>425</v>
      </c>
      <c r="M461">
        <v>5</v>
      </c>
      <c r="N461">
        <v>37555092</v>
      </c>
      <c r="O461" t="s">
        <v>59</v>
      </c>
      <c r="P461">
        <v>8932747</v>
      </c>
      <c r="Q461" s="1">
        <v>43272</v>
      </c>
      <c r="R461">
        <v>425</v>
      </c>
      <c r="S461">
        <v>10496</v>
      </c>
      <c r="T461" t="s">
        <v>877</v>
      </c>
      <c r="U461">
        <v>5235</v>
      </c>
      <c r="V461" t="s">
        <v>60</v>
      </c>
      <c r="W461">
        <v>5019</v>
      </c>
      <c r="X461" t="s">
        <v>141</v>
      </c>
      <c r="Y461" t="s">
        <v>65</v>
      </c>
      <c r="Z461" t="s">
        <v>876</v>
      </c>
    </row>
    <row r="462" spans="1:26" x14ac:dyDescent="0.2">
      <c r="A462" t="s">
        <v>50</v>
      </c>
      <c r="B462" t="s">
        <v>51</v>
      </c>
      <c r="C462">
        <v>201803</v>
      </c>
      <c r="D462" t="s">
        <v>137</v>
      </c>
      <c r="E462">
        <v>513735</v>
      </c>
      <c r="F462">
        <v>0</v>
      </c>
      <c r="G462">
        <v>11</v>
      </c>
      <c r="H462">
        <v>8932647</v>
      </c>
      <c r="I462">
        <v>20</v>
      </c>
      <c r="J462">
        <v>20</v>
      </c>
      <c r="K462">
        <v>32</v>
      </c>
      <c r="L462">
        <v>640</v>
      </c>
      <c r="M462">
        <v>20</v>
      </c>
      <c r="N462">
        <v>30551982</v>
      </c>
      <c r="O462" t="s">
        <v>59</v>
      </c>
      <c r="P462">
        <v>8932647</v>
      </c>
      <c r="Q462" s="1">
        <v>43272</v>
      </c>
      <c r="R462">
        <v>640</v>
      </c>
      <c r="S462">
        <v>28779</v>
      </c>
      <c r="T462" t="s">
        <v>561</v>
      </c>
      <c r="U462">
        <v>5192</v>
      </c>
      <c r="V462" t="s">
        <v>60</v>
      </c>
      <c r="W462">
        <v>5019</v>
      </c>
      <c r="X462" t="s">
        <v>64</v>
      </c>
      <c r="Y462" t="s">
        <v>65</v>
      </c>
      <c r="Z462" t="s">
        <v>92</v>
      </c>
    </row>
    <row r="463" spans="1:26" x14ac:dyDescent="0.2">
      <c r="A463" t="s">
        <v>50</v>
      </c>
      <c r="B463" t="s">
        <v>51</v>
      </c>
      <c r="C463">
        <v>201803</v>
      </c>
      <c r="D463" t="s">
        <v>137</v>
      </c>
      <c r="E463">
        <v>513735</v>
      </c>
      <c r="F463">
        <v>0</v>
      </c>
      <c r="G463">
        <v>9</v>
      </c>
      <c r="H463">
        <v>8932647</v>
      </c>
      <c r="I463">
        <v>5</v>
      </c>
      <c r="J463">
        <v>5</v>
      </c>
      <c r="K463">
        <v>32</v>
      </c>
      <c r="L463">
        <v>160</v>
      </c>
      <c r="M463">
        <v>5</v>
      </c>
      <c r="N463">
        <v>30551982</v>
      </c>
      <c r="O463" t="s">
        <v>59</v>
      </c>
      <c r="P463">
        <v>8932647</v>
      </c>
      <c r="Q463" s="1">
        <v>43272</v>
      </c>
      <c r="R463">
        <v>160</v>
      </c>
      <c r="S463">
        <v>28779</v>
      </c>
      <c r="T463" t="s">
        <v>879</v>
      </c>
      <c r="U463">
        <v>5192</v>
      </c>
      <c r="V463" t="s">
        <v>60</v>
      </c>
      <c r="W463">
        <v>5019</v>
      </c>
      <c r="X463" t="s">
        <v>64</v>
      </c>
      <c r="Y463" t="s">
        <v>65</v>
      </c>
      <c r="Z463" t="s">
        <v>92</v>
      </c>
    </row>
    <row r="464" spans="1:26" x14ac:dyDescent="0.2">
      <c r="A464" t="s">
        <v>50</v>
      </c>
      <c r="B464" t="s">
        <v>51</v>
      </c>
      <c r="C464">
        <v>201803</v>
      </c>
      <c r="D464" t="s">
        <v>137</v>
      </c>
      <c r="E464">
        <v>513735</v>
      </c>
      <c r="F464">
        <v>0</v>
      </c>
      <c r="G464">
        <v>8</v>
      </c>
      <c r="H464">
        <v>8932647</v>
      </c>
      <c r="I464">
        <v>5</v>
      </c>
      <c r="J464">
        <v>5</v>
      </c>
      <c r="K464">
        <v>32</v>
      </c>
      <c r="L464">
        <v>160</v>
      </c>
      <c r="M464">
        <v>5</v>
      </c>
      <c r="N464">
        <v>30551982</v>
      </c>
      <c r="O464" t="s">
        <v>59</v>
      </c>
      <c r="P464">
        <v>8932647</v>
      </c>
      <c r="Q464" s="1">
        <v>43272</v>
      </c>
      <c r="R464">
        <v>160</v>
      </c>
      <c r="S464">
        <v>28779</v>
      </c>
      <c r="T464" t="s">
        <v>881</v>
      </c>
      <c r="U464">
        <v>5192</v>
      </c>
      <c r="V464" t="s">
        <v>60</v>
      </c>
      <c r="W464">
        <v>5019</v>
      </c>
      <c r="X464" t="s">
        <v>64</v>
      </c>
      <c r="Y464" t="s">
        <v>65</v>
      </c>
      <c r="Z464" t="s">
        <v>92</v>
      </c>
    </row>
    <row r="465" spans="1:26" x14ac:dyDescent="0.2">
      <c r="A465" t="s">
        <v>50</v>
      </c>
      <c r="B465" t="s">
        <v>51</v>
      </c>
      <c r="C465">
        <v>201803</v>
      </c>
      <c r="D465" t="s">
        <v>137</v>
      </c>
      <c r="E465">
        <v>513735</v>
      </c>
      <c r="F465">
        <v>0</v>
      </c>
      <c r="G465">
        <v>7</v>
      </c>
      <c r="H465">
        <v>8932647</v>
      </c>
      <c r="I465">
        <v>5</v>
      </c>
      <c r="J465">
        <v>5</v>
      </c>
      <c r="K465">
        <v>32</v>
      </c>
      <c r="L465">
        <v>160</v>
      </c>
      <c r="M465">
        <v>5</v>
      </c>
      <c r="N465">
        <v>30551982</v>
      </c>
      <c r="O465" t="s">
        <v>59</v>
      </c>
      <c r="P465">
        <v>8932647</v>
      </c>
      <c r="Q465" s="1">
        <v>43272</v>
      </c>
      <c r="R465">
        <v>160</v>
      </c>
      <c r="S465">
        <v>28779</v>
      </c>
      <c r="T465" t="s">
        <v>883</v>
      </c>
      <c r="U465">
        <v>5192</v>
      </c>
      <c r="V465" t="s">
        <v>60</v>
      </c>
      <c r="W465">
        <v>5019</v>
      </c>
      <c r="X465" t="s">
        <v>64</v>
      </c>
      <c r="Y465" t="s">
        <v>65</v>
      </c>
      <c r="Z465" t="s">
        <v>92</v>
      </c>
    </row>
    <row r="466" spans="1:26" x14ac:dyDescent="0.2">
      <c r="A466" t="s">
        <v>50</v>
      </c>
      <c r="B466" t="s">
        <v>51</v>
      </c>
      <c r="C466">
        <v>201803</v>
      </c>
      <c r="D466" t="s">
        <v>137</v>
      </c>
      <c r="E466">
        <v>513735</v>
      </c>
      <c r="F466">
        <v>0</v>
      </c>
      <c r="G466">
        <v>6</v>
      </c>
      <c r="H466">
        <v>8932647</v>
      </c>
      <c r="I466">
        <v>5</v>
      </c>
      <c r="J466">
        <v>5</v>
      </c>
      <c r="K466">
        <v>32</v>
      </c>
      <c r="L466">
        <v>160</v>
      </c>
      <c r="M466">
        <v>5</v>
      </c>
      <c r="N466">
        <v>30551982</v>
      </c>
      <c r="O466" t="s">
        <v>59</v>
      </c>
      <c r="P466">
        <v>8932647</v>
      </c>
      <c r="Q466" s="1">
        <v>43272</v>
      </c>
      <c r="R466">
        <v>160</v>
      </c>
      <c r="S466">
        <v>28779</v>
      </c>
      <c r="T466" t="s">
        <v>885</v>
      </c>
      <c r="U466">
        <v>5192</v>
      </c>
      <c r="V466" t="s">
        <v>60</v>
      </c>
      <c r="W466">
        <v>5019</v>
      </c>
      <c r="X466" t="s">
        <v>64</v>
      </c>
      <c r="Y466" t="s">
        <v>65</v>
      </c>
      <c r="Z466" t="s">
        <v>92</v>
      </c>
    </row>
    <row r="467" spans="1:26" x14ac:dyDescent="0.2">
      <c r="A467" t="s">
        <v>50</v>
      </c>
      <c r="B467" t="s">
        <v>51</v>
      </c>
      <c r="C467">
        <v>201803</v>
      </c>
      <c r="D467" t="s">
        <v>137</v>
      </c>
      <c r="E467">
        <v>513735</v>
      </c>
      <c r="F467">
        <v>0</v>
      </c>
      <c r="G467">
        <v>12</v>
      </c>
      <c r="H467">
        <v>8932647</v>
      </c>
      <c r="I467">
        <v>7</v>
      </c>
      <c r="J467">
        <v>7</v>
      </c>
      <c r="K467">
        <v>32</v>
      </c>
      <c r="L467">
        <v>224</v>
      </c>
      <c r="M467">
        <v>7</v>
      </c>
      <c r="N467">
        <v>30551982</v>
      </c>
      <c r="O467" t="s">
        <v>59</v>
      </c>
      <c r="P467">
        <v>8932647</v>
      </c>
      <c r="Q467" s="1">
        <v>43272</v>
      </c>
      <c r="R467">
        <v>224</v>
      </c>
      <c r="S467">
        <v>28779</v>
      </c>
      <c r="T467" t="s">
        <v>553</v>
      </c>
      <c r="U467">
        <v>5192</v>
      </c>
      <c r="V467" t="s">
        <v>60</v>
      </c>
      <c r="W467">
        <v>5019</v>
      </c>
      <c r="X467" t="s">
        <v>64</v>
      </c>
      <c r="Y467" t="s">
        <v>65</v>
      </c>
      <c r="Z467" t="s">
        <v>92</v>
      </c>
    </row>
    <row r="468" spans="1:26" x14ac:dyDescent="0.2">
      <c r="A468" t="s">
        <v>50</v>
      </c>
      <c r="B468" t="s">
        <v>51</v>
      </c>
      <c r="C468">
        <v>201803</v>
      </c>
      <c r="D468" t="s">
        <v>137</v>
      </c>
      <c r="E468">
        <v>513735</v>
      </c>
      <c r="F468">
        <v>0</v>
      </c>
      <c r="G468">
        <v>5</v>
      </c>
      <c r="H468">
        <v>8932647</v>
      </c>
      <c r="I468">
        <v>5</v>
      </c>
      <c r="J468">
        <v>5</v>
      </c>
      <c r="K468">
        <v>32</v>
      </c>
      <c r="L468">
        <v>160</v>
      </c>
      <c r="M468">
        <v>5</v>
      </c>
      <c r="N468">
        <v>30551982</v>
      </c>
      <c r="O468" t="s">
        <v>59</v>
      </c>
      <c r="P468">
        <v>8932647</v>
      </c>
      <c r="Q468" s="1">
        <v>43272</v>
      </c>
      <c r="R468">
        <v>160</v>
      </c>
      <c r="S468">
        <v>28779</v>
      </c>
      <c r="T468" t="s">
        <v>887</v>
      </c>
      <c r="U468">
        <v>5192</v>
      </c>
      <c r="V468" t="s">
        <v>60</v>
      </c>
      <c r="W468">
        <v>5019</v>
      </c>
      <c r="X468" t="s">
        <v>64</v>
      </c>
      <c r="Y468" t="s">
        <v>65</v>
      </c>
      <c r="Z468" t="s">
        <v>92</v>
      </c>
    </row>
    <row r="469" spans="1:26" x14ac:dyDescent="0.2">
      <c r="A469" t="s">
        <v>50</v>
      </c>
      <c r="B469" t="s">
        <v>51</v>
      </c>
      <c r="C469">
        <v>201803</v>
      </c>
      <c r="D469" t="s">
        <v>137</v>
      </c>
      <c r="E469">
        <v>513735</v>
      </c>
      <c r="F469">
        <v>0</v>
      </c>
      <c r="G469">
        <v>4</v>
      </c>
      <c r="H469">
        <v>8932647</v>
      </c>
      <c r="I469">
        <v>5</v>
      </c>
      <c r="J469">
        <v>5</v>
      </c>
      <c r="K469">
        <v>32</v>
      </c>
      <c r="L469">
        <v>160</v>
      </c>
      <c r="M469">
        <v>5</v>
      </c>
      <c r="N469">
        <v>30551982</v>
      </c>
      <c r="O469" t="s">
        <v>59</v>
      </c>
      <c r="P469">
        <v>8932647</v>
      </c>
      <c r="Q469" s="1">
        <v>43272</v>
      </c>
      <c r="R469">
        <v>160</v>
      </c>
      <c r="S469">
        <v>28779</v>
      </c>
      <c r="T469" t="s">
        <v>565</v>
      </c>
      <c r="U469">
        <v>5192</v>
      </c>
      <c r="V469" t="s">
        <v>60</v>
      </c>
      <c r="W469">
        <v>5019</v>
      </c>
      <c r="X469" t="s">
        <v>64</v>
      </c>
      <c r="Y469" t="s">
        <v>65</v>
      </c>
      <c r="Z469" t="s">
        <v>92</v>
      </c>
    </row>
    <row r="470" spans="1:26" x14ac:dyDescent="0.2">
      <c r="A470" t="s">
        <v>50</v>
      </c>
      <c r="B470" t="s">
        <v>51</v>
      </c>
      <c r="C470">
        <v>201803</v>
      </c>
      <c r="D470" t="s">
        <v>137</v>
      </c>
      <c r="E470">
        <v>513735</v>
      </c>
      <c r="F470">
        <v>0</v>
      </c>
      <c r="G470">
        <v>3</v>
      </c>
      <c r="H470">
        <v>8932647</v>
      </c>
      <c r="I470">
        <v>10</v>
      </c>
      <c r="J470">
        <v>10</v>
      </c>
      <c r="K470">
        <v>32</v>
      </c>
      <c r="L470">
        <v>320</v>
      </c>
      <c r="M470">
        <v>10</v>
      </c>
      <c r="N470">
        <v>30551982</v>
      </c>
      <c r="O470" t="s">
        <v>59</v>
      </c>
      <c r="P470">
        <v>8932647</v>
      </c>
      <c r="Q470" s="1">
        <v>43272</v>
      </c>
      <c r="R470">
        <v>320</v>
      </c>
      <c r="S470">
        <v>28779</v>
      </c>
      <c r="T470" t="s">
        <v>889</v>
      </c>
      <c r="U470">
        <v>5192</v>
      </c>
      <c r="V470" t="s">
        <v>60</v>
      </c>
      <c r="W470">
        <v>5019</v>
      </c>
      <c r="X470" t="s">
        <v>64</v>
      </c>
      <c r="Y470" t="s">
        <v>65</v>
      </c>
      <c r="Z470" t="s">
        <v>92</v>
      </c>
    </row>
    <row r="471" spans="1:26" x14ac:dyDescent="0.2">
      <c r="A471" t="s">
        <v>50</v>
      </c>
      <c r="B471" t="s">
        <v>51</v>
      </c>
      <c r="C471">
        <v>201803</v>
      </c>
      <c r="D471" t="s">
        <v>137</v>
      </c>
      <c r="E471">
        <v>513735</v>
      </c>
      <c r="F471">
        <v>0</v>
      </c>
      <c r="G471">
        <v>2</v>
      </c>
      <c r="H471">
        <v>8932647</v>
      </c>
      <c r="I471">
        <v>16</v>
      </c>
      <c r="J471">
        <v>16</v>
      </c>
      <c r="K471">
        <v>32</v>
      </c>
      <c r="L471">
        <v>512</v>
      </c>
      <c r="M471">
        <v>16</v>
      </c>
      <c r="N471">
        <v>30551982</v>
      </c>
      <c r="O471" t="s">
        <v>59</v>
      </c>
      <c r="P471">
        <v>8932647</v>
      </c>
      <c r="Q471" s="1">
        <v>43272</v>
      </c>
      <c r="R471">
        <v>512</v>
      </c>
      <c r="S471">
        <v>28779</v>
      </c>
      <c r="T471" t="s">
        <v>95</v>
      </c>
      <c r="U471">
        <v>5192</v>
      </c>
      <c r="V471" t="s">
        <v>60</v>
      </c>
      <c r="W471">
        <v>5019</v>
      </c>
      <c r="X471" t="s">
        <v>64</v>
      </c>
      <c r="Y471" t="s">
        <v>65</v>
      </c>
      <c r="Z471" t="s">
        <v>92</v>
      </c>
    </row>
    <row r="472" spans="1:26" x14ac:dyDescent="0.2">
      <c r="A472" t="s">
        <v>50</v>
      </c>
      <c r="B472" t="s">
        <v>51</v>
      </c>
      <c r="C472">
        <v>201803</v>
      </c>
      <c r="D472" t="s">
        <v>137</v>
      </c>
      <c r="E472">
        <v>513735</v>
      </c>
      <c r="F472">
        <v>1</v>
      </c>
      <c r="G472">
        <v>1</v>
      </c>
      <c r="H472">
        <v>8932647</v>
      </c>
      <c r="I472">
        <v>10</v>
      </c>
      <c r="J472">
        <v>10</v>
      </c>
      <c r="K472">
        <v>32</v>
      </c>
      <c r="L472">
        <v>320</v>
      </c>
      <c r="M472">
        <v>10</v>
      </c>
      <c r="N472">
        <v>30551982</v>
      </c>
      <c r="O472" t="s">
        <v>59</v>
      </c>
      <c r="P472">
        <v>8932647</v>
      </c>
      <c r="Q472" s="1">
        <v>43272</v>
      </c>
      <c r="R472">
        <v>320</v>
      </c>
      <c r="S472">
        <v>28779</v>
      </c>
      <c r="T472" t="s">
        <v>891</v>
      </c>
      <c r="U472">
        <v>5192</v>
      </c>
      <c r="V472" t="s">
        <v>60</v>
      </c>
      <c r="W472">
        <v>5019</v>
      </c>
      <c r="X472" t="s">
        <v>64</v>
      </c>
      <c r="Y472" t="s">
        <v>65</v>
      </c>
      <c r="Z472" t="s">
        <v>92</v>
      </c>
    </row>
    <row r="473" spans="1:26" x14ac:dyDescent="0.2">
      <c r="A473" t="s">
        <v>50</v>
      </c>
      <c r="B473" t="s">
        <v>51</v>
      </c>
      <c r="C473">
        <v>201803</v>
      </c>
      <c r="D473" t="s">
        <v>137</v>
      </c>
      <c r="E473">
        <v>513562</v>
      </c>
      <c r="F473">
        <v>0</v>
      </c>
      <c r="G473">
        <v>4</v>
      </c>
      <c r="H473">
        <v>8932429</v>
      </c>
      <c r="I473">
        <v>1</v>
      </c>
      <c r="J473">
        <v>1</v>
      </c>
      <c r="K473">
        <v>950</v>
      </c>
      <c r="L473">
        <v>950</v>
      </c>
      <c r="M473">
        <v>1</v>
      </c>
      <c r="N473">
        <v>30551788</v>
      </c>
      <c r="O473" t="s">
        <v>59</v>
      </c>
      <c r="P473">
        <v>8932429</v>
      </c>
      <c r="Q473" s="1">
        <v>43271</v>
      </c>
      <c r="R473">
        <v>950</v>
      </c>
      <c r="S473">
        <v>39216</v>
      </c>
      <c r="T473" t="s">
        <v>893</v>
      </c>
      <c r="U473">
        <v>5196</v>
      </c>
      <c r="V473" t="s">
        <v>60</v>
      </c>
      <c r="W473">
        <v>5019</v>
      </c>
      <c r="X473" t="s">
        <v>141</v>
      </c>
      <c r="Y473" t="s">
        <v>65</v>
      </c>
      <c r="Z473" t="s">
        <v>895</v>
      </c>
    </row>
    <row r="474" spans="1:26" x14ac:dyDescent="0.2">
      <c r="A474" t="s">
        <v>50</v>
      </c>
      <c r="B474" t="s">
        <v>51</v>
      </c>
      <c r="C474">
        <v>201803</v>
      </c>
      <c r="D474" t="s">
        <v>137</v>
      </c>
      <c r="E474">
        <v>513562</v>
      </c>
      <c r="F474">
        <v>0</v>
      </c>
      <c r="G474">
        <v>2</v>
      </c>
      <c r="H474">
        <v>8932429</v>
      </c>
      <c r="I474">
        <v>1</v>
      </c>
      <c r="J474">
        <v>1</v>
      </c>
      <c r="K474">
        <v>950</v>
      </c>
      <c r="L474">
        <v>950</v>
      </c>
      <c r="M474">
        <v>1</v>
      </c>
      <c r="N474">
        <v>30551788</v>
      </c>
      <c r="O474" t="s">
        <v>59</v>
      </c>
      <c r="P474">
        <v>8932429</v>
      </c>
      <c r="Q474" s="1">
        <v>43271</v>
      </c>
      <c r="R474">
        <v>950</v>
      </c>
      <c r="S474">
        <v>39216</v>
      </c>
      <c r="T474" t="s">
        <v>896</v>
      </c>
      <c r="U474">
        <v>5196</v>
      </c>
      <c r="V474" t="s">
        <v>60</v>
      </c>
      <c r="W474">
        <v>5019</v>
      </c>
      <c r="X474" t="s">
        <v>141</v>
      </c>
      <c r="Y474" t="s">
        <v>65</v>
      </c>
      <c r="Z474" t="s">
        <v>895</v>
      </c>
    </row>
    <row r="475" spans="1:26" x14ac:dyDescent="0.2">
      <c r="A475" t="s">
        <v>50</v>
      </c>
      <c r="B475" t="s">
        <v>51</v>
      </c>
      <c r="C475">
        <v>201803</v>
      </c>
      <c r="D475" t="s">
        <v>137</v>
      </c>
      <c r="E475">
        <v>513562</v>
      </c>
      <c r="F475">
        <v>1</v>
      </c>
      <c r="G475">
        <v>1</v>
      </c>
      <c r="H475">
        <v>8932429</v>
      </c>
      <c r="I475">
        <v>1</v>
      </c>
      <c r="J475">
        <v>1</v>
      </c>
      <c r="K475">
        <v>950</v>
      </c>
      <c r="L475">
        <v>950</v>
      </c>
      <c r="M475">
        <v>1</v>
      </c>
      <c r="N475">
        <v>30551788</v>
      </c>
      <c r="O475" t="s">
        <v>59</v>
      </c>
      <c r="P475">
        <v>8932429</v>
      </c>
      <c r="Q475" s="1">
        <v>43271</v>
      </c>
      <c r="R475">
        <v>950</v>
      </c>
      <c r="S475">
        <v>39216</v>
      </c>
      <c r="T475" t="s">
        <v>898</v>
      </c>
      <c r="U475">
        <v>5196</v>
      </c>
      <c r="V475" t="s">
        <v>60</v>
      </c>
      <c r="W475">
        <v>5019</v>
      </c>
      <c r="X475" t="s">
        <v>141</v>
      </c>
      <c r="Y475" t="s">
        <v>65</v>
      </c>
      <c r="Z475" t="s">
        <v>900</v>
      </c>
    </row>
    <row r="476" spans="1:26" x14ac:dyDescent="0.2">
      <c r="A476" t="s">
        <v>50</v>
      </c>
      <c r="B476" t="s">
        <v>51</v>
      </c>
      <c r="C476">
        <v>201803</v>
      </c>
      <c r="D476" t="s">
        <v>137</v>
      </c>
      <c r="E476">
        <v>513550</v>
      </c>
      <c r="F476">
        <v>1</v>
      </c>
      <c r="G476">
        <v>1</v>
      </c>
      <c r="H476">
        <v>8932437</v>
      </c>
      <c r="I476">
        <v>8</v>
      </c>
      <c r="J476">
        <v>40</v>
      </c>
      <c r="K476">
        <v>300</v>
      </c>
      <c r="L476">
        <v>2400</v>
      </c>
      <c r="M476">
        <v>8</v>
      </c>
      <c r="N476">
        <v>37555409</v>
      </c>
      <c r="O476" t="s">
        <v>59</v>
      </c>
      <c r="P476">
        <v>8932437</v>
      </c>
      <c r="Q476" s="1">
        <v>43271</v>
      </c>
      <c r="R476">
        <v>1600</v>
      </c>
      <c r="S476">
        <v>25820</v>
      </c>
      <c r="T476" t="s">
        <v>901</v>
      </c>
      <c r="U476">
        <v>5191</v>
      </c>
      <c r="V476" t="s">
        <v>60</v>
      </c>
      <c r="W476">
        <v>5019</v>
      </c>
      <c r="X476" t="s">
        <v>141</v>
      </c>
      <c r="Y476" t="s">
        <v>65</v>
      </c>
      <c r="Z476" t="s">
        <v>117</v>
      </c>
    </row>
    <row r="477" spans="1:26" x14ac:dyDescent="0.2">
      <c r="A477" t="s">
        <v>50</v>
      </c>
      <c r="B477" t="s">
        <v>51</v>
      </c>
      <c r="C477">
        <v>201803</v>
      </c>
      <c r="D477" t="s">
        <v>137</v>
      </c>
      <c r="E477">
        <v>513549</v>
      </c>
      <c r="F477">
        <v>0</v>
      </c>
      <c r="G477">
        <v>3</v>
      </c>
      <c r="H477">
        <v>8932563</v>
      </c>
      <c r="I477">
        <v>2</v>
      </c>
      <c r="J477">
        <v>2</v>
      </c>
      <c r="K477">
        <v>450</v>
      </c>
      <c r="L477">
        <v>900</v>
      </c>
      <c r="M477">
        <v>0</v>
      </c>
      <c r="N477">
        <v>0</v>
      </c>
      <c r="O477" t="s">
        <v>59</v>
      </c>
      <c r="P477">
        <v>8932563</v>
      </c>
      <c r="Q477" s="1">
        <v>43271</v>
      </c>
      <c r="R477">
        <v>0</v>
      </c>
      <c r="S477">
        <v>25606</v>
      </c>
      <c r="T477" t="s">
        <v>721</v>
      </c>
      <c r="U477">
        <v>5275</v>
      </c>
      <c r="V477" t="s">
        <v>60</v>
      </c>
      <c r="W477">
        <v>5019</v>
      </c>
      <c r="X477" t="s">
        <v>64</v>
      </c>
      <c r="Y477" t="s">
        <v>65</v>
      </c>
      <c r="Z477" t="s">
        <v>73</v>
      </c>
    </row>
    <row r="478" spans="1:26" x14ac:dyDescent="0.2">
      <c r="A478" t="s">
        <v>50</v>
      </c>
      <c r="B478" t="s">
        <v>51</v>
      </c>
      <c r="C478">
        <v>201803</v>
      </c>
      <c r="D478" t="s">
        <v>137</v>
      </c>
      <c r="E478">
        <v>513549</v>
      </c>
      <c r="F478">
        <v>1</v>
      </c>
      <c r="G478">
        <v>1</v>
      </c>
      <c r="H478">
        <v>8932563</v>
      </c>
      <c r="I478">
        <v>3</v>
      </c>
      <c r="J478">
        <v>75</v>
      </c>
      <c r="K478">
        <v>550</v>
      </c>
      <c r="L478">
        <v>1650</v>
      </c>
      <c r="M478">
        <v>3</v>
      </c>
      <c r="N478">
        <v>37554925</v>
      </c>
      <c r="O478" t="s">
        <v>59</v>
      </c>
      <c r="P478">
        <v>8932563</v>
      </c>
      <c r="Q478" s="1">
        <v>43271</v>
      </c>
      <c r="R478">
        <v>1650</v>
      </c>
      <c r="S478">
        <v>25606</v>
      </c>
      <c r="T478" t="s">
        <v>903</v>
      </c>
      <c r="U478">
        <v>5181</v>
      </c>
      <c r="V478" t="s">
        <v>60</v>
      </c>
      <c r="W478">
        <v>5019</v>
      </c>
      <c r="X478" t="s">
        <v>64</v>
      </c>
      <c r="Y478" t="s">
        <v>65</v>
      </c>
      <c r="Z478" t="s">
        <v>73</v>
      </c>
    </row>
    <row r="479" spans="1:26" x14ac:dyDescent="0.2">
      <c r="A479" t="s">
        <v>50</v>
      </c>
      <c r="B479" t="s">
        <v>51</v>
      </c>
      <c r="C479">
        <v>201803</v>
      </c>
      <c r="D479" t="s">
        <v>137</v>
      </c>
      <c r="E479">
        <v>513548</v>
      </c>
      <c r="F479">
        <v>0</v>
      </c>
      <c r="G479">
        <v>1</v>
      </c>
      <c r="H479">
        <v>8932448</v>
      </c>
      <c r="I479">
        <v>4</v>
      </c>
      <c r="J479">
        <v>20</v>
      </c>
      <c r="K479">
        <v>0.01</v>
      </c>
      <c r="L479">
        <v>0</v>
      </c>
      <c r="M479">
        <v>4</v>
      </c>
      <c r="N479">
        <v>0</v>
      </c>
      <c r="O479" t="s">
        <v>59</v>
      </c>
      <c r="P479">
        <v>8932448</v>
      </c>
      <c r="Q479" s="1">
        <v>43271</v>
      </c>
      <c r="R479">
        <v>0</v>
      </c>
      <c r="S479">
        <v>24713</v>
      </c>
      <c r="T479" t="s">
        <v>906</v>
      </c>
      <c r="U479">
        <v>5275</v>
      </c>
      <c r="V479" t="s">
        <v>60</v>
      </c>
      <c r="W479">
        <v>5019</v>
      </c>
      <c r="X479" t="s">
        <v>64</v>
      </c>
      <c r="Y479" t="s">
        <v>65</v>
      </c>
      <c r="Z479" t="s">
        <v>73</v>
      </c>
    </row>
    <row r="480" spans="1:26" x14ac:dyDescent="0.2">
      <c r="A480" t="s">
        <v>50</v>
      </c>
      <c r="B480" t="s">
        <v>51</v>
      </c>
      <c r="C480">
        <v>201803</v>
      </c>
      <c r="D480" t="s">
        <v>137</v>
      </c>
      <c r="E480">
        <v>513548</v>
      </c>
      <c r="F480">
        <v>0</v>
      </c>
      <c r="G480">
        <v>3</v>
      </c>
      <c r="H480">
        <v>8932448</v>
      </c>
      <c r="I480">
        <v>2</v>
      </c>
      <c r="J480">
        <v>10</v>
      </c>
      <c r="K480">
        <v>138.75</v>
      </c>
      <c r="L480">
        <v>277.5</v>
      </c>
      <c r="M480">
        <v>2</v>
      </c>
      <c r="N480">
        <v>37554782</v>
      </c>
      <c r="O480" t="s">
        <v>59</v>
      </c>
      <c r="P480">
        <v>8932448</v>
      </c>
      <c r="Q480" s="1">
        <v>43271</v>
      </c>
      <c r="R480">
        <v>277.5</v>
      </c>
      <c r="S480">
        <v>24713</v>
      </c>
      <c r="T480" t="s">
        <v>906</v>
      </c>
      <c r="U480">
        <v>5275</v>
      </c>
      <c r="V480" t="s">
        <v>60</v>
      </c>
      <c r="W480">
        <v>5019</v>
      </c>
      <c r="X480" t="s">
        <v>64</v>
      </c>
      <c r="Y480" t="s">
        <v>65</v>
      </c>
      <c r="Z480" t="s">
        <v>73</v>
      </c>
    </row>
    <row r="481" spans="1:26" x14ac:dyDescent="0.2">
      <c r="A481" t="s">
        <v>50</v>
      </c>
      <c r="B481" t="s">
        <v>51</v>
      </c>
      <c r="C481">
        <v>201803</v>
      </c>
      <c r="D481" t="s">
        <v>137</v>
      </c>
      <c r="E481">
        <v>513548</v>
      </c>
      <c r="F481">
        <v>1</v>
      </c>
      <c r="G481">
        <v>2</v>
      </c>
      <c r="H481">
        <v>8932448</v>
      </c>
      <c r="I481">
        <v>4</v>
      </c>
      <c r="J481">
        <v>20</v>
      </c>
      <c r="K481">
        <v>300</v>
      </c>
      <c r="L481">
        <v>1200</v>
      </c>
      <c r="M481">
        <v>4</v>
      </c>
      <c r="N481">
        <v>37555071</v>
      </c>
      <c r="O481" t="s">
        <v>59</v>
      </c>
      <c r="P481">
        <v>8932448</v>
      </c>
      <c r="Q481" s="1">
        <v>43271</v>
      </c>
      <c r="R481">
        <v>1200</v>
      </c>
      <c r="S481">
        <v>24713</v>
      </c>
      <c r="T481" t="s">
        <v>910</v>
      </c>
      <c r="U481">
        <v>5250</v>
      </c>
      <c r="V481" t="s">
        <v>60</v>
      </c>
      <c r="W481">
        <v>5019</v>
      </c>
      <c r="X481" t="s">
        <v>64</v>
      </c>
      <c r="Y481" t="s">
        <v>65</v>
      </c>
      <c r="Z481" t="s">
        <v>73</v>
      </c>
    </row>
    <row r="482" spans="1:26" x14ac:dyDescent="0.2">
      <c r="A482" t="s">
        <v>50</v>
      </c>
      <c r="B482" t="s">
        <v>51</v>
      </c>
      <c r="C482">
        <v>201803</v>
      </c>
      <c r="D482" t="s">
        <v>137</v>
      </c>
      <c r="E482">
        <v>513545</v>
      </c>
      <c r="F482">
        <v>0</v>
      </c>
      <c r="G482">
        <v>2</v>
      </c>
      <c r="H482">
        <v>8932370</v>
      </c>
      <c r="I482">
        <v>1</v>
      </c>
      <c r="J482">
        <v>5</v>
      </c>
      <c r="K482">
        <v>145</v>
      </c>
      <c r="L482">
        <v>145</v>
      </c>
      <c r="M482">
        <v>1</v>
      </c>
      <c r="N482">
        <v>37555109</v>
      </c>
      <c r="O482" t="s">
        <v>59</v>
      </c>
      <c r="P482">
        <v>8932370</v>
      </c>
      <c r="Q482" s="1">
        <v>43271</v>
      </c>
      <c r="R482">
        <v>145</v>
      </c>
      <c r="S482">
        <v>12140</v>
      </c>
      <c r="T482" t="s">
        <v>913</v>
      </c>
      <c r="U482">
        <v>5210</v>
      </c>
      <c r="V482" t="s">
        <v>60</v>
      </c>
      <c r="W482">
        <v>5019</v>
      </c>
      <c r="X482" t="s">
        <v>64</v>
      </c>
      <c r="Y482" t="s">
        <v>65</v>
      </c>
      <c r="Z482" t="s">
        <v>187</v>
      </c>
    </row>
    <row r="483" spans="1:26" x14ac:dyDescent="0.2">
      <c r="A483" t="s">
        <v>50</v>
      </c>
      <c r="B483" t="s">
        <v>51</v>
      </c>
      <c r="C483">
        <v>201803</v>
      </c>
      <c r="D483" t="s">
        <v>137</v>
      </c>
      <c r="E483">
        <v>513545</v>
      </c>
      <c r="F483">
        <v>0</v>
      </c>
      <c r="G483">
        <v>3</v>
      </c>
      <c r="H483">
        <v>8932370</v>
      </c>
      <c r="I483">
        <v>50</v>
      </c>
      <c r="J483">
        <v>50</v>
      </c>
      <c r="K483">
        <v>18</v>
      </c>
      <c r="L483">
        <v>900</v>
      </c>
      <c r="M483">
        <v>50</v>
      </c>
      <c r="N483">
        <v>37555109</v>
      </c>
      <c r="O483" t="s">
        <v>59</v>
      </c>
      <c r="P483">
        <v>8932370</v>
      </c>
      <c r="Q483" s="1">
        <v>43271</v>
      </c>
      <c r="R483">
        <v>900</v>
      </c>
      <c r="S483">
        <v>12140</v>
      </c>
      <c r="T483" t="s">
        <v>915</v>
      </c>
      <c r="U483">
        <v>5181</v>
      </c>
      <c r="V483" t="s">
        <v>60</v>
      </c>
      <c r="W483">
        <v>5019</v>
      </c>
      <c r="X483" t="s">
        <v>64</v>
      </c>
      <c r="Y483" t="s">
        <v>65</v>
      </c>
      <c r="Z483" t="s">
        <v>73</v>
      </c>
    </row>
    <row r="484" spans="1:26" x14ac:dyDescent="0.2">
      <c r="A484" t="s">
        <v>50</v>
      </c>
      <c r="B484" t="s">
        <v>51</v>
      </c>
      <c r="C484">
        <v>201803</v>
      </c>
      <c r="D484" t="s">
        <v>137</v>
      </c>
      <c r="E484">
        <v>513545</v>
      </c>
      <c r="F484">
        <v>1</v>
      </c>
      <c r="G484">
        <v>1</v>
      </c>
      <c r="H484">
        <v>8932370</v>
      </c>
      <c r="I484">
        <v>10</v>
      </c>
      <c r="J484">
        <v>50</v>
      </c>
      <c r="K484">
        <v>90</v>
      </c>
      <c r="L484">
        <v>900</v>
      </c>
      <c r="M484">
        <v>10</v>
      </c>
      <c r="N484">
        <v>37555109</v>
      </c>
      <c r="O484" t="s">
        <v>59</v>
      </c>
      <c r="P484">
        <v>8932370</v>
      </c>
      <c r="Q484" s="1">
        <v>43271</v>
      </c>
      <c r="R484">
        <v>900</v>
      </c>
      <c r="S484">
        <v>12140</v>
      </c>
      <c r="T484" t="s">
        <v>917</v>
      </c>
      <c r="U484">
        <v>5210</v>
      </c>
      <c r="V484" t="s">
        <v>60</v>
      </c>
      <c r="W484">
        <v>5019</v>
      </c>
      <c r="X484" t="s">
        <v>64</v>
      </c>
      <c r="Y484" t="s">
        <v>65</v>
      </c>
      <c r="Z484" t="s">
        <v>187</v>
      </c>
    </row>
    <row r="485" spans="1:26" x14ac:dyDescent="0.2">
      <c r="A485" t="s">
        <v>50</v>
      </c>
      <c r="B485" t="s">
        <v>51</v>
      </c>
      <c r="C485">
        <v>201803</v>
      </c>
      <c r="D485" t="s">
        <v>137</v>
      </c>
      <c r="E485">
        <v>513538</v>
      </c>
      <c r="F485">
        <v>1</v>
      </c>
      <c r="G485">
        <v>1</v>
      </c>
      <c r="H485">
        <v>8932439</v>
      </c>
      <c r="I485">
        <v>2</v>
      </c>
      <c r="J485">
        <v>2</v>
      </c>
      <c r="K485">
        <v>1490</v>
      </c>
      <c r="L485">
        <v>2980</v>
      </c>
      <c r="M485">
        <v>2</v>
      </c>
      <c r="N485">
        <v>37078129</v>
      </c>
      <c r="O485" t="s">
        <v>59</v>
      </c>
      <c r="P485">
        <v>8932439</v>
      </c>
      <c r="Q485" s="1">
        <v>43271</v>
      </c>
      <c r="R485">
        <v>2980</v>
      </c>
      <c r="S485">
        <v>10263</v>
      </c>
      <c r="T485" t="s">
        <v>919</v>
      </c>
      <c r="U485">
        <v>5210</v>
      </c>
      <c r="V485" t="s">
        <v>60</v>
      </c>
      <c r="W485">
        <v>5019</v>
      </c>
      <c r="X485" t="s">
        <v>64</v>
      </c>
      <c r="Y485" t="s">
        <v>65</v>
      </c>
      <c r="Z485" t="s">
        <v>921</v>
      </c>
    </row>
    <row r="486" spans="1:26" x14ac:dyDescent="0.2">
      <c r="A486" t="s">
        <v>50</v>
      </c>
      <c r="B486" t="s">
        <v>51</v>
      </c>
      <c r="C486">
        <v>201803</v>
      </c>
      <c r="D486" t="s">
        <v>137</v>
      </c>
      <c r="E486">
        <v>513535</v>
      </c>
      <c r="F486">
        <v>0</v>
      </c>
      <c r="G486">
        <v>5</v>
      </c>
      <c r="H486">
        <v>8932456</v>
      </c>
      <c r="I486">
        <v>2</v>
      </c>
      <c r="J486">
        <v>2</v>
      </c>
      <c r="K486">
        <v>210</v>
      </c>
      <c r="L486">
        <v>420</v>
      </c>
      <c r="M486">
        <v>2</v>
      </c>
      <c r="N486">
        <v>30551819</v>
      </c>
      <c r="O486" t="s">
        <v>59</v>
      </c>
      <c r="P486">
        <v>8932456</v>
      </c>
      <c r="Q486" s="1">
        <v>43271</v>
      </c>
      <c r="R486">
        <v>420</v>
      </c>
      <c r="S486">
        <v>28779</v>
      </c>
      <c r="T486" t="s">
        <v>922</v>
      </c>
      <c r="U486">
        <v>5195</v>
      </c>
      <c r="V486" t="s">
        <v>60</v>
      </c>
      <c r="W486">
        <v>5019</v>
      </c>
      <c r="X486" t="s">
        <v>64</v>
      </c>
      <c r="Y486" t="s">
        <v>65</v>
      </c>
      <c r="Z486" t="s">
        <v>92</v>
      </c>
    </row>
    <row r="487" spans="1:26" x14ac:dyDescent="0.2">
      <c r="A487" t="s">
        <v>50</v>
      </c>
      <c r="B487" t="s">
        <v>51</v>
      </c>
      <c r="C487">
        <v>201803</v>
      </c>
      <c r="D487" t="s">
        <v>137</v>
      </c>
      <c r="E487">
        <v>513535</v>
      </c>
      <c r="F487">
        <v>0</v>
      </c>
      <c r="G487">
        <v>4</v>
      </c>
      <c r="H487">
        <v>8932456</v>
      </c>
      <c r="I487">
        <v>2</v>
      </c>
      <c r="J487">
        <v>2</v>
      </c>
      <c r="K487">
        <v>210</v>
      </c>
      <c r="L487">
        <v>420</v>
      </c>
      <c r="M487">
        <v>2</v>
      </c>
      <c r="N487">
        <v>30551819</v>
      </c>
      <c r="O487" t="s">
        <v>59</v>
      </c>
      <c r="P487">
        <v>8932456</v>
      </c>
      <c r="Q487" s="1">
        <v>43271</v>
      </c>
      <c r="R487">
        <v>420</v>
      </c>
      <c r="S487">
        <v>28779</v>
      </c>
      <c r="T487" t="s">
        <v>924</v>
      </c>
      <c r="U487">
        <v>5195</v>
      </c>
      <c r="V487" t="s">
        <v>60</v>
      </c>
      <c r="W487">
        <v>5019</v>
      </c>
      <c r="X487" t="s">
        <v>64</v>
      </c>
      <c r="Y487" t="s">
        <v>65</v>
      </c>
      <c r="Z487" t="s">
        <v>92</v>
      </c>
    </row>
    <row r="488" spans="1:26" x14ac:dyDescent="0.2">
      <c r="A488" t="s">
        <v>50</v>
      </c>
      <c r="B488" t="s">
        <v>51</v>
      </c>
      <c r="C488">
        <v>201803</v>
      </c>
      <c r="D488" t="s">
        <v>137</v>
      </c>
      <c r="E488">
        <v>513535</v>
      </c>
      <c r="F488">
        <v>0</v>
      </c>
      <c r="G488">
        <v>3</v>
      </c>
      <c r="H488">
        <v>8932456</v>
      </c>
      <c r="I488">
        <v>2</v>
      </c>
      <c r="J488">
        <v>2</v>
      </c>
      <c r="K488">
        <v>210</v>
      </c>
      <c r="L488">
        <v>420</v>
      </c>
      <c r="M488">
        <v>2</v>
      </c>
      <c r="N488">
        <v>30551819</v>
      </c>
      <c r="O488" t="s">
        <v>59</v>
      </c>
      <c r="P488">
        <v>8932456</v>
      </c>
      <c r="Q488" s="1">
        <v>43271</v>
      </c>
      <c r="R488">
        <v>420</v>
      </c>
      <c r="S488">
        <v>28779</v>
      </c>
      <c r="T488" t="s">
        <v>926</v>
      </c>
      <c r="U488">
        <v>5195</v>
      </c>
      <c r="V488" t="s">
        <v>60</v>
      </c>
      <c r="W488">
        <v>5019</v>
      </c>
      <c r="X488" t="s">
        <v>64</v>
      </c>
      <c r="Y488" t="s">
        <v>65</v>
      </c>
      <c r="Z488" t="s">
        <v>92</v>
      </c>
    </row>
    <row r="489" spans="1:26" x14ac:dyDescent="0.2">
      <c r="A489" t="s">
        <v>50</v>
      </c>
      <c r="B489" t="s">
        <v>51</v>
      </c>
      <c r="C489">
        <v>201803</v>
      </c>
      <c r="D489" t="s">
        <v>137</v>
      </c>
      <c r="E489">
        <v>513535</v>
      </c>
      <c r="F489">
        <v>0</v>
      </c>
      <c r="G489">
        <v>2</v>
      </c>
      <c r="H489">
        <v>8932456</v>
      </c>
      <c r="I489">
        <v>2</v>
      </c>
      <c r="J489">
        <v>2</v>
      </c>
      <c r="K489">
        <v>210</v>
      </c>
      <c r="L489">
        <v>420</v>
      </c>
      <c r="M489">
        <v>0</v>
      </c>
      <c r="N489">
        <v>0</v>
      </c>
      <c r="O489" t="s">
        <v>59</v>
      </c>
      <c r="P489">
        <v>8932456</v>
      </c>
      <c r="Q489" s="1">
        <v>43271</v>
      </c>
      <c r="R489">
        <v>0</v>
      </c>
      <c r="S489">
        <v>28779</v>
      </c>
      <c r="T489" t="s">
        <v>928</v>
      </c>
      <c r="U489">
        <v>5195</v>
      </c>
      <c r="V489" t="s">
        <v>60</v>
      </c>
      <c r="W489">
        <v>5019</v>
      </c>
      <c r="X489" t="s">
        <v>64</v>
      </c>
      <c r="Y489" t="s">
        <v>65</v>
      </c>
      <c r="Z489" t="s">
        <v>92</v>
      </c>
    </row>
    <row r="490" spans="1:26" x14ac:dyDescent="0.2">
      <c r="A490" t="s">
        <v>50</v>
      </c>
      <c r="B490" t="s">
        <v>51</v>
      </c>
      <c r="C490">
        <v>201803</v>
      </c>
      <c r="D490" t="s">
        <v>137</v>
      </c>
      <c r="E490">
        <v>513535</v>
      </c>
      <c r="F490">
        <v>1</v>
      </c>
      <c r="G490">
        <v>1</v>
      </c>
      <c r="H490">
        <v>8932456</v>
      </c>
      <c r="I490">
        <v>2</v>
      </c>
      <c r="J490">
        <v>2</v>
      </c>
      <c r="K490">
        <v>210</v>
      </c>
      <c r="L490">
        <v>420</v>
      </c>
      <c r="M490">
        <v>2</v>
      </c>
      <c r="N490">
        <v>30551819</v>
      </c>
      <c r="O490" t="s">
        <v>59</v>
      </c>
      <c r="P490">
        <v>8932456</v>
      </c>
      <c r="Q490" s="1">
        <v>43271</v>
      </c>
      <c r="R490">
        <v>420</v>
      </c>
      <c r="S490">
        <v>28779</v>
      </c>
      <c r="T490" t="s">
        <v>930</v>
      </c>
      <c r="U490">
        <v>5195</v>
      </c>
      <c r="V490" t="s">
        <v>60</v>
      </c>
      <c r="W490">
        <v>5019</v>
      </c>
      <c r="X490" t="s">
        <v>64</v>
      </c>
      <c r="Y490" t="s">
        <v>65</v>
      </c>
      <c r="Z490" t="s">
        <v>92</v>
      </c>
    </row>
    <row r="491" spans="1:26" x14ac:dyDescent="0.2">
      <c r="A491" t="s">
        <v>50</v>
      </c>
      <c r="B491" t="s">
        <v>51</v>
      </c>
      <c r="C491">
        <v>201803</v>
      </c>
      <c r="D491" t="s">
        <v>137</v>
      </c>
      <c r="E491">
        <v>513533</v>
      </c>
      <c r="F491">
        <v>0</v>
      </c>
      <c r="G491">
        <v>2</v>
      </c>
      <c r="H491">
        <v>8932364</v>
      </c>
      <c r="I491">
        <v>8</v>
      </c>
      <c r="J491">
        <v>40</v>
      </c>
      <c r="K491">
        <v>60</v>
      </c>
      <c r="L491">
        <v>480</v>
      </c>
      <c r="M491">
        <v>8</v>
      </c>
      <c r="N491">
        <v>37555110</v>
      </c>
      <c r="O491" t="s">
        <v>59</v>
      </c>
      <c r="P491">
        <v>8932364</v>
      </c>
      <c r="Q491" s="1">
        <v>43271</v>
      </c>
      <c r="R491">
        <v>480</v>
      </c>
      <c r="S491">
        <v>12140</v>
      </c>
      <c r="T491" t="s">
        <v>285</v>
      </c>
      <c r="U491">
        <v>5191</v>
      </c>
      <c r="V491" t="s">
        <v>60</v>
      </c>
      <c r="W491">
        <v>5019</v>
      </c>
      <c r="X491" t="s">
        <v>64</v>
      </c>
      <c r="Y491" t="s">
        <v>65</v>
      </c>
      <c r="Z491" t="s">
        <v>187</v>
      </c>
    </row>
    <row r="492" spans="1:26" x14ac:dyDescent="0.2">
      <c r="A492" t="s">
        <v>50</v>
      </c>
      <c r="B492" t="s">
        <v>51</v>
      </c>
      <c r="C492">
        <v>201803</v>
      </c>
      <c r="D492" t="s">
        <v>137</v>
      </c>
      <c r="E492">
        <v>513533</v>
      </c>
      <c r="F492">
        <v>1</v>
      </c>
      <c r="G492">
        <v>1</v>
      </c>
      <c r="H492">
        <v>8932364</v>
      </c>
      <c r="I492">
        <v>40</v>
      </c>
      <c r="J492">
        <v>200</v>
      </c>
      <c r="K492">
        <v>60</v>
      </c>
      <c r="L492">
        <v>2400</v>
      </c>
      <c r="M492">
        <v>40</v>
      </c>
      <c r="N492">
        <v>37555110</v>
      </c>
      <c r="O492" t="s">
        <v>59</v>
      </c>
      <c r="P492">
        <v>8932364</v>
      </c>
      <c r="Q492" s="1">
        <v>43271</v>
      </c>
      <c r="R492">
        <v>2400</v>
      </c>
      <c r="S492">
        <v>12140</v>
      </c>
      <c r="T492" t="s">
        <v>281</v>
      </c>
      <c r="U492">
        <v>5191</v>
      </c>
      <c r="V492" t="s">
        <v>60</v>
      </c>
      <c r="W492">
        <v>5019</v>
      </c>
      <c r="X492" t="s">
        <v>64</v>
      </c>
      <c r="Y492" t="s">
        <v>65</v>
      </c>
      <c r="Z492" t="s">
        <v>187</v>
      </c>
    </row>
    <row r="493" spans="1:26" x14ac:dyDescent="0.2">
      <c r="A493" t="s">
        <v>50</v>
      </c>
      <c r="B493" t="s">
        <v>51</v>
      </c>
      <c r="C493">
        <v>201803</v>
      </c>
      <c r="D493" t="s">
        <v>137</v>
      </c>
      <c r="E493">
        <v>513528</v>
      </c>
      <c r="F493">
        <v>1</v>
      </c>
      <c r="G493">
        <v>1</v>
      </c>
      <c r="H493">
        <v>8932211</v>
      </c>
      <c r="I493">
        <v>30</v>
      </c>
      <c r="J493">
        <v>30</v>
      </c>
      <c r="K493">
        <v>61.44</v>
      </c>
      <c r="L493">
        <v>1843.2</v>
      </c>
      <c r="M493">
        <v>30</v>
      </c>
      <c r="N493">
        <v>37078130</v>
      </c>
      <c r="O493" t="s">
        <v>59</v>
      </c>
      <c r="P493">
        <v>8932211</v>
      </c>
      <c r="Q493" s="1">
        <v>43271</v>
      </c>
      <c r="R493">
        <v>1843.2</v>
      </c>
      <c r="S493">
        <v>10263</v>
      </c>
      <c r="T493" t="s">
        <v>349</v>
      </c>
      <c r="U493">
        <v>5181</v>
      </c>
      <c r="V493" t="s">
        <v>60</v>
      </c>
      <c r="W493">
        <v>5019</v>
      </c>
      <c r="X493" t="s">
        <v>64</v>
      </c>
      <c r="Y493" t="s">
        <v>65</v>
      </c>
      <c r="Z493" t="s">
        <v>351</v>
      </c>
    </row>
    <row r="494" spans="1:26" x14ac:dyDescent="0.2">
      <c r="A494" t="s">
        <v>50</v>
      </c>
      <c r="B494" t="s">
        <v>51</v>
      </c>
      <c r="C494">
        <v>201803</v>
      </c>
      <c r="D494" t="s">
        <v>137</v>
      </c>
      <c r="E494">
        <v>513520</v>
      </c>
      <c r="F494">
        <v>0</v>
      </c>
      <c r="G494">
        <v>5</v>
      </c>
      <c r="H494">
        <v>8932454</v>
      </c>
      <c r="I494">
        <v>2</v>
      </c>
      <c r="J494">
        <v>2</v>
      </c>
      <c r="K494">
        <v>269.8</v>
      </c>
      <c r="L494">
        <v>539.6</v>
      </c>
      <c r="M494">
        <v>2</v>
      </c>
      <c r="N494">
        <v>31055599</v>
      </c>
      <c r="O494" t="s">
        <v>59</v>
      </c>
      <c r="P494">
        <v>8932454</v>
      </c>
      <c r="Q494" s="1">
        <v>43271</v>
      </c>
      <c r="R494">
        <v>539.6</v>
      </c>
      <c r="S494">
        <v>11342</v>
      </c>
      <c r="T494" t="s">
        <v>932</v>
      </c>
      <c r="U494">
        <v>5195</v>
      </c>
      <c r="V494" t="s">
        <v>60</v>
      </c>
      <c r="W494">
        <v>5019</v>
      </c>
      <c r="X494" t="s">
        <v>141</v>
      </c>
      <c r="Y494" t="s">
        <v>65</v>
      </c>
      <c r="Z494" t="s">
        <v>81</v>
      </c>
    </row>
    <row r="495" spans="1:26" x14ac:dyDescent="0.2">
      <c r="A495" t="s">
        <v>50</v>
      </c>
      <c r="B495" t="s">
        <v>51</v>
      </c>
      <c r="C495">
        <v>201803</v>
      </c>
      <c r="D495" t="s">
        <v>137</v>
      </c>
      <c r="E495">
        <v>513520</v>
      </c>
      <c r="F495">
        <v>0</v>
      </c>
      <c r="G495">
        <v>4</v>
      </c>
      <c r="H495">
        <v>8932454</v>
      </c>
      <c r="I495">
        <v>2</v>
      </c>
      <c r="J495">
        <v>2</v>
      </c>
      <c r="K495">
        <v>269.8</v>
      </c>
      <c r="L495">
        <v>539.6</v>
      </c>
      <c r="M495">
        <v>2</v>
      </c>
      <c r="N495">
        <v>31055599</v>
      </c>
      <c r="O495" t="s">
        <v>59</v>
      </c>
      <c r="P495">
        <v>8932454</v>
      </c>
      <c r="Q495" s="1">
        <v>43271</v>
      </c>
      <c r="R495">
        <v>539.6</v>
      </c>
      <c r="S495">
        <v>11342</v>
      </c>
      <c r="T495" t="s">
        <v>535</v>
      </c>
      <c r="U495">
        <v>5195</v>
      </c>
      <c r="V495" t="s">
        <v>60</v>
      </c>
      <c r="W495">
        <v>5019</v>
      </c>
      <c r="X495" t="s">
        <v>141</v>
      </c>
      <c r="Y495" t="s">
        <v>65</v>
      </c>
      <c r="Z495" t="s">
        <v>81</v>
      </c>
    </row>
    <row r="496" spans="1:26" x14ac:dyDescent="0.2">
      <c r="A496" t="s">
        <v>50</v>
      </c>
      <c r="B496" t="s">
        <v>51</v>
      </c>
      <c r="C496">
        <v>201803</v>
      </c>
      <c r="D496" t="s">
        <v>137</v>
      </c>
      <c r="E496">
        <v>513520</v>
      </c>
      <c r="F496">
        <v>0</v>
      </c>
      <c r="G496">
        <v>3</v>
      </c>
      <c r="H496">
        <v>8932454</v>
      </c>
      <c r="I496">
        <v>2</v>
      </c>
      <c r="J496">
        <v>2</v>
      </c>
      <c r="K496">
        <v>269.8</v>
      </c>
      <c r="L496">
        <v>539.6</v>
      </c>
      <c r="M496">
        <v>2</v>
      </c>
      <c r="N496">
        <v>31055599</v>
      </c>
      <c r="O496" t="s">
        <v>59</v>
      </c>
      <c r="P496">
        <v>8932454</v>
      </c>
      <c r="Q496" s="1">
        <v>43271</v>
      </c>
      <c r="R496">
        <v>539.6</v>
      </c>
      <c r="S496">
        <v>11342</v>
      </c>
      <c r="T496" t="s">
        <v>934</v>
      </c>
      <c r="U496">
        <v>5195</v>
      </c>
      <c r="V496" t="s">
        <v>60</v>
      </c>
      <c r="W496">
        <v>5019</v>
      </c>
      <c r="X496" t="s">
        <v>141</v>
      </c>
      <c r="Y496" t="s">
        <v>65</v>
      </c>
      <c r="Z496" t="s">
        <v>81</v>
      </c>
    </row>
    <row r="497" spans="1:26" x14ac:dyDescent="0.2">
      <c r="A497" t="s">
        <v>50</v>
      </c>
      <c r="B497" t="s">
        <v>51</v>
      </c>
      <c r="C497">
        <v>201803</v>
      </c>
      <c r="D497" t="s">
        <v>137</v>
      </c>
      <c r="E497">
        <v>513520</v>
      </c>
      <c r="F497">
        <v>0</v>
      </c>
      <c r="G497">
        <v>2</v>
      </c>
      <c r="H497">
        <v>8932454</v>
      </c>
      <c r="I497">
        <v>2</v>
      </c>
      <c r="J497">
        <v>2</v>
      </c>
      <c r="K497">
        <v>269.8</v>
      </c>
      <c r="L497">
        <v>539.6</v>
      </c>
      <c r="M497">
        <v>2</v>
      </c>
      <c r="N497">
        <v>31055599</v>
      </c>
      <c r="O497" t="s">
        <v>59</v>
      </c>
      <c r="P497">
        <v>8932454</v>
      </c>
      <c r="Q497" s="1">
        <v>43271</v>
      </c>
      <c r="R497">
        <v>539.6</v>
      </c>
      <c r="S497">
        <v>11342</v>
      </c>
      <c r="T497" t="s">
        <v>936</v>
      </c>
      <c r="U497">
        <v>5195</v>
      </c>
      <c r="V497" t="s">
        <v>60</v>
      </c>
      <c r="W497">
        <v>5019</v>
      </c>
      <c r="X497" t="s">
        <v>141</v>
      </c>
      <c r="Y497" t="s">
        <v>65</v>
      </c>
      <c r="Z497" t="s">
        <v>81</v>
      </c>
    </row>
    <row r="498" spans="1:26" x14ac:dyDescent="0.2">
      <c r="A498" t="s">
        <v>50</v>
      </c>
      <c r="B498" t="s">
        <v>51</v>
      </c>
      <c r="C498">
        <v>201803</v>
      </c>
      <c r="D498" t="s">
        <v>137</v>
      </c>
      <c r="E498">
        <v>513520</v>
      </c>
      <c r="F498">
        <v>1</v>
      </c>
      <c r="G498">
        <v>1</v>
      </c>
      <c r="H498">
        <v>8932454</v>
      </c>
      <c r="I498">
        <v>3</v>
      </c>
      <c r="J498">
        <v>3</v>
      </c>
      <c r="K498">
        <v>269.8</v>
      </c>
      <c r="L498">
        <v>809.4</v>
      </c>
      <c r="M498">
        <v>3</v>
      </c>
      <c r="N498">
        <v>31055585</v>
      </c>
      <c r="O498" t="s">
        <v>59</v>
      </c>
      <c r="P498">
        <v>8932454</v>
      </c>
      <c r="Q498" s="1">
        <v>43271</v>
      </c>
      <c r="R498">
        <v>809.4</v>
      </c>
      <c r="S498">
        <v>11342</v>
      </c>
      <c r="T498" t="s">
        <v>319</v>
      </c>
      <c r="U498">
        <v>5195</v>
      </c>
      <c r="V498" t="s">
        <v>60</v>
      </c>
      <c r="W498">
        <v>5019</v>
      </c>
      <c r="X498" t="s">
        <v>141</v>
      </c>
      <c r="Y498" t="s">
        <v>65</v>
      </c>
      <c r="Z498" t="s">
        <v>81</v>
      </c>
    </row>
    <row r="499" spans="1:26" x14ac:dyDescent="0.2">
      <c r="A499" t="s">
        <v>50</v>
      </c>
      <c r="B499" t="s">
        <v>51</v>
      </c>
      <c r="C499">
        <v>201803</v>
      </c>
      <c r="D499" t="s">
        <v>137</v>
      </c>
      <c r="E499">
        <v>513519</v>
      </c>
      <c r="F499">
        <v>0</v>
      </c>
      <c r="G499">
        <v>4</v>
      </c>
      <c r="H499">
        <v>8932452</v>
      </c>
      <c r="I499">
        <v>2</v>
      </c>
      <c r="J499">
        <v>2</v>
      </c>
      <c r="K499">
        <v>269.8</v>
      </c>
      <c r="L499">
        <v>539.6</v>
      </c>
      <c r="M499">
        <v>0</v>
      </c>
      <c r="N499">
        <v>0</v>
      </c>
      <c r="O499" t="s">
        <v>59</v>
      </c>
      <c r="P499">
        <v>8932452</v>
      </c>
      <c r="Q499" s="1">
        <v>43271</v>
      </c>
      <c r="R499">
        <v>0</v>
      </c>
      <c r="S499">
        <v>11342</v>
      </c>
      <c r="T499" t="s">
        <v>672</v>
      </c>
      <c r="U499">
        <v>5195</v>
      </c>
      <c r="V499" t="s">
        <v>60</v>
      </c>
      <c r="W499">
        <v>5019</v>
      </c>
      <c r="X499" t="s">
        <v>64</v>
      </c>
      <c r="Y499" t="s">
        <v>65</v>
      </c>
      <c r="Z499" t="s">
        <v>81</v>
      </c>
    </row>
    <row r="500" spans="1:26" x14ac:dyDescent="0.2">
      <c r="A500" t="s">
        <v>50</v>
      </c>
      <c r="B500" t="s">
        <v>51</v>
      </c>
      <c r="C500">
        <v>201803</v>
      </c>
      <c r="D500" t="s">
        <v>137</v>
      </c>
      <c r="E500">
        <v>513519</v>
      </c>
      <c r="F500">
        <v>0</v>
      </c>
      <c r="G500">
        <v>3</v>
      </c>
      <c r="H500">
        <v>8932452</v>
      </c>
      <c r="I500">
        <v>3</v>
      </c>
      <c r="J500">
        <v>3</v>
      </c>
      <c r="K500">
        <v>269.8</v>
      </c>
      <c r="L500">
        <v>809.4</v>
      </c>
      <c r="M500">
        <v>0</v>
      </c>
      <c r="N500">
        <v>0</v>
      </c>
      <c r="O500" t="s">
        <v>59</v>
      </c>
      <c r="P500">
        <v>8932452</v>
      </c>
      <c r="Q500" s="1">
        <v>43271</v>
      </c>
      <c r="R500">
        <v>0</v>
      </c>
      <c r="S500">
        <v>11342</v>
      </c>
      <c r="T500" t="s">
        <v>313</v>
      </c>
      <c r="U500">
        <v>5195</v>
      </c>
      <c r="V500" t="s">
        <v>60</v>
      </c>
      <c r="W500">
        <v>5019</v>
      </c>
      <c r="X500" t="s">
        <v>64</v>
      </c>
      <c r="Y500" t="s">
        <v>65</v>
      </c>
      <c r="Z500" t="s">
        <v>81</v>
      </c>
    </row>
    <row r="501" spans="1:26" x14ac:dyDescent="0.2">
      <c r="A501" t="s">
        <v>50</v>
      </c>
      <c r="B501" t="s">
        <v>51</v>
      </c>
      <c r="C501">
        <v>201803</v>
      </c>
      <c r="D501" t="s">
        <v>137</v>
      </c>
      <c r="E501">
        <v>513519</v>
      </c>
      <c r="F501">
        <v>0</v>
      </c>
      <c r="G501">
        <v>2</v>
      </c>
      <c r="H501">
        <v>8932452</v>
      </c>
      <c r="I501">
        <v>3</v>
      </c>
      <c r="J501">
        <v>3</v>
      </c>
      <c r="K501">
        <v>269.8</v>
      </c>
      <c r="L501">
        <v>809.4</v>
      </c>
      <c r="M501">
        <v>0</v>
      </c>
      <c r="N501">
        <v>0</v>
      </c>
      <c r="O501" t="s">
        <v>59</v>
      </c>
      <c r="P501">
        <v>8932452</v>
      </c>
      <c r="Q501" s="1">
        <v>43271</v>
      </c>
      <c r="R501">
        <v>0</v>
      </c>
      <c r="S501">
        <v>11342</v>
      </c>
      <c r="T501" t="s">
        <v>327</v>
      </c>
      <c r="U501">
        <v>5195</v>
      </c>
      <c r="V501" t="s">
        <v>60</v>
      </c>
      <c r="W501">
        <v>5019</v>
      </c>
      <c r="X501" t="s">
        <v>64</v>
      </c>
      <c r="Y501" t="s">
        <v>65</v>
      </c>
      <c r="Z501" t="s">
        <v>81</v>
      </c>
    </row>
    <row r="502" spans="1:26" x14ac:dyDescent="0.2">
      <c r="A502" t="s">
        <v>50</v>
      </c>
      <c r="B502" t="s">
        <v>51</v>
      </c>
      <c r="C502">
        <v>201803</v>
      </c>
      <c r="D502" t="s">
        <v>137</v>
      </c>
      <c r="E502">
        <v>513519</v>
      </c>
      <c r="F502">
        <v>1</v>
      </c>
      <c r="G502">
        <v>1</v>
      </c>
      <c r="H502">
        <v>8932452</v>
      </c>
      <c r="I502">
        <v>3</v>
      </c>
      <c r="J502">
        <v>3</v>
      </c>
      <c r="K502">
        <v>269.8</v>
      </c>
      <c r="L502">
        <v>809.4</v>
      </c>
      <c r="M502">
        <v>0</v>
      </c>
      <c r="N502">
        <v>0</v>
      </c>
      <c r="O502" t="s">
        <v>59</v>
      </c>
      <c r="P502">
        <v>8932452</v>
      </c>
      <c r="Q502" s="1">
        <v>43271</v>
      </c>
      <c r="R502">
        <v>0</v>
      </c>
      <c r="S502">
        <v>11342</v>
      </c>
      <c r="T502" t="s">
        <v>651</v>
      </c>
      <c r="U502">
        <v>5195</v>
      </c>
      <c r="V502" t="s">
        <v>60</v>
      </c>
      <c r="W502">
        <v>5019</v>
      </c>
      <c r="X502" t="s">
        <v>64</v>
      </c>
      <c r="Y502" t="s">
        <v>65</v>
      </c>
      <c r="Z502" t="s">
        <v>81</v>
      </c>
    </row>
    <row r="503" spans="1:26" x14ac:dyDescent="0.2">
      <c r="A503" t="s">
        <v>50</v>
      </c>
      <c r="B503" t="s">
        <v>51</v>
      </c>
      <c r="C503">
        <v>201803</v>
      </c>
      <c r="D503" t="s">
        <v>137</v>
      </c>
      <c r="E503">
        <v>513518</v>
      </c>
      <c r="F503">
        <v>0</v>
      </c>
      <c r="G503">
        <v>4</v>
      </c>
      <c r="H503">
        <v>8932450</v>
      </c>
      <c r="I503">
        <v>2</v>
      </c>
      <c r="J503">
        <v>2</v>
      </c>
      <c r="K503">
        <v>269.8</v>
      </c>
      <c r="L503">
        <v>539.6</v>
      </c>
      <c r="M503">
        <v>2</v>
      </c>
      <c r="N503">
        <v>31055598</v>
      </c>
      <c r="O503" t="s">
        <v>59</v>
      </c>
      <c r="P503">
        <v>8932450</v>
      </c>
      <c r="Q503" s="1">
        <v>43271</v>
      </c>
      <c r="R503">
        <v>539.6</v>
      </c>
      <c r="S503">
        <v>11342</v>
      </c>
      <c r="T503" t="s">
        <v>649</v>
      </c>
      <c r="U503">
        <v>5195</v>
      </c>
      <c r="V503" t="s">
        <v>60</v>
      </c>
      <c r="W503">
        <v>5019</v>
      </c>
      <c r="X503" t="s">
        <v>141</v>
      </c>
      <c r="Y503" t="s">
        <v>65</v>
      </c>
      <c r="Z503" t="s">
        <v>81</v>
      </c>
    </row>
    <row r="504" spans="1:26" x14ac:dyDescent="0.2">
      <c r="A504" t="s">
        <v>50</v>
      </c>
      <c r="B504" t="s">
        <v>51</v>
      </c>
      <c r="C504">
        <v>201803</v>
      </c>
      <c r="D504" t="s">
        <v>137</v>
      </c>
      <c r="E504">
        <v>513518</v>
      </c>
      <c r="F504">
        <v>0</v>
      </c>
      <c r="G504">
        <v>3</v>
      </c>
      <c r="H504">
        <v>8932450</v>
      </c>
      <c r="I504">
        <v>3</v>
      </c>
      <c r="J504">
        <v>3</v>
      </c>
      <c r="K504">
        <v>269.8</v>
      </c>
      <c r="L504">
        <v>809.4</v>
      </c>
      <c r="M504">
        <v>3</v>
      </c>
      <c r="N504">
        <v>31055598</v>
      </c>
      <c r="O504" t="s">
        <v>59</v>
      </c>
      <c r="P504">
        <v>8932450</v>
      </c>
      <c r="Q504" s="1">
        <v>43271</v>
      </c>
      <c r="R504">
        <v>809.4</v>
      </c>
      <c r="S504">
        <v>11342</v>
      </c>
      <c r="T504" t="s">
        <v>653</v>
      </c>
      <c r="U504">
        <v>5195</v>
      </c>
      <c r="V504" t="s">
        <v>60</v>
      </c>
      <c r="W504">
        <v>5019</v>
      </c>
      <c r="X504" t="s">
        <v>141</v>
      </c>
      <c r="Y504" t="s">
        <v>65</v>
      </c>
      <c r="Z504" t="s">
        <v>81</v>
      </c>
    </row>
    <row r="505" spans="1:26" x14ac:dyDescent="0.2">
      <c r="A505" t="s">
        <v>50</v>
      </c>
      <c r="B505" t="s">
        <v>51</v>
      </c>
      <c r="C505">
        <v>201803</v>
      </c>
      <c r="D505" t="s">
        <v>137</v>
      </c>
      <c r="E505">
        <v>513518</v>
      </c>
      <c r="F505">
        <v>0</v>
      </c>
      <c r="G505">
        <v>2</v>
      </c>
      <c r="H505">
        <v>8932450</v>
      </c>
      <c r="I505">
        <v>3</v>
      </c>
      <c r="J505">
        <v>3</v>
      </c>
      <c r="K505">
        <v>269.8</v>
      </c>
      <c r="L505">
        <v>809.4</v>
      </c>
      <c r="M505">
        <v>3</v>
      </c>
      <c r="N505">
        <v>31055598</v>
      </c>
      <c r="O505" t="s">
        <v>59</v>
      </c>
      <c r="P505">
        <v>8932450</v>
      </c>
      <c r="Q505" s="1">
        <v>43271</v>
      </c>
      <c r="R505">
        <v>809.4</v>
      </c>
      <c r="S505">
        <v>11342</v>
      </c>
      <c r="T505" t="s">
        <v>938</v>
      </c>
      <c r="U505">
        <v>5195</v>
      </c>
      <c r="V505" t="s">
        <v>60</v>
      </c>
      <c r="W505">
        <v>5019</v>
      </c>
      <c r="X505" t="s">
        <v>141</v>
      </c>
      <c r="Y505" t="s">
        <v>65</v>
      </c>
      <c r="Z505" t="s">
        <v>81</v>
      </c>
    </row>
    <row r="506" spans="1:26" x14ac:dyDescent="0.2">
      <c r="A506" t="s">
        <v>50</v>
      </c>
      <c r="B506" t="s">
        <v>51</v>
      </c>
      <c r="C506">
        <v>201803</v>
      </c>
      <c r="D506" t="s">
        <v>137</v>
      </c>
      <c r="E506">
        <v>513518</v>
      </c>
      <c r="F506">
        <v>1</v>
      </c>
      <c r="G506">
        <v>1</v>
      </c>
      <c r="H506">
        <v>8932450</v>
      </c>
      <c r="I506">
        <v>3</v>
      </c>
      <c r="J506">
        <v>3</v>
      </c>
      <c r="K506">
        <v>269.8</v>
      </c>
      <c r="L506">
        <v>809.4</v>
      </c>
      <c r="M506">
        <v>3</v>
      </c>
      <c r="N506">
        <v>31055598</v>
      </c>
      <c r="O506" t="s">
        <v>59</v>
      </c>
      <c r="P506">
        <v>8932450</v>
      </c>
      <c r="Q506" s="1">
        <v>43271</v>
      </c>
      <c r="R506">
        <v>809.4</v>
      </c>
      <c r="S506">
        <v>11342</v>
      </c>
      <c r="T506" t="s">
        <v>940</v>
      </c>
      <c r="U506">
        <v>5195</v>
      </c>
      <c r="V506" t="s">
        <v>60</v>
      </c>
      <c r="W506">
        <v>5019</v>
      </c>
      <c r="X506" t="s">
        <v>141</v>
      </c>
      <c r="Y506" t="s">
        <v>65</v>
      </c>
      <c r="Z506" t="s">
        <v>81</v>
      </c>
    </row>
    <row r="507" spans="1:26" x14ac:dyDescent="0.2">
      <c r="A507" t="s">
        <v>50</v>
      </c>
      <c r="B507" t="s">
        <v>51</v>
      </c>
      <c r="C507">
        <v>201803</v>
      </c>
      <c r="D507" t="s">
        <v>137</v>
      </c>
      <c r="E507">
        <v>513517</v>
      </c>
      <c r="F507">
        <v>1</v>
      </c>
      <c r="G507">
        <v>1</v>
      </c>
      <c r="H507">
        <v>8931296</v>
      </c>
      <c r="I507">
        <v>4</v>
      </c>
      <c r="J507">
        <v>4</v>
      </c>
      <c r="K507">
        <v>725</v>
      </c>
      <c r="L507">
        <v>2900</v>
      </c>
      <c r="M507">
        <v>4</v>
      </c>
      <c r="N507">
        <v>31055541</v>
      </c>
      <c r="O507" t="s">
        <v>59</v>
      </c>
      <c r="P507">
        <v>8931296</v>
      </c>
      <c r="Q507" s="1">
        <v>43271</v>
      </c>
      <c r="R507">
        <v>2900</v>
      </c>
      <c r="S507">
        <v>11103</v>
      </c>
      <c r="T507" t="s">
        <v>204</v>
      </c>
      <c r="U507">
        <v>5210</v>
      </c>
      <c r="V507" t="s">
        <v>60</v>
      </c>
      <c r="W507">
        <v>5019</v>
      </c>
      <c r="X507" t="s">
        <v>141</v>
      </c>
      <c r="Y507" t="s">
        <v>65</v>
      </c>
      <c r="Z507" t="s">
        <v>117</v>
      </c>
    </row>
    <row r="508" spans="1:26" x14ac:dyDescent="0.2">
      <c r="A508" t="s">
        <v>50</v>
      </c>
      <c r="B508" t="s">
        <v>51</v>
      </c>
      <c r="C508">
        <v>201803</v>
      </c>
      <c r="D508" t="s">
        <v>137</v>
      </c>
      <c r="E508">
        <v>513502</v>
      </c>
      <c r="F508">
        <v>0</v>
      </c>
      <c r="G508">
        <v>2</v>
      </c>
      <c r="H508">
        <v>8932447</v>
      </c>
      <c r="I508">
        <v>3</v>
      </c>
      <c r="J508">
        <v>3</v>
      </c>
      <c r="K508">
        <v>300</v>
      </c>
      <c r="L508">
        <v>900</v>
      </c>
      <c r="M508">
        <v>3</v>
      </c>
      <c r="N508">
        <v>37554923</v>
      </c>
      <c r="O508" t="s">
        <v>59</v>
      </c>
      <c r="P508">
        <v>8932447</v>
      </c>
      <c r="Q508" s="1">
        <v>43271</v>
      </c>
      <c r="R508">
        <v>900</v>
      </c>
      <c r="S508">
        <v>25606</v>
      </c>
      <c r="T508" t="s">
        <v>249</v>
      </c>
      <c r="U508">
        <v>5191</v>
      </c>
      <c r="V508" t="s">
        <v>60</v>
      </c>
      <c r="W508">
        <v>5019</v>
      </c>
      <c r="X508" t="s">
        <v>64</v>
      </c>
      <c r="Y508" t="s">
        <v>65</v>
      </c>
      <c r="Z508" t="s">
        <v>73</v>
      </c>
    </row>
    <row r="509" spans="1:26" x14ac:dyDescent="0.2">
      <c r="A509" t="s">
        <v>50</v>
      </c>
      <c r="B509" t="s">
        <v>51</v>
      </c>
      <c r="C509">
        <v>201803</v>
      </c>
      <c r="D509" t="s">
        <v>137</v>
      </c>
      <c r="E509">
        <v>513502</v>
      </c>
      <c r="F509">
        <v>1</v>
      </c>
      <c r="G509">
        <v>1</v>
      </c>
      <c r="H509">
        <v>8932447</v>
      </c>
      <c r="I509">
        <v>7</v>
      </c>
      <c r="J509">
        <v>7</v>
      </c>
      <c r="K509">
        <v>300</v>
      </c>
      <c r="L509">
        <v>2100</v>
      </c>
      <c r="M509">
        <v>7</v>
      </c>
      <c r="N509">
        <v>37554923</v>
      </c>
      <c r="O509" t="s">
        <v>59</v>
      </c>
      <c r="P509">
        <v>8932447</v>
      </c>
      <c r="Q509" s="1">
        <v>43271</v>
      </c>
      <c r="R509">
        <v>2100</v>
      </c>
      <c r="S509">
        <v>25606</v>
      </c>
      <c r="T509" t="s">
        <v>247</v>
      </c>
      <c r="U509">
        <v>5191</v>
      </c>
      <c r="V509" t="s">
        <v>60</v>
      </c>
      <c r="W509">
        <v>5019</v>
      </c>
      <c r="X509" t="s">
        <v>64</v>
      </c>
      <c r="Y509" t="s">
        <v>65</v>
      </c>
      <c r="Z509" t="s">
        <v>73</v>
      </c>
    </row>
    <row r="510" spans="1:26" x14ac:dyDescent="0.2">
      <c r="A510" t="s">
        <v>50</v>
      </c>
      <c r="B510" t="s">
        <v>51</v>
      </c>
      <c r="C510">
        <v>201803</v>
      </c>
      <c r="D510" t="s">
        <v>137</v>
      </c>
      <c r="E510">
        <v>513500</v>
      </c>
      <c r="F510">
        <v>0</v>
      </c>
      <c r="G510">
        <v>4</v>
      </c>
      <c r="H510">
        <v>8932443</v>
      </c>
      <c r="I510">
        <v>10</v>
      </c>
      <c r="J510">
        <v>10</v>
      </c>
      <c r="K510">
        <v>41</v>
      </c>
      <c r="L510">
        <v>0</v>
      </c>
      <c r="M510">
        <v>10</v>
      </c>
      <c r="N510">
        <v>0</v>
      </c>
      <c r="O510" t="s">
        <v>59</v>
      </c>
      <c r="P510">
        <v>8932443</v>
      </c>
      <c r="Q510" s="1">
        <v>43271</v>
      </c>
      <c r="R510">
        <v>0</v>
      </c>
      <c r="S510">
        <v>10263</v>
      </c>
      <c r="T510" t="s">
        <v>942</v>
      </c>
      <c r="U510">
        <v>5241</v>
      </c>
      <c r="V510" t="s">
        <v>60</v>
      </c>
      <c r="W510">
        <v>5019</v>
      </c>
      <c r="X510" t="s">
        <v>64</v>
      </c>
      <c r="Y510" t="s">
        <v>65</v>
      </c>
      <c r="Z510" t="s">
        <v>117</v>
      </c>
    </row>
    <row r="511" spans="1:26" x14ac:dyDescent="0.2">
      <c r="A511" t="s">
        <v>50</v>
      </c>
      <c r="B511" t="s">
        <v>51</v>
      </c>
      <c r="C511">
        <v>201803</v>
      </c>
      <c r="D511" t="s">
        <v>137</v>
      </c>
      <c r="E511">
        <v>513500</v>
      </c>
      <c r="F511">
        <v>0</v>
      </c>
      <c r="G511">
        <v>3</v>
      </c>
      <c r="H511">
        <v>8932443</v>
      </c>
      <c r="I511">
        <v>10</v>
      </c>
      <c r="J511">
        <v>10</v>
      </c>
      <c r="K511">
        <v>450</v>
      </c>
      <c r="L511">
        <v>4500</v>
      </c>
      <c r="M511">
        <v>10</v>
      </c>
      <c r="N511">
        <v>37078128</v>
      </c>
      <c r="O511" t="s">
        <v>59</v>
      </c>
      <c r="P511">
        <v>8932443</v>
      </c>
      <c r="Q511" s="1">
        <v>43271</v>
      </c>
      <c r="R511">
        <v>4500</v>
      </c>
      <c r="S511">
        <v>10263</v>
      </c>
      <c r="T511" t="s">
        <v>944</v>
      </c>
      <c r="U511">
        <v>5275</v>
      </c>
      <c r="V511" t="s">
        <v>60</v>
      </c>
      <c r="W511">
        <v>5019</v>
      </c>
      <c r="X511" t="s">
        <v>64</v>
      </c>
      <c r="Y511" t="s">
        <v>65</v>
      </c>
      <c r="Z511" t="s">
        <v>117</v>
      </c>
    </row>
    <row r="512" spans="1:26" x14ac:dyDescent="0.2">
      <c r="A512" t="s">
        <v>50</v>
      </c>
      <c r="B512" t="s">
        <v>51</v>
      </c>
      <c r="C512">
        <v>201803</v>
      </c>
      <c r="D512" t="s">
        <v>137</v>
      </c>
      <c r="E512">
        <v>513500</v>
      </c>
      <c r="F512">
        <v>0</v>
      </c>
      <c r="G512">
        <v>2</v>
      </c>
      <c r="H512">
        <v>8932443</v>
      </c>
      <c r="I512">
        <v>1</v>
      </c>
      <c r="J512">
        <v>1</v>
      </c>
      <c r="K512">
        <v>840</v>
      </c>
      <c r="L512">
        <v>840</v>
      </c>
      <c r="M512">
        <v>1</v>
      </c>
      <c r="N512">
        <v>37078128</v>
      </c>
      <c r="O512" t="s">
        <v>59</v>
      </c>
      <c r="P512">
        <v>8932443</v>
      </c>
      <c r="Q512" s="1">
        <v>43271</v>
      </c>
      <c r="R512">
        <v>840</v>
      </c>
      <c r="S512">
        <v>10263</v>
      </c>
      <c r="T512" t="s">
        <v>946</v>
      </c>
      <c r="U512">
        <v>5191</v>
      </c>
      <c r="V512" t="s">
        <v>60</v>
      </c>
      <c r="W512">
        <v>5019</v>
      </c>
      <c r="X512" t="s">
        <v>64</v>
      </c>
      <c r="Y512" t="s">
        <v>65</v>
      </c>
      <c r="Z512" t="s">
        <v>117</v>
      </c>
    </row>
    <row r="513" spans="1:26" x14ac:dyDescent="0.2">
      <c r="A513" t="s">
        <v>50</v>
      </c>
      <c r="B513" t="s">
        <v>51</v>
      </c>
      <c r="C513">
        <v>201803</v>
      </c>
      <c r="D513" t="s">
        <v>137</v>
      </c>
      <c r="E513">
        <v>513500</v>
      </c>
      <c r="F513">
        <v>1</v>
      </c>
      <c r="G513">
        <v>1</v>
      </c>
      <c r="H513">
        <v>8932443</v>
      </c>
      <c r="I513">
        <v>2</v>
      </c>
      <c r="J513">
        <v>2</v>
      </c>
      <c r="K513">
        <v>840</v>
      </c>
      <c r="L513">
        <v>1680</v>
      </c>
      <c r="M513">
        <v>2</v>
      </c>
      <c r="N513">
        <v>37078128</v>
      </c>
      <c r="O513" t="s">
        <v>59</v>
      </c>
      <c r="P513">
        <v>8932443</v>
      </c>
      <c r="Q513" s="1">
        <v>43271</v>
      </c>
      <c r="R513">
        <v>1680</v>
      </c>
      <c r="S513">
        <v>10263</v>
      </c>
      <c r="T513" t="s">
        <v>948</v>
      </c>
      <c r="U513">
        <v>5191</v>
      </c>
      <c r="V513" t="s">
        <v>60</v>
      </c>
      <c r="W513">
        <v>5019</v>
      </c>
      <c r="X513" t="s">
        <v>64</v>
      </c>
      <c r="Y513" t="s">
        <v>65</v>
      </c>
      <c r="Z513" t="s">
        <v>117</v>
      </c>
    </row>
    <row r="514" spans="1:26" x14ac:dyDescent="0.2">
      <c r="A514" t="s">
        <v>50</v>
      </c>
      <c r="B514" t="s">
        <v>51</v>
      </c>
      <c r="C514">
        <v>201803</v>
      </c>
      <c r="D514" t="s">
        <v>137</v>
      </c>
      <c r="E514">
        <v>513499</v>
      </c>
      <c r="F514">
        <v>0</v>
      </c>
      <c r="G514">
        <v>1</v>
      </c>
      <c r="H514">
        <v>8932435</v>
      </c>
      <c r="I514">
        <v>5</v>
      </c>
      <c r="J514">
        <v>5</v>
      </c>
      <c r="K514">
        <v>390</v>
      </c>
      <c r="L514">
        <v>1950</v>
      </c>
      <c r="M514">
        <v>5</v>
      </c>
      <c r="N514">
        <v>37078119</v>
      </c>
      <c r="O514" t="s">
        <v>59</v>
      </c>
      <c r="P514">
        <v>8932435</v>
      </c>
      <c r="Q514" s="1">
        <v>43271</v>
      </c>
      <c r="R514">
        <v>1950</v>
      </c>
      <c r="S514">
        <v>10263</v>
      </c>
      <c r="T514" t="s">
        <v>356</v>
      </c>
      <c r="U514">
        <v>5192</v>
      </c>
      <c r="V514" t="s">
        <v>60</v>
      </c>
      <c r="W514">
        <v>5019</v>
      </c>
      <c r="X514" t="s">
        <v>64</v>
      </c>
      <c r="Y514" t="s">
        <v>65</v>
      </c>
      <c r="Z514" t="s">
        <v>117</v>
      </c>
    </row>
    <row r="515" spans="1:26" x14ac:dyDescent="0.2">
      <c r="A515" t="s">
        <v>50</v>
      </c>
      <c r="B515" t="s">
        <v>51</v>
      </c>
      <c r="C515">
        <v>201803</v>
      </c>
      <c r="D515" t="s">
        <v>137</v>
      </c>
      <c r="E515">
        <v>513499</v>
      </c>
      <c r="F515">
        <v>0</v>
      </c>
      <c r="G515">
        <v>7</v>
      </c>
      <c r="H515">
        <v>8932435</v>
      </c>
      <c r="I515">
        <v>2</v>
      </c>
      <c r="J515">
        <v>2</v>
      </c>
      <c r="K515">
        <v>390</v>
      </c>
      <c r="L515">
        <v>780</v>
      </c>
      <c r="M515">
        <v>2</v>
      </c>
      <c r="N515">
        <v>37078587</v>
      </c>
      <c r="O515" t="s">
        <v>59</v>
      </c>
      <c r="P515">
        <v>8932435</v>
      </c>
      <c r="Q515" s="1">
        <v>43271</v>
      </c>
      <c r="R515">
        <v>780</v>
      </c>
      <c r="S515">
        <v>10263</v>
      </c>
      <c r="T515" t="s">
        <v>950</v>
      </c>
      <c r="U515">
        <v>5192</v>
      </c>
      <c r="V515" t="s">
        <v>60</v>
      </c>
      <c r="W515">
        <v>5019</v>
      </c>
      <c r="X515" t="s">
        <v>64</v>
      </c>
      <c r="Y515" t="s">
        <v>65</v>
      </c>
      <c r="Z515" t="s">
        <v>117</v>
      </c>
    </row>
    <row r="516" spans="1:26" x14ac:dyDescent="0.2">
      <c r="A516" t="s">
        <v>50</v>
      </c>
      <c r="B516" t="s">
        <v>51</v>
      </c>
      <c r="C516">
        <v>201803</v>
      </c>
      <c r="D516" t="s">
        <v>137</v>
      </c>
      <c r="E516">
        <v>513499</v>
      </c>
      <c r="F516">
        <v>0</v>
      </c>
      <c r="G516">
        <v>6</v>
      </c>
      <c r="H516">
        <v>8932435</v>
      </c>
      <c r="I516">
        <v>2</v>
      </c>
      <c r="J516">
        <v>2</v>
      </c>
      <c r="K516">
        <v>390</v>
      </c>
      <c r="L516">
        <v>780</v>
      </c>
      <c r="M516">
        <v>2</v>
      </c>
      <c r="N516">
        <v>37078119</v>
      </c>
      <c r="O516" t="s">
        <v>59</v>
      </c>
      <c r="P516">
        <v>8932435</v>
      </c>
      <c r="Q516" s="1">
        <v>43271</v>
      </c>
      <c r="R516">
        <v>780</v>
      </c>
      <c r="S516">
        <v>10263</v>
      </c>
      <c r="T516" t="s">
        <v>952</v>
      </c>
      <c r="U516">
        <v>5192</v>
      </c>
      <c r="V516" t="s">
        <v>60</v>
      </c>
      <c r="W516">
        <v>5019</v>
      </c>
      <c r="X516" t="s">
        <v>64</v>
      </c>
      <c r="Y516" t="s">
        <v>65</v>
      </c>
      <c r="Z516" t="s">
        <v>117</v>
      </c>
    </row>
    <row r="517" spans="1:26" x14ac:dyDescent="0.2">
      <c r="A517" t="s">
        <v>50</v>
      </c>
      <c r="B517" t="s">
        <v>51</v>
      </c>
      <c r="C517">
        <v>201803</v>
      </c>
      <c r="D517" t="s">
        <v>137</v>
      </c>
      <c r="E517">
        <v>513499</v>
      </c>
      <c r="F517">
        <v>0</v>
      </c>
      <c r="G517">
        <v>5</v>
      </c>
      <c r="H517">
        <v>8932435</v>
      </c>
      <c r="I517">
        <v>3</v>
      </c>
      <c r="J517">
        <v>3</v>
      </c>
      <c r="K517">
        <v>390</v>
      </c>
      <c r="L517">
        <v>1170</v>
      </c>
      <c r="M517">
        <v>3</v>
      </c>
      <c r="N517">
        <v>37078119</v>
      </c>
      <c r="O517" t="s">
        <v>59</v>
      </c>
      <c r="P517">
        <v>8932435</v>
      </c>
      <c r="Q517" s="1">
        <v>43271</v>
      </c>
      <c r="R517">
        <v>1170</v>
      </c>
      <c r="S517">
        <v>10263</v>
      </c>
      <c r="T517" t="s">
        <v>954</v>
      </c>
      <c r="U517">
        <v>5192</v>
      </c>
      <c r="V517" t="s">
        <v>60</v>
      </c>
      <c r="W517">
        <v>5019</v>
      </c>
      <c r="X517" t="s">
        <v>64</v>
      </c>
      <c r="Y517" t="s">
        <v>65</v>
      </c>
      <c r="Z517" t="s">
        <v>117</v>
      </c>
    </row>
    <row r="518" spans="1:26" x14ac:dyDescent="0.2">
      <c r="A518" t="s">
        <v>50</v>
      </c>
      <c r="B518" t="s">
        <v>51</v>
      </c>
      <c r="C518">
        <v>201803</v>
      </c>
      <c r="D518" t="s">
        <v>137</v>
      </c>
      <c r="E518">
        <v>513499</v>
      </c>
      <c r="F518">
        <v>0</v>
      </c>
      <c r="G518">
        <v>4</v>
      </c>
      <c r="H518">
        <v>8932435</v>
      </c>
      <c r="I518">
        <v>3</v>
      </c>
      <c r="J518">
        <v>3</v>
      </c>
      <c r="K518">
        <v>390</v>
      </c>
      <c r="L518">
        <v>1170</v>
      </c>
      <c r="M518">
        <v>3</v>
      </c>
      <c r="N518">
        <v>37078119</v>
      </c>
      <c r="O518" t="s">
        <v>59</v>
      </c>
      <c r="P518">
        <v>8932435</v>
      </c>
      <c r="Q518" s="1">
        <v>43271</v>
      </c>
      <c r="R518">
        <v>1170</v>
      </c>
      <c r="S518">
        <v>10263</v>
      </c>
      <c r="T518" t="s">
        <v>956</v>
      </c>
      <c r="U518">
        <v>5192</v>
      </c>
      <c r="V518" t="s">
        <v>60</v>
      </c>
      <c r="W518">
        <v>5019</v>
      </c>
      <c r="X518" t="s">
        <v>64</v>
      </c>
      <c r="Y518" t="s">
        <v>65</v>
      </c>
      <c r="Z518" t="s">
        <v>117</v>
      </c>
    </row>
    <row r="519" spans="1:26" x14ac:dyDescent="0.2">
      <c r="A519" t="s">
        <v>50</v>
      </c>
      <c r="B519" t="s">
        <v>51</v>
      </c>
      <c r="C519">
        <v>201803</v>
      </c>
      <c r="D519" t="s">
        <v>137</v>
      </c>
      <c r="E519">
        <v>513499</v>
      </c>
      <c r="F519">
        <v>0</v>
      </c>
      <c r="G519">
        <v>3</v>
      </c>
      <c r="H519">
        <v>8932435</v>
      </c>
      <c r="I519">
        <v>3</v>
      </c>
      <c r="J519">
        <v>3</v>
      </c>
      <c r="K519">
        <v>390</v>
      </c>
      <c r="L519">
        <v>1170</v>
      </c>
      <c r="M519">
        <v>3</v>
      </c>
      <c r="N519">
        <v>37078119</v>
      </c>
      <c r="O519" t="s">
        <v>59</v>
      </c>
      <c r="P519">
        <v>8932435</v>
      </c>
      <c r="Q519" s="1">
        <v>43271</v>
      </c>
      <c r="R519">
        <v>1170</v>
      </c>
      <c r="S519">
        <v>10263</v>
      </c>
      <c r="T519" t="s">
        <v>958</v>
      </c>
      <c r="U519">
        <v>5192</v>
      </c>
      <c r="V519" t="s">
        <v>60</v>
      </c>
      <c r="W519">
        <v>5019</v>
      </c>
      <c r="X519" t="s">
        <v>64</v>
      </c>
      <c r="Y519" t="s">
        <v>65</v>
      </c>
      <c r="Z519" t="s">
        <v>117</v>
      </c>
    </row>
    <row r="520" spans="1:26" x14ac:dyDescent="0.2">
      <c r="A520" t="s">
        <v>50</v>
      </c>
      <c r="B520" t="s">
        <v>51</v>
      </c>
      <c r="C520">
        <v>201803</v>
      </c>
      <c r="D520" t="s">
        <v>137</v>
      </c>
      <c r="E520">
        <v>513499</v>
      </c>
      <c r="F520">
        <v>1</v>
      </c>
      <c r="G520">
        <v>2</v>
      </c>
      <c r="H520">
        <v>8932435</v>
      </c>
      <c r="I520">
        <v>5</v>
      </c>
      <c r="J520">
        <v>5</v>
      </c>
      <c r="K520">
        <v>390</v>
      </c>
      <c r="L520">
        <v>1950</v>
      </c>
      <c r="M520">
        <v>5</v>
      </c>
      <c r="N520">
        <v>37078119</v>
      </c>
      <c r="O520" t="s">
        <v>59</v>
      </c>
      <c r="P520">
        <v>8932435</v>
      </c>
      <c r="Q520" s="1">
        <v>43271</v>
      </c>
      <c r="R520">
        <v>1950</v>
      </c>
      <c r="S520">
        <v>10263</v>
      </c>
      <c r="T520" t="s">
        <v>352</v>
      </c>
      <c r="U520">
        <v>5192</v>
      </c>
      <c r="V520" t="s">
        <v>60</v>
      </c>
      <c r="W520">
        <v>5019</v>
      </c>
      <c r="X520" t="s">
        <v>64</v>
      </c>
      <c r="Y520" t="s">
        <v>65</v>
      </c>
      <c r="Z520" t="s">
        <v>117</v>
      </c>
    </row>
    <row r="521" spans="1:26" x14ac:dyDescent="0.2">
      <c r="A521" t="s">
        <v>50</v>
      </c>
      <c r="B521" t="s">
        <v>51</v>
      </c>
      <c r="C521">
        <v>201803</v>
      </c>
      <c r="D521" t="s">
        <v>137</v>
      </c>
      <c r="E521">
        <v>513436</v>
      </c>
      <c r="F521">
        <v>0</v>
      </c>
      <c r="G521">
        <v>2</v>
      </c>
      <c r="H521">
        <v>8932440</v>
      </c>
      <c r="I521">
        <v>7</v>
      </c>
      <c r="J521">
        <v>35</v>
      </c>
      <c r="K521">
        <v>200</v>
      </c>
      <c r="L521">
        <v>1400</v>
      </c>
      <c r="M521">
        <v>7</v>
      </c>
      <c r="N521">
        <v>30551820</v>
      </c>
      <c r="O521" t="s">
        <v>59</v>
      </c>
      <c r="P521">
        <v>8932440</v>
      </c>
      <c r="Q521" s="1">
        <v>43271</v>
      </c>
      <c r="R521">
        <v>1400</v>
      </c>
      <c r="S521">
        <v>28779</v>
      </c>
      <c r="T521" t="s">
        <v>107</v>
      </c>
      <c r="U521">
        <v>5191</v>
      </c>
      <c r="V521" t="s">
        <v>60</v>
      </c>
      <c r="W521">
        <v>5019</v>
      </c>
      <c r="X521" t="s">
        <v>141</v>
      </c>
      <c r="Y521" t="s">
        <v>65</v>
      </c>
      <c r="Z521" t="s">
        <v>110</v>
      </c>
    </row>
    <row r="522" spans="1:26" x14ac:dyDescent="0.2">
      <c r="A522" t="s">
        <v>50</v>
      </c>
      <c r="B522" t="s">
        <v>51</v>
      </c>
      <c r="C522">
        <v>201803</v>
      </c>
      <c r="D522" t="s">
        <v>137</v>
      </c>
      <c r="E522">
        <v>513436</v>
      </c>
      <c r="F522">
        <v>1</v>
      </c>
      <c r="G522">
        <v>1</v>
      </c>
      <c r="H522">
        <v>8932440</v>
      </c>
      <c r="I522">
        <v>8</v>
      </c>
      <c r="J522">
        <v>40</v>
      </c>
      <c r="K522">
        <v>200</v>
      </c>
      <c r="L522">
        <v>1600</v>
      </c>
      <c r="M522">
        <v>8</v>
      </c>
      <c r="N522">
        <v>30551820</v>
      </c>
      <c r="O522" t="s">
        <v>59</v>
      </c>
      <c r="P522">
        <v>8932440</v>
      </c>
      <c r="Q522" s="1">
        <v>43271</v>
      </c>
      <c r="R522">
        <v>1600</v>
      </c>
      <c r="S522">
        <v>28779</v>
      </c>
      <c r="T522" t="s">
        <v>99</v>
      </c>
      <c r="U522">
        <v>5210</v>
      </c>
      <c r="V522" t="s">
        <v>60</v>
      </c>
      <c r="W522">
        <v>5019</v>
      </c>
      <c r="X522" t="s">
        <v>141</v>
      </c>
      <c r="Y522" t="s">
        <v>65</v>
      </c>
      <c r="Z522" t="s">
        <v>106</v>
      </c>
    </row>
    <row r="523" spans="1:26" x14ac:dyDescent="0.2">
      <c r="A523" t="s">
        <v>50</v>
      </c>
      <c r="B523" t="s">
        <v>51</v>
      </c>
      <c r="C523">
        <v>201803</v>
      </c>
      <c r="D523" t="s">
        <v>137</v>
      </c>
      <c r="E523">
        <v>513383</v>
      </c>
      <c r="F523">
        <v>1</v>
      </c>
      <c r="G523">
        <v>1</v>
      </c>
      <c r="H523">
        <v>8931256</v>
      </c>
      <c r="I523">
        <v>4</v>
      </c>
      <c r="J523">
        <v>4</v>
      </c>
      <c r="K523">
        <v>4114.58</v>
      </c>
      <c r="L523">
        <v>16458.32</v>
      </c>
      <c r="M523">
        <v>0</v>
      </c>
      <c r="N523">
        <v>0</v>
      </c>
      <c r="O523" t="s">
        <v>59</v>
      </c>
      <c r="P523">
        <v>8931256</v>
      </c>
      <c r="Q523" s="1">
        <v>43270</v>
      </c>
      <c r="R523">
        <v>0</v>
      </c>
      <c r="S523">
        <v>42943</v>
      </c>
      <c r="T523" t="s">
        <v>961</v>
      </c>
      <c r="U523">
        <v>5050</v>
      </c>
      <c r="V523" t="s">
        <v>60</v>
      </c>
      <c r="W523">
        <v>1003</v>
      </c>
      <c r="X523" t="s">
        <v>64</v>
      </c>
      <c r="Y523" t="s">
        <v>65</v>
      </c>
      <c r="Z523" t="s">
        <v>117</v>
      </c>
    </row>
    <row r="524" spans="1:26" x14ac:dyDescent="0.2">
      <c r="A524" t="s">
        <v>50</v>
      </c>
      <c r="B524" t="s">
        <v>51</v>
      </c>
      <c r="C524">
        <v>201803</v>
      </c>
      <c r="D524" t="s">
        <v>137</v>
      </c>
      <c r="E524">
        <v>513339</v>
      </c>
      <c r="F524">
        <v>1</v>
      </c>
      <c r="G524">
        <v>1</v>
      </c>
      <c r="H524">
        <v>8932362</v>
      </c>
      <c r="I524">
        <v>10</v>
      </c>
      <c r="J524">
        <v>200</v>
      </c>
      <c r="K524">
        <v>29</v>
      </c>
      <c r="L524">
        <v>290</v>
      </c>
      <c r="M524">
        <v>10</v>
      </c>
      <c r="N524">
        <v>38559256</v>
      </c>
      <c r="O524" t="s">
        <v>59</v>
      </c>
      <c r="P524">
        <v>8932362</v>
      </c>
      <c r="Q524" s="1">
        <v>43270</v>
      </c>
      <c r="R524">
        <v>290</v>
      </c>
      <c r="S524">
        <v>19628</v>
      </c>
      <c r="T524" t="s">
        <v>485</v>
      </c>
      <c r="U524">
        <v>5450</v>
      </c>
      <c r="V524" t="s">
        <v>60</v>
      </c>
      <c r="W524">
        <v>5019</v>
      </c>
      <c r="X524" t="s">
        <v>141</v>
      </c>
      <c r="Y524" t="s">
        <v>65</v>
      </c>
      <c r="Z524" t="s">
        <v>73</v>
      </c>
    </row>
    <row r="525" spans="1:26" x14ac:dyDescent="0.2">
      <c r="A525" t="s">
        <v>50</v>
      </c>
      <c r="B525" t="s">
        <v>51</v>
      </c>
      <c r="C525">
        <v>201803</v>
      </c>
      <c r="D525" t="s">
        <v>137</v>
      </c>
      <c r="E525">
        <v>513205</v>
      </c>
      <c r="F525">
        <v>0</v>
      </c>
      <c r="G525">
        <v>2</v>
      </c>
      <c r="H525">
        <v>8932231</v>
      </c>
      <c r="I525">
        <v>7</v>
      </c>
      <c r="J525">
        <v>7</v>
      </c>
      <c r="K525">
        <v>650</v>
      </c>
      <c r="L525">
        <v>4550</v>
      </c>
      <c r="M525">
        <v>7</v>
      </c>
      <c r="N525">
        <v>30551821</v>
      </c>
      <c r="O525" t="s">
        <v>59</v>
      </c>
      <c r="P525">
        <v>8932231</v>
      </c>
      <c r="Q525" s="1">
        <v>43269</v>
      </c>
      <c r="R525">
        <v>3900</v>
      </c>
      <c r="S525">
        <v>42809</v>
      </c>
      <c r="T525" t="s">
        <v>219</v>
      </c>
      <c r="U525">
        <v>5210</v>
      </c>
      <c r="V525" t="s">
        <v>60</v>
      </c>
      <c r="W525">
        <v>5019</v>
      </c>
      <c r="X525" t="s">
        <v>64</v>
      </c>
      <c r="Y525" t="s">
        <v>65</v>
      </c>
      <c r="Z525" t="s">
        <v>73</v>
      </c>
    </row>
    <row r="526" spans="1:26" x14ac:dyDescent="0.2">
      <c r="A526" t="s">
        <v>50</v>
      </c>
      <c r="B526" t="s">
        <v>51</v>
      </c>
      <c r="C526">
        <v>201803</v>
      </c>
      <c r="D526" t="s">
        <v>137</v>
      </c>
      <c r="E526">
        <v>513205</v>
      </c>
      <c r="F526">
        <v>1</v>
      </c>
      <c r="G526">
        <v>1</v>
      </c>
      <c r="H526">
        <v>8932231</v>
      </c>
      <c r="I526">
        <v>1</v>
      </c>
      <c r="J526">
        <v>1</v>
      </c>
      <c r="K526">
        <v>650</v>
      </c>
      <c r="L526">
        <v>650</v>
      </c>
      <c r="M526">
        <v>1</v>
      </c>
      <c r="N526">
        <v>30551821</v>
      </c>
      <c r="O526" t="s">
        <v>59</v>
      </c>
      <c r="P526">
        <v>8932231</v>
      </c>
      <c r="Q526" s="1">
        <v>43269</v>
      </c>
      <c r="R526">
        <v>650</v>
      </c>
      <c r="S526">
        <v>42809</v>
      </c>
      <c r="T526" t="s">
        <v>219</v>
      </c>
      <c r="U526">
        <v>5210</v>
      </c>
      <c r="V526" t="s">
        <v>60</v>
      </c>
      <c r="W526">
        <v>5019</v>
      </c>
      <c r="X526" t="s">
        <v>64</v>
      </c>
      <c r="Y526" t="s">
        <v>65</v>
      </c>
      <c r="Z526" t="s">
        <v>73</v>
      </c>
    </row>
    <row r="527" spans="1:26" x14ac:dyDescent="0.2">
      <c r="A527" t="s">
        <v>50</v>
      </c>
      <c r="B527" t="s">
        <v>51</v>
      </c>
      <c r="C527">
        <v>201803</v>
      </c>
      <c r="D527" t="s">
        <v>137</v>
      </c>
      <c r="E527">
        <v>513204</v>
      </c>
      <c r="F527">
        <v>1</v>
      </c>
      <c r="G527">
        <v>1</v>
      </c>
      <c r="H527">
        <v>8932213</v>
      </c>
      <c r="I527">
        <v>2</v>
      </c>
      <c r="J527">
        <v>10</v>
      </c>
      <c r="K527">
        <v>3500</v>
      </c>
      <c r="L527">
        <v>7000</v>
      </c>
      <c r="M527">
        <v>2</v>
      </c>
      <c r="N527">
        <v>30551823</v>
      </c>
      <c r="O527" t="s">
        <v>59</v>
      </c>
      <c r="P527">
        <v>8932213</v>
      </c>
      <c r="Q527" s="1">
        <v>43269</v>
      </c>
      <c r="R527">
        <v>7000</v>
      </c>
      <c r="S527">
        <v>12017</v>
      </c>
      <c r="T527" t="s">
        <v>963</v>
      </c>
      <c r="U527">
        <v>5275</v>
      </c>
      <c r="V527" t="s">
        <v>60</v>
      </c>
      <c r="W527">
        <v>5019</v>
      </c>
      <c r="X527" t="s">
        <v>141</v>
      </c>
      <c r="Y527" t="s">
        <v>65</v>
      </c>
      <c r="Z527" t="s">
        <v>967</v>
      </c>
    </row>
    <row r="528" spans="1:26" x14ac:dyDescent="0.2">
      <c r="A528" t="s">
        <v>50</v>
      </c>
      <c r="B528" t="s">
        <v>51</v>
      </c>
      <c r="C528">
        <v>201803</v>
      </c>
      <c r="D528" t="s">
        <v>137</v>
      </c>
      <c r="E528">
        <v>513079</v>
      </c>
      <c r="F528">
        <v>1</v>
      </c>
      <c r="G528">
        <v>1</v>
      </c>
      <c r="H528">
        <v>8932203</v>
      </c>
      <c r="I528">
        <v>1</v>
      </c>
      <c r="J528">
        <v>1</v>
      </c>
      <c r="K528">
        <v>650</v>
      </c>
      <c r="L528">
        <v>650</v>
      </c>
      <c r="M528">
        <v>1</v>
      </c>
      <c r="N528">
        <v>30551759</v>
      </c>
      <c r="O528" t="s">
        <v>59</v>
      </c>
      <c r="P528">
        <v>8932203</v>
      </c>
      <c r="Q528" s="1">
        <v>43266</v>
      </c>
      <c r="R528">
        <v>650</v>
      </c>
      <c r="S528">
        <v>42809</v>
      </c>
      <c r="T528" t="s">
        <v>219</v>
      </c>
      <c r="U528">
        <v>5210</v>
      </c>
      <c r="V528" t="s">
        <v>60</v>
      </c>
      <c r="W528">
        <v>5019</v>
      </c>
      <c r="X528" t="s">
        <v>141</v>
      </c>
      <c r="Y528" t="s">
        <v>65</v>
      </c>
      <c r="Z528" t="s">
        <v>73</v>
      </c>
    </row>
    <row r="529" spans="1:26" x14ac:dyDescent="0.2">
      <c r="A529" t="s">
        <v>50</v>
      </c>
      <c r="B529" t="s">
        <v>51</v>
      </c>
      <c r="C529">
        <v>201803</v>
      </c>
      <c r="D529" t="s">
        <v>137</v>
      </c>
      <c r="E529">
        <v>513019</v>
      </c>
      <c r="F529">
        <v>1</v>
      </c>
      <c r="G529">
        <v>1</v>
      </c>
      <c r="H529">
        <v>8931481</v>
      </c>
      <c r="I529">
        <v>7</v>
      </c>
      <c r="J529">
        <v>7</v>
      </c>
      <c r="K529">
        <v>1305</v>
      </c>
      <c r="L529">
        <v>9135</v>
      </c>
      <c r="M529">
        <v>7</v>
      </c>
      <c r="N529">
        <v>31055462</v>
      </c>
      <c r="O529" t="s">
        <v>59</v>
      </c>
      <c r="P529">
        <v>8931481</v>
      </c>
      <c r="Q529" s="1">
        <v>43266</v>
      </c>
      <c r="R529">
        <v>9135</v>
      </c>
      <c r="S529">
        <v>11103</v>
      </c>
      <c r="T529" t="s">
        <v>968</v>
      </c>
      <c r="U529">
        <v>5180</v>
      </c>
      <c r="V529" t="s">
        <v>60</v>
      </c>
      <c r="W529">
        <v>5019</v>
      </c>
      <c r="X529" t="s">
        <v>141</v>
      </c>
      <c r="Y529" t="s">
        <v>65</v>
      </c>
      <c r="Z529" t="s">
        <v>970</v>
      </c>
    </row>
    <row r="530" spans="1:26" x14ac:dyDescent="0.2">
      <c r="A530" t="s">
        <v>50</v>
      </c>
      <c r="B530" t="s">
        <v>51</v>
      </c>
      <c r="C530">
        <v>201803</v>
      </c>
      <c r="D530" t="s">
        <v>137</v>
      </c>
      <c r="E530">
        <v>513018</v>
      </c>
      <c r="F530">
        <v>1</v>
      </c>
      <c r="G530">
        <v>1</v>
      </c>
      <c r="H530">
        <v>8931480</v>
      </c>
      <c r="I530">
        <v>7</v>
      </c>
      <c r="J530">
        <v>7</v>
      </c>
      <c r="K530">
        <v>1305</v>
      </c>
      <c r="L530">
        <v>9135</v>
      </c>
      <c r="M530">
        <v>7</v>
      </c>
      <c r="N530">
        <v>31055461</v>
      </c>
      <c r="O530" t="s">
        <v>59</v>
      </c>
      <c r="P530">
        <v>8931480</v>
      </c>
      <c r="Q530" s="1">
        <v>43266</v>
      </c>
      <c r="R530">
        <v>9135</v>
      </c>
      <c r="S530">
        <v>11103</v>
      </c>
      <c r="T530" t="s">
        <v>968</v>
      </c>
      <c r="U530">
        <v>5180</v>
      </c>
      <c r="V530" t="s">
        <v>60</v>
      </c>
      <c r="W530">
        <v>5019</v>
      </c>
      <c r="X530" t="s">
        <v>141</v>
      </c>
      <c r="Y530" t="s">
        <v>65</v>
      </c>
      <c r="Z530" t="s">
        <v>970</v>
      </c>
    </row>
    <row r="531" spans="1:26" x14ac:dyDescent="0.2">
      <c r="A531" t="s">
        <v>50</v>
      </c>
      <c r="B531" t="s">
        <v>51</v>
      </c>
      <c r="C531">
        <v>201803</v>
      </c>
      <c r="D531" t="s">
        <v>137</v>
      </c>
      <c r="E531">
        <v>512773</v>
      </c>
      <c r="F531">
        <v>1</v>
      </c>
      <c r="G531">
        <v>1</v>
      </c>
      <c r="H531">
        <v>8931451</v>
      </c>
      <c r="I531">
        <v>2</v>
      </c>
      <c r="J531">
        <v>10</v>
      </c>
      <c r="K531">
        <v>1700</v>
      </c>
      <c r="L531">
        <v>3400</v>
      </c>
      <c r="M531">
        <v>2</v>
      </c>
      <c r="N531">
        <v>30551749</v>
      </c>
      <c r="O531" t="s">
        <v>59</v>
      </c>
      <c r="P531">
        <v>8931451</v>
      </c>
      <c r="Q531" s="1">
        <v>43264</v>
      </c>
      <c r="R531">
        <v>3400</v>
      </c>
      <c r="S531">
        <v>12017</v>
      </c>
      <c r="T531" t="s">
        <v>582</v>
      </c>
      <c r="U531">
        <v>5210</v>
      </c>
      <c r="V531" t="s">
        <v>60</v>
      </c>
      <c r="W531">
        <v>5019</v>
      </c>
      <c r="X531" t="s">
        <v>141</v>
      </c>
      <c r="Y531" t="s">
        <v>65</v>
      </c>
      <c r="Z531" t="s">
        <v>584</v>
      </c>
    </row>
    <row r="532" spans="1:26" x14ac:dyDescent="0.2">
      <c r="A532" t="s">
        <v>50</v>
      </c>
      <c r="B532" t="s">
        <v>51</v>
      </c>
      <c r="C532">
        <v>201803</v>
      </c>
      <c r="D532" t="s">
        <v>137</v>
      </c>
      <c r="E532">
        <v>512772</v>
      </c>
      <c r="F532">
        <v>1</v>
      </c>
      <c r="G532">
        <v>1</v>
      </c>
      <c r="H532">
        <v>8931449</v>
      </c>
      <c r="I532">
        <v>10</v>
      </c>
      <c r="J532">
        <v>10</v>
      </c>
      <c r="K532">
        <v>595</v>
      </c>
      <c r="L532">
        <v>5950</v>
      </c>
      <c r="M532">
        <v>10</v>
      </c>
      <c r="N532">
        <v>30551751</v>
      </c>
      <c r="O532" t="s">
        <v>59</v>
      </c>
      <c r="P532">
        <v>8931449</v>
      </c>
      <c r="Q532" s="1">
        <v>43264</v>
      </c>
      <c r="R532">
        <v>5950</v>
      </c>
      <c r="S532">
        <v>12017</v>
      </c>
      <c r="T532" t="s">
        <v>539</v>
      </c>
      <c r="U532">
        <v>5249</v>
      </c>
      <c r="V532" t="s">
        <v>60</v>
      </c>
      <c r="W532">
        <v>5019</v>
      </c>
      <c r="X532" t="s">
        <v>141</v>
      </c>
      <c r="Y532" t="s">
        <v>65</v>
      </c>
      <c r="Z532" t="s">
        <v>544</v>
      </c>
    </row>
    <row r="533" spans="1:26" x14ac:dyDescent="0.2">
      <c r="A533" t="s">
        <v>50</v>
      </c>
      <c r="B533" t="s">
        <v>51</v>
      </c>
      <c r="C533">
        <v>201803</v>
      </c>
      <c r="D533" t="s">
        <v>137</v>
      </c>
      <c r="E533">
        <v>512764</v>
      </c>
      <c r="F533">
        <v>0</v>
      </c>
      <c r="G533">
        <v>13</v>
      </c>
      <c r="H533">
        <v>8931152</v>
      </c>
      <c r="I533">
        <v>2</v>
      </c>
      <c r="J533">
        <v>10</v>
      </c>
      <c r="K533">
        <v>475</v>
      </c>
      <c r="L533">
        <v>950</v>
      </c>
      <c r="M533">
        <v>2</v>
      </c>
      <c r="N533">
        <v>30551668</v>
      </c>
      <c r="O533" t="s">
        <v>59</v>
      </c>
      <c r="P533">
        <v>8931152</v>
      </c>
      <c r="Q533" s="1">
        <v>43264</v>
      </c>
      <c r="R533">
        <v>950</v>
      </c>
      <c r="S533">
        <v>28779</v>
      </c>
      <c r="T533" t="s">
        <v>971</v>
      </c>
      <c r="U533">
        <v>5210</v>
      </c>
      <c r="V533" t="s">
        <v>60</v>
      </c>
      <c r="W533">
        <v>5019</v>
      </c>
      <c r="X533" t="s">
        <v>141</v>
      </c>
      <c r="Y533" t="s">
        <v>65</v>
      </c>
      <c r="Z533" t="s">
        <v>106</v>
      </c>
    </row>
    <row r="534" spans="1:26" x14ac:dyDescent="0.2">
      <c r="A534" t="s">
        <v>50</v>
      </c>
      <c r="B534" t="s">
        <v>51</v>
      </c>
      <c r="C534">
        <v>201803</v>
      </c>
      <c r="D534" t="s">
        <v>137</v>
      </c>
      <c r="E534">
        <v>512764</v>
      </c>
      <c r="F534">
        <v>0</v>
      </c>
      <c r="G534">
        <v>12</v>
      </c>
      <c r="H534">
        <v>8931152</v>
      </c>
      <c r="I534">
        <v>6</v>
      </c>
      <c r="J534">
        <v>30</v>
      </c>
      <c r="K534">
        <v>200</v>
      </c>
      <c r="L534">
        <v>1200</v>
      </c>
      <c r="M534">
        <v>6</v>
      </c>
      <c r="N534">
        <v>30551668</v>
      </c>
      <c r="O534" t="s">
        <v>59</v>
      </c>
      <c r="P534">
        <v>8931152</v>
      </c>
      <c r="Q534" s="1">
        <v>43264</v>
      </c>
      <c r="R534">
        <v>1200</v>
      </c>
      <c r="S534">
        <v>28779</v>
      </c>
      <c r="T534" t="s">
        <v>107</v>
      </c>
      <c r="U534">
        <v>5191</v>
      </c>
      <c r="V534" t="s">
        <v>60</v>
      </c>
      <c r="W534">
        <v>5019</v>
      </c>
      <c r="X534" t="s">
        <v>141</v>
      </c>
      <c r="Y534" t="s">
        <v>65</v>
      </c>
      <c r="Z534" t="s">
        <v>110</v>
      </c>
    </row>
    <row r="535" spans="1:26" x14ac:dyDescent="0.2">
      <c r="A535" t="s">
        <v>50</v>
      </c>
      <c r="B535" t="s">
        <v>51</v>
      </c>
      <c r="C535">
        <v>201803</v>
      </c>
      <c r="D535" t="s">
        <v>137</v>
      </c>
      <c r="E535">
        <v>512764</v>
      </c>
      <c r="F535">
        <v>0</v>
      </c>
      <c r="G535">
        <v>11</v>
      </c>
      <c r="H535">
        <v>8931152</v>
      </c>
      <c r="I535">
        <v>9</v>
      </c>
      <c r="J535">
        <v>45</v>
      </c>
      <c r="K535">
        <v>200</v>
      </c>
      <c r="L535">
        <v>1800</v>
      </c>
      <c r="M535">
        <v>9</v>
      </c>
      <c r="N535">
        <v>30551668</v>
      </c>
      <c r="O535" t="s">
        <v>59</v>
      </c>
      <c r="P535">
        <v>8931152</v>
      </c>
      <c r="Q535" s="1">
        <v>43264</v>
      </c>
      <c r="R535">
        <v>1800</v>
      </c>
      <c r="S535">
        <v>28779</v>
      </c>
      <c r="T535" t="s">
        <v>99</v>
      </c>
      <c r="U535">
        <v>5210</v>
      </c>
      <c r="V535" t="s">
        <v>60</v>
      </c>
      <c r="W535">
        <v>5019</v>
      </c>
      <c r="X535" t="s">
        <v>141</v>
      </c>
      <c r="Y535" t="s">
        <v>65</v>
      </c>
      <c r="Z535" t="s">
        <v>106</v>
      </c>
    </row>
    <row r="536" spans="1:26" x14ac:dyDescent="0.2">
      <c r="A536" t="s">
        <v>50</v>
      </c>
      <c r="B536" t="s">
        <v>51</v>
      </c>
      <c r="C536">
        <v>201803</v>
      </c>
      <c r="D536" t="s">
        <v>137</v>
      </c>
      <c r="E536">
        <v>512764</v>
      </c>
      <c r="F536">
        <v>0</v>
      </c>
      <c r="G536">
        <v>10</v>
      </c>
      <c r="H536">
        <v>8931152</v>
      </c>
      <c r="I536">
        <v>3</v>
      </c>
      <c r="J536">
        <v>3</v>
      </c>
      <c r="K536">
        <v>210</v>
      </c>
      <c r="L536">
        <v>630</v>
      </c>
      <c r="M536">
        <v>3</v>
      </c>
      <c r="N536">
        <v>30551668</v>
      </c>
      <c r="O536" t="s">
        <v>59</v>
      </c>
      <c r="P536">
        <v>8931152</v>
      </c>
      <c r="Q536" s="1">
        <v>43264</v>
      </c>
      <c r="R536">
        <v>630</v>
      </c>
      <c r="S536">
        <v>28779</v>
      </c>
      <c r="T536" t="s">
        <v>973</v>
      </c>
      <c r="U536">
        <v>5195</v>
      </c>
      <c r="V536" t="s">
        <v>60</v>
      </c>
      <c r="W536">
        <v>5019</v>
      </c>
      <c r="X536" t="s">
        <v>141</v>
      </c>
      <c r="Y536" t="s">
        <v>65</v>
      </c>
      <c r="Z536" t="s">
        <v>73</v>
      </c>
    </row>
    <row r="537" spans="1:26" x14ac:dyDescent="0.2">
      <c r="A537" t="s">
        <v>50</v>
      </c>
      <c r="B537" t="s">
        <v>51</v>
      </c>
      <c r="C537">
        <v>201803</v>
      </c>
      <c r="D537" t="s">
        <v>137</v>
      </c>
      <c r="E537">
        <v>512764</v>
      </c>
      <c r="F537">
        <v>0</v>
      </c>
      <c r="G537">
        <v>9</v>
      </c>
      <c r="H537">
        <v>8931152</v>
      </c>
      <c r="I537">
        <v>3</v>
      </c>
      <c r="J537">
        <v>3</v>
      </c>
      <c r="K537">
        <v>210</v>
      </c>
      <c r="L537">
        <v>630</v>
      </c>
      <c r="M537">
        <v>3</v>
      </c>
      <c r="N537">
        <v>30551668</v>
      </c>
      <c r="O537" t="s">
        <v>59</v>
      </c>
      <c r="P537">
        <v>8931152</v>
      </c>
      <c r="Q537" s="1">
        <v>43264</v>
      </c>
      <c r="R537">
        <v>630</v>
      </c>
      <c r="S537">
        <v>28779</v>
      </c>
      <c r="T537" t="s">
        <v>601</v>
      </c>
      <c r="U537">
        <v>5195</v>
      </c>
      <c r="V537" t="s">
        <v>60</v>
      </c>
      <c r="W537">
        <v>5019</v>
      </c>
      <c r="X537" t="s">
        <v>141</v>
      </c>
      <c r="Y537" t="s">
        <v>65</v>
      </c>
      <c r="Z537" t="s">
        <v>73</v>
      </c>
    </row>
    <row r="538" spans="1:26" x14ac:dyDescent="0.2">
      <c r="A538" t="s">
        <v>50</v>
      </c>
      <c r="B538" t="s">
        <v>51</v>
      </c>
      <c r="C538">
        <v>201803</v>
      </c>
      <c r="D538" t="s">
        <v>137</v>
      </c>
      <c r="E538">
        <v>512764</v>
      </c>
      <c r="F538">
        <v>0</v>
      </c>
      <c r="G538">
        <v>8</v>
      </c>
      <c r="H538">
        <v>8931152</v>
      </c>
      <c r="I538">
        <v>2</v>
      </c>
      <c r="J538">
        <v>2</v>
      </c>
      <c r="K538">
        <v>210</v>
      </c>
      <c r="L538">
        <v>420</v>
      </c>
      <c r="M538">
        <v>2</v>
      </c>
      <c r="N538">
        <v>30551668</v>
      </c>
      <c r="O538" t="s">
        <v>59</v>
      </c>
      <c r="P538">
        <v>8931152</v>
      </c>
      <c r="Q538" s="1">
        <v>43264</v>
      </c>
      <c r="R538">
        <v>420</v>
      </c>
      <c r="S538">
        <v>28779</v>
      </c>
      <c r="T538" t="s">
        <v>975</v>
      </c>
      <c r="U538">
        <v>5195</v>
      </c>
      <c r="V538" t="s">
        <v>60</v>
      </c>
      <c r="W538">
        <v>5019</v>
      </c>
      <c r="X538" t="s">
        <v>141</v>
      </c>
      <c r="Y538" t="s">
        <v>65</v>
      </c>
      <c r="Z538" t="s">
        <v>73</v>
      </c>
    </row>
    <row r="539" spans="1:26" x14ac:dyDescent="0.2">
      <c r="A539" t="s">
        <v>50</v>
      </c>
      <c r="B539" t="s">
        <v>51</v>
      </c>
      <c r="C539">
        <v>201803</v>
      </c>
      <c r="D539" t="s">
        <v>137</v>
      </c>
      <c r="E539">
        <v>512764</v>
      </c>
      <c r="F539">
        <v>0</v>
      </c>
      <c r="G539">
        <v>3</v>
      </c>
      <c r="H539">
        <v>8931152</v>
      </c>
      <c r="I539">
        <v>3</v>
      </c>
      <c r="J539">
        <v>3</v>
      </c>
      <c r="K539">
        <v>210</v>
      </c>
      <c r="L539">
        <v>630</v>
      </c>
      <c r="M539">
        <v>3</v>
      </c>
      <c r="N539">
        <v>30551668</v>
      </c>
      <c r="O539" t="s">
        <v>59</v>
      </c>
      <c r="P539">
        <v>8931152</v>
      </c>
      <c r="Q539" s="1">
        <v>43264</v>
      </c>
      <c r="R539">
        <v>630</v>
      </c>
      <c r="S539">
        <v>28779</v>
      </c>
      <c r="T539" t="s">
        <v>977</v>
      </c>
      <c r="U539">
        <v>5195</v>
      </c>
      <c r="V539" t="s">
        <v>60</v>
      </c>
      <c r="W539">
        <v>5019</v>
      </c>
      <c r="X539" t="s">
        <v>141</v>
      </c>
      <c r="Y539" t="s">
        <v>65</v>
      </c>
      <c r="Z539" t="s">
        <v>92</v>
      </c>
    </row>
    <row r="540" spans="1:26" x14ac:dyDescent="0.2">
      <c r="A540" t="s">
        <v>50</v>
      </c>
      <c r="B540" t="s">
        <v>51</v>
      </c>
      <c r="C540">
        <v>201803</v>
      </c>
      <c r="D540" t="s">
        <v>137</v>
      </c>
      <c r="E540">
        <v>512764</v>
      </c>
      <c r="F540">
        <v>0</v>
      </c>
      <c r="G540">
        <v>7</v>
      </c>
      <c r="H540">
        <v>8931152</v>
      </c>
      <c r="I540">
        <v>2</v>
      </c>
      <c r="J540">
        <v>2</v>
      </c>
      <c r="K540">
        <v>210</v>
      </c>
      <c r="L540">
        <v>420</v>
      </c>
      <c r="M540">
        <v>2</v>
      </c>
      <c r="N540">
        <v>30551668</v>
      </c>
      <c r="O540" t="s">
        <v>59</v>
      </c>
      <c r="P540">
        <v>8931152</v>
      </c>
      <c r="Q540" s="1">
        <v>43264</v>
      </c>
      <c r="R540">
        <v>420</v>
      </c>
      <c r="S540">
        <v>28779</v>
      </c>
      <c r="T540" t="s">
        <v>979</v>
      </c>
      <c r="U540">
        <v>5195</v>
      </c>
      <c r="V540" t="s">
        <v>60</v>
      </c>
      <c r="W540">
        <v>5019</v>
      </c>
      <c r="X540" t="s">
        <v>141</v>
      </c>
      <c r="Y540" t="s">
        <v>65</v>
      </c>
      <c r="Z540" t="s">
        <v>92</v>
      </c>
    </row>
    <row r="541" spans="1:26" x14ac:dyDescent="0.2">
      <c r="A541" t="s">
        <v>50</v>
      </c>
      <c r="B541" t="s">
        <v>51</v>
      </c>
      <c r="C541">
        <v>201803</v>
      </c>
      <c r="D541" t="s">
        <v>137</v>
      </c>
      <c r="E541">
        <v>512764</v>
      </c>
      <c r="F541">
        <v>0</v>
      </c>
      <c r="G541">
        <v>6</v>
      </c>
      <c r="H541">
        <v>8931152</v>
      </c>
      <c r="I541">
        <v>2</v>
      </c>
      <c r="J541">
        <v>2</v>
      </c>
      <c r="K541">
        <v>210</v>
      </c>
      <c r="L541">
        <v>420</v>
      </c>
      <c r="M541">
        <v>2</v>
      </c>
      <c r="N541">
        <v>30551668</v>
      </c>
      <c r="O541" t="s">
        <v>59</v>
      </c>
      <c r="P541">
        <v>8931152</v>
      </c>
      <c r="Q541" s="1">
        <v>43264</v>
      </c>
      <c r="R541">
        <v>420</v>
      </c>
      <c r="S541">
        <v>28779</v>
      </c>
      <c r="T541" t="s">
        <v>981</v>
      </c>
      <c r="U541">
        <v>5195</v>
      </c>
      <c r="V541" t="s">
        <v>60</v>
      </c>
      <c r="W541">
        <v>5019</v>
      </c>
      <c r="X541" t="s">
        <v>141</v>
      </c>
      <c r="Y541" t="s">
        <v>65</v>
      </c>
      <c r="Z541" t="s">
        <v>92</v>
      </c>
    </row>
    <row r="542" spans="1:26" x14ac:dyDescent="0.2">
      <c r="A542" t="s">
        <v>50</v>
      </c>
      <c r="B542" t="s">
        <v>51</v>
      </c>
      <c r="C542">
        <v>201803</v>
      </c>
      <c r="D542" t="s">
        <v>137</v>
      </c>
      <c r="E542">
        <v>512764</v>
      </c>
      <c r="F542">
        <v>0</v>
      </c>
      <c r="G542">
        <v>2</v>
      </c>
      <c r="H542">
        <v>8931152</v>
      </c>
      <c r="I542">
        <v>3</v>
      </c>
      <c r="J542">
        <v>3</v>
      </c>
      <c r="K542">
        <v>210</v>
      </c>
      <c r="L542">
        <v>630</v>
      </c>
      <c r="M542">
        <v>3</v>
      </c>
      <c r="N542">
        <v>30551668</v>
      </c>
      <c r="O542" t="s">
        <v>59</v>
      </c>
      <c r="P542">
        <v>8931152</v>
      </c>
      <c r="Q542" s="1">
        <v>43264</v>
      </c>
      <c r="R542">
        <v>630</v>
      </c>
      <c r="S542">
        <v>28779</v>
      </c>
      <c r="T542" t="s">
        <v>983</v>
      </c>
      <c r="U542">
        <v>5195</v>
      </c>
      <c r="V542" t="s">
        <v>60</v>
      </c>
      <c r="W542">
        <v>5019</v>
      </c>
      <c r="X542" t="s">
        <v>141</v>
      </c>
      <c r="Y542" t="s">
        <v>65</v>
      </c>
      <c r="Z542" t="s">
        <v>92</v>
      </c>
    </row>
    <row r="543" spans="1:26" x14ac:dyDescent="0.2">
      <c r="A543" t="s">
        <v>50</v>
      </c>
      <c r="B543" t="s">
        <v>51</v>
      </c>
      <c r="C543">
        <v>201803</v>
      </c>
      <c r="D543" t="s">
        <v>137</v>
      </c>
      <c r="E543">
        <v>512764</v>
      </c>
      <c r="F543">
        <v>0</v>
      </c>
      <c r="G543">
        <v>1</v>
      </c>
      <c r="H543">
        <v>8931152</v>
      </c>
      <c r="I543">
        <v>3</v>
      </c>
      <c r="J543">
        <v>3</v>
      </c>
      <c r="K543">
        <v>210</v>
      </c>
      <c r="L543">
        <v>630</v>
      </c>
      <c r="M543">
        <v>3</v>
      </c>
      <c r="N543">
        <v>30551668</v>
      </c>
      <c r="O543" t="s">
        <v>59</v>
      </c>
      <c r="P543">
        <v>8931152</v>
      </c>
      <c r="Q543" s="1">
        <v>43264</v>
      </c>
      <c r="R543">
        <v>630</v>
      </c>
      <c r="S543">
        <v>28779</v>
      </c>
      <c r="T543" t="s">
        <v>985</v>
      </c>
      <c r="U543">
        <v>5195</v>
      </c>
      <c r="V543" t="s">
        <v>60</v>
      </c>
      <c r="W543">
        <v>5019</v>
      </c>
      <c r="X543" t="s">
        <v>141</v>
      </c>
      <c r="Y543" t="s">
        <v>65</v>
      </c>
      <c r="Z543" t="s">
        <v>92</v>
      </c>
    </row>
    <row r="544" spans="1:26" x14ac:dyDescent="0.2">
      <c r="A544" t="s">
        <v>50</v>
      </c>
      <c r="B544" t="s">
        <v>51</v>
      </c>
      <c r="C544">
        <v>201803</v>
      </c>
      <c r="D544" t="s">
        <v>137</v>
      </c>
      <c r="E544">
        <v>512764</v>
      </c>
      <c r="F544">
        <v>0</v>
      </c>
      <c r="G544">
        <v>5</v>
      </c>
      <c r="H544">
        <v>8931152</v>
      </c>
      <c r="I544">
        <v>2</v>
      </c>
      <c r="J544">
        <v>2</v>
      </c>
      <c r="K544">
        <v>210</v>
      </c>
      <c r="L544">
        <v>420</v>
      </c>
      <c r="M544">
        <v>2</v>
      </c>
      <c r="N544">
        <v>30551668</v>
      </c>
      <c r="O544" t="s">
        <v>59</v>
      </c>
      <c r="P544">
        <v>8931152</v>
      </c>
      <c r="Q544" s="1">
        <v>43264</v>
      </c>
      <c r="R544">
        <v>420</v>
      </c>
      <c r="S544">
        <v>28779</v>
      </c>
      <c r="T544" t="s">
        <v>987</v>
      </c>
      <c r="U544">
        <v>5195</v>
      </c>
      <c r="V544" t="s">
        <v>60</v>
      </c>
      <c r="W544">
        <v>5019</v>
      </c>
      <c r="X544" t="s">
        <v>141</v>
      </c>
      <c r="Y544" t="s">
        <v>65</v>
      </c>
      <c r="Z544" t="s">
        <v>92</v>
      </c>
    </row>
    <row r="545" spans="1:26" x14ac:dyDescent="0.2">
      <c r="A545" t="s">
        <v>50</v>
      </c>
      <c r="B545" t="s">
        <v>51</v>
      </c>
      <c r="C545">
        <v>201803</v>
      </c>
      <c r="D545" t="s">
        <v>137</v>
      </c>
      <c r="E545">
        <v>512764</v>
      </c>
      <c r="F545">
        <v>1</v>
      </c>
      <c r="G545">
        <v>4</v>
      </c>
      <c r="H545">
        <v>8931152</v>
      </c>
      <c r="I545">
        <v>2</v>
      </c>
      <c r="J545">
        <v>2</v>
      </c>
      <c r="K545">
        <v>210</v>
      </c>
      <c r="L545">
        <v>420</v>
      </c>
      <c r="M545">
        <v>2</v>
      </c>
      <c r="N545">
        <v>30551668</v>
      </c>
      <c r="O545" t="s">
        <v>59</v>
      </c>
      <c r="P545">
        <v>8931152</v>
      </c>
      <c r="Q545" s="1">
        <v>43264</v>
      </c>
      <c r="R545">
        <v>420</v>
      </c>
      <c r="S545">
        <v>28779</v>
      </c>
      <c r="T545" t="s">
        <v>924</v>
      </c>
      <c r="U545">
        <v>5195</v>
      </c>
      <c r="V545" t="s">
        <v>60</v>
      </c>
      <c r="W545">
        <v>5019</v>
      </c>
      <c r="X545" t="s">
        <v>141</v>
      </c>
      <c r="Y545" t="s">
        <v>65</v>
      </c>
      <c r="Z545" t="s">
        <v>92</v>
      </c>
    </row>
    <row r="546" spans="1:26" x14ac:dyDescent="0.2">
      <c r="A546" t="s">
        <v>50</v>
      </c>
      <c r="B546" t="s">
        <v>51</v>
      </c>
      <c r="C546">
        <v>201803</v>
      </c>
      <c r="D546" t="s">
        <v>137</v>
      </c>
      <c r="E546">
        <v>512763</v>
      </c>
      <c r="F546">
        <v>0</v>
      </c>
      <c r="G546">
        <v>3</v>
      </c>
      <c r="H546">
        <v>8931445</v>
      </c>
      <c r="I546">
        <v>3</v>
      </c>
      <c r="J546">
        <v>15</v>
      </c>
      <c r="K546">
        <v>300</v>
      </c>
      <c r="L546">
        <v>900</v>
      </c>
      <c r="M546">
        <v>3</v>
      </c>
      <c r="N546">
        <v>37554971</v>
      </c>
      <c r="O546" t="s">
        <v>59</v>
      </c>
      <c r="P546">
        <v>8931445</v>
      </c>
      <c r="Q546" s="1">
        <v>43264</v>
      </c>
      <c r="R546">
        <v>600</v>
      </c>
      <c r="S546">
        <v>25820</v>
      </c>
      <c r="T546" t="s">
        <v>901</v>
      </c>
      <c r="U546">
        <v>5191</v>
      </c>
      <c r="V546" t="s">
        <v>60</v>
      </c>
      <c r="W546">
        <v>5019</v>
      </c>
      <c r="X546" t="s">
        <v>141</v>
      </c>
      <c r="Y546" t="s">
        <v>65</v>
      </c>
      <c r="Z546" t="s">
        <v>117</v>
      </c>
    </row>
    <row r="547" spans="1:26" x14ac:dyDescent="0.2">
      <c r="A547" t="s">
        <v>50</v>
      </c>
      <c r="B547" t="s">
        <v>51</v>
      </c>
      <c r="C547">
        <v>201803</v>
      </c>
      <c r="D547" t="s">
        <v>137</v>
      </c>
      <c r="E547">
        <v>512763</v>
      </c>
      <c r="F547">
        <v>1</v>
      </c>
      <c r="G547">
        <v>1</v>
      </c>
      <c r="H547">
        <v>8931445</v>
      </c>
      <c r="I547">
        <v>4</v>
      </c>
      <c r="J547">
        <v>20</v>
      </c>
      <c r="K547">
        <v>450</v>
      </c>
      <c r="L547">
        <v>1800</v>
      </c>
      <c r="M547">
        <v>4</v>
      </c>
      <c r="N547">
        <v>37554971</v>
      </c>
      <c r="O547" t="s">
        <v>59</v>
      </c>
      <c r="P547">
        <v>8931445</v>
      </c>
      <c r="Q547" s="1">
        <v>43264</v>
      </c>
      <c r="R547">
        <v>1800</v>
      </c>
      <c r="S547">
        <v>25820</v>
      </c>
      <c r="T547" t="s">
        <v>989</v>
      </c>
      <c r="U547">
        <v>5210</v>
      </c>
      <c r="V547" t="s">
        <v>60</v>
      </c>
      <c r="W547">
        <v>5019</v>
      </c>
      <c r="X547" t="s">
        <v>141</v>
      </c>
      <c r="Y547" t="s">
        <v>65</v>
      </c>
      <c r="Z547" t="s">
        <v>991</v>
      </c>
    </row>
    <row r="548" spans="1:26" x14ac:dyDescent="0.2">
      <c r="A548" t="s">
        <v>50</v>
      </c>
      <c r="B548" t="s">
        <v>51</v>
      </c>
      <c r="C548">
        <v>201803</v>
      </c>
      <c r="D548" t="s">
        <v>137</v>
      </c>
      <c r="E548">
        <v>512762</v>
      </c>
      <c r="F548">
        <v>1</v>
      </c>
      <c r="G548">
        <v>1</v>
      </c>
      <c r="H548">
        <v>8931445</v>
      </c>
      <c r="I548">
        <v>8</v>
      </c>
      <c r="J548">
        <v>8</v>
      </c>
      <c r="K548">
        <v>600</v>
      </c>
      <c r="L548">
        <v>4800</v>
      </c>
      <c r="M548">
        <v>8</v>
      </c>
      <c r="N548">
        <v>37554607</v>
      </c>
      <c r="O548" t="s">
        <v>59</v>
      </c>
      <c r="P548">
        <v>8931445</v>
      </c>
      <c r="Q548" s="1">
        <v>43264</v>
      </c>
      <c r="R548">
        <v>4800</v>
      </c>
      <c r="S548">
        <v>25606</v>
      </c>
      <c r="T548" t="s">
        <v>992</v>
      </c>
      <c r="U548">
        <v>5181</v>
      </c>
      <c r="V548" t="s">
        <v>60</v>
      </c>
      <c r="W548">
        <v>5019</v>
      </c>
      <c r="X548" t="s">
        <v>141</v>
      </c>
      <c r="Y548" t="s">
        <v>65</v>
      </c>
      <c r="Z548" t="s">
        <v>73</v>
      </c>
    </row>
    <row r="549" spans="1:26" x14ac:dyDescent="0.2">
      <c r="A549" t="s">
        <v>50</v>
      </c>
      <c r="B549" t="s">
        <v>51</v>
      </c>
      <c r="C549">
        <v>201803</v>
      </c>
      <c r="D549" t="s">
        <v>137</v>
      </c>
      <c r="E549">
        <v>512761</v>
      </c>
      <c r="F549">
        <v>1</v>
      </c>
      <c r="G549">
        <v>1</v>
      </c>
      <c r="H549">
        <v>8931221</v>
      </c>
      <c r="I549">
        <v>6</v>
      </c>
      <c r="J549">
        <v>6</v>
      </c>
      <c r="K549">
        <v>1250</v>
      </c>
      <c r="L549">
        <v>7500</v>
      </c>
      <c r="M549">
        <v>6</v>
      </c>
      <c r="N549">
        <v>30551754</v>
      </c>
      <c r="O549" t="s">
        <v>59</v>
      </c>
      <c r="P549">
        <v>8931221</v>
      </c>
      <c r="Q549" s="1">
        <v>43264</v>
      </c>
      <c r="R549">
        <v>7500</v>
      </c>
      <c r="S549">
        <v>12017</v>
      </c>
      <c r="T549" t="s">
        <v>994</v>
      </c>
      <c r="U549">
        <v>5191</v>
      </c>
      <c r="V549" t="s">
        <v>60</v>
      </c>
      <c r="W549">
        <v>5019</v>
      </c>
      <c r="X549" t="s">
        <v>141</v>
      </c>
      <c r="Y549" t="s">
        <v>65</v>
      </c>
      <c r="Z549" t="s">
        <v>117</v>
      </c>
    </row>
    <row r="550" spans="1:26" x14ac:dyDescent="0.2">
      <c r="A550" t="s">
        <v>50</v>
      </c>
      <c r="B550" t="s">
        <v>51</v>
      </c>
      <c r="C550">
        <v>201803</v>
      </c>
      <c r="D550" t="s">
        <v>137</v>
      </c>
      <c r="E550">
        <v>512684</v>
      </c>
      <c r="F550">
        <v>1</v>
      </c>
      <c r="G550">
        <v>1</v>
      </c>
      <c r="H550">
        <v>8931658</v>
      </c>
      <c r="I550">
        <v>1</v>
      </c>
      <c r="J550">
        <v>5</v>
      </c>
      <c r="K550">
        <v>1750</v>
      </c>
      <c r="L550">
        <v>1750</v>
      </c>
      <c r="M550">
        <v>1</v>
      </c>
      <c r="N550">
        <v>30551669</v>
      </c>
      <c r="O550" t="s">
        <v>59</v>
      </c>
      <c r="P550">
        <v>8931658</v>
      </c>
      <c r="Q550" s="1">
        <v>43263</v>
      </c>
      <c r="R550">
        <v>1750</v>
      </c>
      <c r="S550">
        <v>28779</v>
      </c>
      <c r="T550" t="s">
        <v>998</v>
      </c>
      <c r="U550">
        <v>5181</v>
      </c>
      <c r="V550" t="s">
        <v>60</v>
      </c>
      <c r="W550">
        <v>5019</v>
      </c>
      <c r="X550" t="s">
        <v>141</v>
      </c>
      <c r="Y550" t="s">
        <v>65</v>
      </c>
      <c r="Z550" t="s">
        <v>73</v>
      </c>
    </row>
    <row r="551" spans="1:26" x14ac:dyDescent="0.2">
      <c r="A551" t="s">
        <v>50</v>
      </c>
      <c r="B551" t="s">
        <v>51</v>
      </c>
      <c r="C551">
        <v>201803</v>
      </c>
      <c r="D551" t="s">
        <v>137</v>
      </c>
      <c r="E551">
        <v>512678</v>
      </c>
      <c r="F551">
        <v>1</v>
      </c>
      <c r="G551">
        <v>1</v>
      </c>
      <c r="H551">
        <v>8931697</v>
      </c>
      <c r="I551">
        <v>28</v>
      </c>
      <c r="J551">
        <v>140</v>
      </c>
      <c r="K551">
        <v>105</v>
      </c>
      <c r="L551">
        <v>2940</v>
      </c>
      <c r="M551">
        <v>28</v>
      </c>
      <c r="N551">
        <v>37554704</v>
      </c>
      <c r="O551" t="s">
        <v>59</v>
      </c>
      <c r="P551">
        <v>8931697</v>
      </c>
      <c r="Q551" s="1">
        <v>43263</v>
      </c>
      <c r="R551">
        <v>2940</v>
      </c>
      <c r="S551">
        <v>12140</v>
      </c>
      <c r="T551" t="s">
        <v>1000</v>
      </c>
      <c r="U551">
        <v>5235</v>
      </c>
      <c r="V551" t="s">
        <v>60</v>
      </c>
      <c r="W551">
        <v>5019</v>
      </c>
      <c r="X551" t="s">
        <v>141</v>
      </c>
      <c r="Y551" t="s">
        <v>65</v>
      </c>
      <c r="Z551" t="s">
        <v>117</v>
      </c>
    </row>
    <row r="552" spans="1:26" x14ac:dyDescent="0.2">
      <c r="A552" t="s">
        <v>50</v>
      </c>
      <c r="B552" t="s">
        <v>51</v>
      </c>
      <c r="C552">
        <v>201803</v>
      </c>
      <c r="D552" t="s">
        <v>137</v>
      </c>
      <c r="E552">
        <v>512677</v>
      </c>
      <c r="F552">
        <v>1</v>
      </c>
      <c r="G552">
        <v>1</v>
      </c>
      <c r="H552">
        <v>8931646</v>
      </c>
      <c r="I552">
        <v>1</v>
      </c>
      <c r="J552">
        <v>1</v>
      </c>
      <c r="K552">
        <v>650</v>
      </c>
      <c r="L552">
        <v>650</v>
      </c>
      <c r="M552">
        <v>1</v>
      </c>
      <c r="N552">
        <v>30551563</v>
      </c>
      <c r="O552" t="s">
        <v>59</v>
      </c>
      <c r="P552">
        <v>8931646</v>
      </c>
      <c r="Q552" s="1">
        <v>43263</v>
      </c>
      <c r="R552">
        <v>650</v>
      </c>
      <c r="S552">
        <v>42809</v>
      </c>
      <c r="T552" t="s">
        <v>219</v>
      </c>
      <c r="U552">
        <v>5210</v>
      </c>
      <c r="V552" t="s">
        <v>60</v>
      </c>
      <c r="W552">
        <v>5019</v>
      </c>
      <c r="X552" t="s">
        <v>141</v>
      </c>
      <c r="Y552" t="s">
        <v>65</v>
      </c>
      <c r="Z552" t="s">
        <v>73</v>
      </c>
    </row>
    <row r="553" spans="1:26" x14ac:dyDescent="0.2">
      <c r="A553" t="s">
        <v>50</v>
      </c>
      <c r="B553" t="s">
        <v>51</v>
      </c>
      <c r="C553">
        <v>201803</v>
      </c>
      <c r="D553" t="s">
        <v>137</v>
      </c>
      <c r="E553">
        <v>512676</v>
      </c>
      <c r="F553">
        <v>1</v>
      </c>
      <c r="G553">
        <v>1</v>
      </c>
      <c r="H553">
        <v>8931635</v>
      </c>
      <c r="I553">
        <v>4</v>
      </c>
      <c r="J553">
        <v>4</v>
      </c>
      <c r="K553">
        <v>650</v>
      </c>
      <c r="L553">
        <v>2600</v>
      </c>
      <c r="M553">
        <v>4</v>
      </c>
      <c r="N553">
        <v>30551567</v>
      </c>
      <c r="O553" t="s">
        <v>59</v>
      </c>
      <c r="P553">
        <v>8931635</v>
      </c>
      <c r="Q553" s="1">
        <v>43263</v>
      </c>
      <c r="R553">
        <v>2600</v>
      </c>
      <c r="S553">
        <v>42809</v>
      </c>
      <c r="T553" t="s">
        <v>219</v>
      </c>
      <c r="U553">
        <v>5210</v>
      </c>
      <c r="V553" t="s">
        <v>60</v>
      </c>
      <c r="W553">
        <v>5019</v>
      </c>
      <c r="X553" t="s">
        <v>141</v>
      </c>
      <c r="Y553" t="s">
        <v>65</v>
      </c>
      <c r="Z553" t="s">
        <v>73</v>
      </c>
    </row>
    <row r="554" spans="1:26" x14ac:dyDescent="0.2">
      <c r="A554" t="s">
        <v>50</v>
      </c>
      <c r="B554" t="s">
        <v>51</v>
      </c>
      <c r="C554">
        <v>201803</v>
      </c>
      <c r="D554" t="s">
        <v>137</v>
      </c>
      <c r="E554">
        <v>512675</v>
      </c>
      <c r="F554">
        <v>0</v>
      </c>
      <c r="G554">
        <v>2</v>
      </c>
      <c r="H554">
        <v>8931622</v>
      </c>
      <c r="I554">
        <v>1</v>
      </c>
      <c r="J554">
        <v>1</v>
      </c>
      <c r="K554">
        <v>650</v>
      </c>
      <c r="L554">
        <v>650</v>
      </c>
      <c r="M554">
        <v>1</v>
      </c>
      <c r="N554">
        <v>30551568</v>
      </c>
      <c r="O554" t="s">
        <v>59</v>
      </c>
      <c r="P554">
        <v>8931622</v>
      </c>
      <c r="Q554" s="1">
        <v>43263</v>
      </c>
      <c r="R554">
        <v>650</v>
      </c>
      <c r="S554">
        <v>42809</v>
      </c>
      <c r="T554" t="s">
        <v>1002</v>
      </c>
      <c r="U554">
        <v>5235</v>
      </c>
      <c r="V554" t="s">
        <v>60</v>
      </c>
      <c r="W554">
        <v>5019</v>
      </c>
      <c r="X554" t="s">
        <v>141</v>
      </c>
      <c r="Y554" t="s">
        <v>65</v>
      </c>
      <c r="Z554" t="s">
        <v>73</v>
      </c>
    </row>
    <row r="555" spans="1:26" x14ac:dyDescent="0.2">
      <c r="A555" t="s">
        <v>50</v>
      </c>
      <c r="B555" t="s">
        <v>51</v>
      </c>
      <c r="C555">
        <v>201803</v>
      </c>
      <c r="D555" t="s">
        <v>137</v>
      </c>
      <c r="E555">
        <v>512675</v>
      </c>
      <c r="F555">
        <v>1</v>
      </c>
      <c r="G555">
        <v>1</v>
      </c>
      <c r="H555">
        <v>8931622</v>
      </c>
      <c r="I555">
        <v>3</v>
      </c>
      <c r="J555">
        <v>3</v>
      </c>
      <c r="K555">
        <v>650</v>
      </c>
      <c r="L555">
        <v>1950</v>
      </c>
      <c r="M555">
        <v>3</v>
      </c>
      <c r="N555">
        <v>30551568</v>
      </c>
      <c r="O555" t="s">
        <v>59</v>
      </c>
      <c r="P555">
        <v>8931622</v>
      </c>
      <c r="Q555" s="1">
        <v>43263</v>
      </c>
      <c r="R555">
        <v>1950</v>
      </c>
      <c r="S555">
        <v>42809</v>
      </c>
      <c r="T555" t="s">
        <v>219</v>
      </c>
      <c r="U555">
        <v>5210</v>
      </c>
      <c r="V555" t="s">
        <v>60</v>
      </c>
      <c r="W555">
        <v>5019</v>
      </c>
      <c r="X555" t="s">
        <v>141</v>
      </c>
      <c r="Y555" t="s">
        <v>65</v>
      </c>
      <c r="Z555" t="s">
        <v>73</v>
      </c>
    </row>
    <row r="556" spans="1:26" x14ac:dyDescent="0.2">
      <c r="A556" t="s">
        <v>50</v>
      </c>
      <c r="B556" t="s">
        <v>51</v>
      </c>
      <c r="C556">
        <v>201803</v>
      </c>
      <c r="D556" t="s">
        <v>137</v>
      </c>
      <c r="E556">
        <v>512662</v>
      </c>
      <c r="F556">
        <v>0</v>
      </c>
      <c r="G556">
        <v>2</v>
      </c>
      <c r="H556">
        <v>8931655</v>
      </c>
      <c r="I556">
        <v>5</v>
      </c>
      <c r="J556">
        <v>5</v>
      </c>
      <c r="K556">
        <v>84</v>
      </c>
      <c r="L556">
        <v>420</v>
      </c>
      <c r="M556">
        <v>5</v>
      </c>
      <c r="N556">
        <v>31534186</v>
      </c>
      <c r="O556" t="s">
        <v>59</v>
      </c>
      <c r="P556">
        <v>8931655</v>
      </c>
      <c r="Q556" s="1">
        <v>43263</v>
      </c>
      <c r="R556">
        <v>420</v>
      </c>
      <c r="S556">
        <v>15949</v>
      </c>
      <c r="T556" t="s">
        <v>1005</v>
      </c>
      <c r="U556">
        <v>5275</v>
      </c>
      <c r="V556" t="s">
        <v>60</v>
      </c>
      <c r="W556">
        <v>5019</v>
      </c>
      <c r="X556" t="s">
        <v>141</v>
      </c>
      <c r="Y556" t="s">
        <v>65</v>
      </c>
      <c r="Z556" t="s">
        <v>73</v>
      </c>
    </row>
    <row r="557" spans="1:26" x14ac:dyDescent="0.2">
      <c r="A557" t="s">
        <v>50</v>
      </c>
      <c r="B557" t="s">
        <v>51</v>
      </c>
      <c r="C557">
        <v>201803</v>
      </c>
      <c r="D557" t="s">
        <v>137</v>
      </c>
      <c r="E557">
        <v>512662</v>
      </c>
      <c r="F557">
        <v>1</v>
      </c>
      <c r="G557">
        <v>1</v>
      </c>
      <c r="H557">
        <v>8931655</v>
      </c>
      <c r="I557">
        <v>5</v>
      </c>
      <c r="J557">
        <v>5</v>
      </c>
      <c r="K557">
        <v>459</v>
      </c>
      <c r="L557">
        <v>2295</v>
      </c>
      <c r="M557">
        <v>5</v>
      </c>
      <c r="N557">
        <v>31534186</v>
      </c>
      <c r="O557" t="s">
        <v>59</v>
      </c>
      <c r="P557">
        <v>8931655</v>
      </c>
      <c r="Q557" s="1">
        <v>43263</v>
      </c>
      <c r="R557">
        <v>2295</v>
      </c>
      <c r="S557">
        <v>15949</v>
      </c>
      <c r="T557" t="s">
        <v>1007</v>
      </c>
      <c r="U557">
        <v>5275</v>
      </c>
      <c r="V557" t="s">
        <v>60</v>
      </c>
      <c r="W557">
        <v>5019</v>
      </c>
      <c r="X557" t="s">
        <v>141</v>
      </c>
      <c r="Y557" t="s">
        <v>65</v>
      </c>
      <c r="Z557" t="s">
        <v>73</v>
      </c>
    </row>
    <row r="558" spans="1:26" x14ac:dyDescent="0.2">
      <c r="A558" t="s">
        <v>50</v>
      </c>
      <c r="B558" t="s">
        <v>51</v>
      </c>
      <c r="C558">
        <v>201803</v>
      </c>
      <c r="D558" t="s">
        <v>137</v>
      </c>
      <c r="E558">
        <v>512654</v>
      </c>
      <c r="F558">
        <v>1</v>
      </c>
      <c r="G558">
        <v>1</v>
      </c>
      <c r="H558">
        <v>8931692</v>
      </c>
      <c r="I558">
        <v>3</v>
      </c>
      <c r="J558">
        <v>30</v>
      </c>
      <c r="K558">
        <v>900</v>
      </c>
      <c r="L558">
        <v>2700</v>
      </c>
      <c r="M558">
        <v>3</v>
      </c>
      <c r="N558">
        <v>37554703</v>
      </c>
      <c r="O558" t="s">
        <v>59</v>
      </c>
      <c r="P558">
        <v>8931692</v>
      </c>
      <c r="Q558" s="1">
        <v>43263</v>
      </c>
      <c r="R558">
        <v>2700</v>
      </c>
      <c r="S558">
        <v>12140</v>
      </c>
      <c r="T558" t="s">
        <v>255</v>
      </c>
      <c r="U558">
        <v>5265</v>
      </c>
      <c r="V558" t="s">
        <v>60</v>
      </c>
      <c r="W558">
        <v>5019</v>
      </c>
      <c r="X558" t="s">
        <v>64</v>
      </c>
      <c r="Y558" t="s">
        <v>65</v>
      </c>
      <c r="Z558" t="s">
        <v>73</v>
      </c>
    </row>
    <row r="559" spans="1:26" x14ac:dyDescent="0.2">
      <c r="A559" t="s">
        <v>50</v>
      </c>
      <c r="B559" t="s">
        <v>51</v>
      </c>
      <c r="C559">
        <v>201803</v>
      </c>
      <c r="D559" t="s">
        <v>137</v>
      </c>
      <c r="E559">
        <v>512653</v>
      </c>
      <c r="F559">
        <v>0</v>
      </c>
      <c r="G559">
        <v>2</v>
      </c>
      <c r="H559">
        <v>8931646</v>
      </c>
      <c r="I559">
        <v>5</v>
      </c>
      <c r="J559">
        <v>5</v>
      </c>
      <c r="K559">
        <v>90</v>
      </c>
      <c r="L559">
        <v>450</v>
      </c>
      <c r="M559">
        <v>5</v>
      </c>
      <c r="N559">
        <v>30551566</v>
      </c>
      <c r="O559" t="s">
        <v>59</v>
      </c>
      <c r="P559">
        <v>8931646</v>
      </c>
      <c r="Q559" s="1">
        <v>43263</v>
      </c>
      <c r="R559">
        <v>450</v>
      </c>
      <c r="S559">
        <v>12017</v>
      </c>
      <c r="T559" t="s">
        <v>1009</v>
      </c>
      <c r="U559">
        <v>5180</v>
      </c>
      <c r="V559" t="s">
        <v>60</v>
      </c>
      <c r="W559">
        <v>5019</v>
      </c>
      <c r="X559" t="s">
        <v>141</v>
      </c>
      <c r="Y559" t="s">
        <v>65</v>
      </c>
      <c r="Z559" t="s">
        <v>967</v>
      </c>
    </row>
    <row r="560" spans="1:26" x14ac:dyDescent="0.2">
      <c r="A560" t="s">
        <v>50</v>
      </c>
      <c r="B560" t="s">
        <v>51</v>
      </c>
      <c r="C560">
        <v>201803</v>
      </c>
      <c r="D560" t="s">
        <v>137</v>
      </c>
      <c r="E560">
        <v>512653</v>
      </c>
      <c r="F560">
        <v>1</v>
      </c>
      <c r="G560">
        <v>1</v>
      </c>
      <c r="H560">
        <v>8931646</v>
      </c>
      <c r="I560">
        <v>1</v>
      </c>
      <c r="J560">
        <v>1</v>
      </c>
      <c r="K560">
        <v>1400</v>
      </c>
      <c r="L560">
        <v>1400</v>
      </c>
      <c r="M560">
        <v>1</v>
      </c>
      <c r="N560">
        <v>30551566</v>
      </c>
      <c r="O560" t="s">
        <v>59</v>
      </c>
      <c r="P560">
        <v>8931646</v>
      </c>
      <c r="Q560" s="1">
        <v>43263</v>
      </c>
      <c r="R560">
        <v>1400</v>
      </c>
      <c r="S560">
        <v>12017</v>
      </c>
      <c r="T560" t="s">
        <v>1011</v>
      </c>
      <c r="U560">
        <v>5180</v>
      </c>
      <c r="V560" t="s">
        <v>60</v>
      </c>
      <c r="W560">
        <v>5019</v>
      </c>
      <c r="X560" t="s">
        <v>141</v>
      </c>
      <c r="Y560" t="s">
        <v>65</v>
      </c>
      <c r="Z560" t="s">
        <v>967</v>
      </c>
    </row>
    <row r="561" spans="1:26" x14ac:dyDescent="0.2">
      <c r="A561" t="s">
        <v>50</v>
      </c>
      <c r="B561" t="s">
        <v>51</v>
      </c>
      <c r="C561">
        <v>201803</v>
      </c>
      <c r="D561" t="s">
        <v>137</v>
      </c>
      <c r="E561">
        <v>512652</v>
      </c>
      <c r="F561">
        <v>1</v>
      </c>
      <c r="G561">
        <v>1</v>
      </c>
      <c r="H561">
        <v>8931645</v>
      </c>
      <c r="I561">
        <v>2</v>
      </c>
      <c r="J561">
        <v>2</v>
      </c>
      <c r="K561">
        <v>1400</v>
      </c>
      <c r="L561">
        <v>2800</v>
      </c>
      <c r="M561">
        <v>2</v>
      </c>
      <c r="N561">
        <v>30551564</v>
      </c>
      <c r="O561" t="s">
        <v>59</v>
      </c>
      <c r="P561">
        <v>8931645</v>
      </c>
      <c r="Q561" s="1">
        <v>43263</v>
      </c>
      <c r="R561">
        <v>2800</v>
      </c>
      <c r="S561">
        <v>12017</v>
      </c>
      <c r="T561" t="s">
        <v>1011</v>
      </c>
      <c r="U561">
        <v>5180</v>
      </c>
      <c r="V561" t="s">
        <v>60</v>
      </c>
      <c r="W561">
        <v>5019</v>
      </c>
      <c r="X561" t="s">
        <v>141</v>
      </c>
      <c r="Y561" t="s">
        <v>65</v>
      </c>
      <c r="Z561" t="s">
        <v>967</v>
      </c>
    </row>
    <row r="562" spans="1:26" x14ac:dyDescent="0.2">
      <c r="A562" t="s">
        <v>50</v>
      </c>
      <c r="B562" t="s">
        <v>51</v>
      </c>
      <c r="C562">
        <v>201803</v>
      </c>
      <c r="D562" t="s">
        <v>137</v>
      </c>
      <c r="E562">
        <v>512651</v>
      </c>
      <c r="F562">
        <v>1</v>
      </c>
      <c r="G562">
        <v>1</v>
      </c>
      <c r="H562">
        <v>8931644</v>
      </c>
      <c r="I562">
        <v>2</v>
      </c>
      <c r="J562">
        <v>2</v>
      </c>
      <c r="K562">
        <v>1400</v>
      </c>
      <c r="L562">
        <v>2800</v>
      </c>
      <c r="M562">
        <v>2</v>
      </c>
      <c r="N562">
        <v>30551565</v>
      </c>
      <c r="O562" t="s">
        <v>59</v>
      </c>
      <c r="P562">
        <v>8931644</v>
      </c>
      <c r="Q562" s="1">
        <v>43263</v>
      </c>
      <c r="R562">
        <v>2800</v>
      </c>
      <c r="S562">
        <v>12017</v>
      </c>
      <c r="T562" t="s">
        <v>1011</v>
      </c>
      <c r="U562">
        <v>5180</v>
      </c>
      <c r="V562" t="s">
        <v>60</v>
      </c>
      <c r="W562">
        <v>5019</v>
      </c>
      <c r="X562" t="s">
        <v>141</v>
      </c>
      <c r="Y562" t="s">
        <v>65</v>
      </c>
      <c r="Z562" t="s">
        <v>967</v>
      </c>
    </row>
    <row r="563" spans="1:26" x14ac:dyDescent="0.2">
      <c r="A563" t="s">
        <v>50</v>
      </c>
      <c r="B563" t="s">
        <v>51</v>
      </c>
      <c r="C563">
        <v>201803</v>
      </c>
      <c r="D563" t="s">
        <v>137</v>
      </c>
      <c r="E563">
        <v>512650</v>
      </c>
      <c r="F563">
        <v>1</v>
      </c>
      <c r="G563">
        <v>1</v>
      </c>
      <c r="H563">
        <v>8931643</v>
      </c>
      <c r="I563">
        <v>2</v>
      </c>
      <c r="J563">
        <v>2</v>
      </c>
      <c r="K563">
        <v>1400</v>
      </c>
      <c r="L563">
        <v>2800</v>
      </c>
      <c r="M563">
        <v>2</v>
      </c>
      <c r="N563">
        <v>30551562</v>
      </c>
      <c r="O563" t="s">
        <v>59</v>
      </c>
      <c r="P563">
        <v>8931643</v>
      </c>
      <c r="Q563" s="1">
        <v>43263</v>
      </c>
      <c r="R563">
        <v>2800</v>
      </c>
      <c r="S563">
        <v>12017</v>
      </c>
      <c r="T563" t="s">
        <v>1011</v>
      </c>
      <c r="U563">
        <v>5180</v>
      </c>
      <c r="V563" t="s">
        <v>60</v>
      </c>
      <c r="W563">
        <v>5019</v>
      </c>
      <c r="X563" t="s">
        <v>141</v>
      </c>
      <c r="Y563" t="s">
        <v>65</v>
      </c>
      <c r="Z563" t="s">
        <v>967</v>
      </c>
    </row>
    <row r="564" spans="1:26" x14ac:dyDescent="0.2">
      <c r="A564" t="s">
        <v>50</v>
      </c>
      <c r="B564" t="s">
        <v>51</v>
      </c>
      <c r="C564">
        <v>201803</v>
      </c>
      <c r="D564" t="s">
        <v>137</v>
      </c>
      <c r="E564">
        <v>512649</v>
      </c>
      <c r="F564">
        <v>0</v>
      </c>
      <c r="G564">
        <v>2</v>
      </c>
      <c r="H564">
        <v>0</v>
      </c>
      <c r="I564">
        <v>2</v>
      </c>
      <c r="J564">
        <v>2</v>
      </c>
      <c r="K564">
        <v>1250</v>
      </c>
      <c r="L564">
        <v>2500</v>
      </c>
      <c r="M564">
        <v>2</v>
      </c>
      <c r="N564">
        <v>30551986</v>
      </c>
      <c r="O564" t="s">
        <v>59</v>
      </c>
      <c r="P564">
        <v>8815414</v>
      </c>
      <c r="Q564" s="1">
        <v>43263</v>
      </c>
      <c r="R564">
        <v>2500</v>
      </c>
      <c r="S564">
        <v>12017</v>
      </c>
      <c r="T564" t="s">
        <v>994</v>
      </c>
      <c r="U564">
        <v>5191</v>
      </c>
      <c r="V564" t="s">
        <v>60</v>
      </c>
      <c r="W564">
        <v>5019</v>
      </c>
      <c r="X564" t="s">
        <v>141</v>
      </c>
      <c r="Y564" t="s">
        <v>65</v>
      </c>
      <c r="Z564" t="s">
        <v>117</v>
      </c>
    </row>
    <row r="565" spans="1:26" x14ac:dyDescent="0.2">
      <c r="A565" t="s">
        <v>50</v>
      </c>
      <c r="B565" t="s">
        <v>51</v>
      </c>
      <c r="C565">
        <v>201803</v>
      </c>
      <c r="D565" t="s">
        <v>137</v>
      </c>
      <c r="E565">
        <v>512649</v>
      </c>
      <c r="F565">
        <v>1</v>
      </c>
      <c r="G565">
        <v>1</v>
      </c>
      <c r="H565">
        <v>8931639</v>
      </c>
      <c r="I565">
        <v>0</v>
      </c>
      <c r="J565">
        <v>0</v>
      </c>
      <c r="K565">
        <v>1400</v>
      </c>
      <c r="L565">
        <v>0</v>
      </c>
      <c r="M565">
        <v>0</v>
      </c>
      <c r="N565">
        <v>0</v>
      </c>
      <c r="O565" t="s">
        <v>59</v>
      </c>
      <c r="P565">
        <v>8931639</v>
      </c>
      <c r="Q565" s="1">
        <v>43263</v>
      </c>
      <c r="R565">
        <v>0</v>
      </c>
      <c r="S565">
        <v>12017</v>
      </c>
      <c r="T565" t="s">
        <v>1011</v>
      </c>
      <c r="U565">
        <v>5180</v>
      </c>
      <c r="V565" t="s">
        <v>60</v>
      </c>
      <c r="W565">
        <v>5019</v>
      </c>
      <c r="X565" t="s">
        <v>141</v>
      </c>
      <c r="Y565" t="s">
        <v>65</v>
      </c>
      <c r="Z565" t="s">
        <v>967</v>
      </c>
    </row>
    <row r="566" spans="1:26" x14ac:dyDescent="0.2">
      <c r="A566" t="s">
        <v>50</v>
      </c>
      <c r="B566" t="s">
        <v>51</v>
      </c>
      <c r="C566">
        <v>201803</v>
      </c>
      <c r="D566" t="s">
        <v>137</v>
      </c>
      <c r="E566">
        <v>512623</v>
      </c>
      <c r="F566">
        <v>0</v>
      </c>
      <c r="G566">
        <v>2</v>
      </c>
      <c r="H566">
        <v>8931781</v>
      </c>
      <c r="I566">
        <v>6</v>
      </c>
      <c r="J566">
        <v>270</v>
      </c>
      <c r="K566">
        <v>110</v>
      </c>
      <c r="L566">
        <v>660</v>
      </c>
      <c r="M566">
        <v>6</v>
      </c>
      <c r="N566">
        <v>37554648</v>
      </c>
      <c r="O566" t="s">
        <v>59</v>
      </c>
      <c r="P566">
        <v>8931781</v>
      </c>
      <c r="Q566" s="1">
        <v>43263</v>
      </c>
      <c r="R566">
        <v>660</v>
      </c>
      <c r="S566">
        <v>39665</v>
      </c>
      <c r="T566" t="s">
        <v>1013</v>
      </c>
      <c r="U566">
        <v>5550</v>
      </c>
      <c r="V566" t="s">
        <v>60</v>
      </c>
      <c r="W566">
        <v>5019</v>
      </c>
      <c r="X566" t="s">
        <v>141</v>
      </c>
      <c r="Y566" t="s">
        <v>65</v>
      </c>
      <c r="Z566" t="s">
        <v>187</v>
      </c>
    </row>
    <row r="567" spans="1:26" x14ac:dyDescent="0.2">
      <c r="A567" t="s">
        <v>50</v>
      </c>
      <c r="B567" t="s">
        <v>51</v>
      </c>
      <c r="C567">
        <v>201803</v>
      </c>
      <c r="D567" t="s">
        <v>137</v>
      </c>
      <c r="E567">
        <v>512623</v>
      </c>
      <c r="F567">
        <v>1</v>
      </c>
      <c r="G567">
        <v>1</v>
      </c>
      <c r="H567">
        <v>8931781</v>
      </c>
      <c r="I567">
        <v>3</v>
      </c>
      <c r="J567">
        <v>135</v>
      </c>
      <c r="K567">
        <v>102</v>
      </c>
      <c r="L567">
        <v>306</v>
      </c>
      <c r="M567">
        <v>3</v>
      </c>
      <c r="N567">
        <v>37554648</v>
      </c>
      <c r="O567" t="s">
        <v>59</v>
      </c>
      <c r="P567">
        <v>8931781</v>
      </c>
      <c r="Q567" s="1">
        <v>43263</v>
      </c>
      <c r="R567">
        <v>306</v>
      </c>
      <c r="S567">
        <v>39665</v>
      </c>
      <c r="T567" t="s">
        <v>760</v>
      </c>
      <c r="U567">
        <v>5050</v>
      </c>
      <c r="V567" t="s">
        <v>60</v>
      </c>
      <c r="W567">
        <v>5019</v>
      </c>
      <c r="X567" t="s">
        <v>141</v>
      </c>
      <c r="Y567" t="s">
        <v>65</v>
      </c>
      <c r="Z567" t="s">
        <v>117</v>
      </c>
    </row>
    <row r="568" spans="1:26" x14ac:dyDescent="0.2">
      <c r="A568" t="s">
        <v>50</v>
      </c>
      <c r="B568" t="s">
        <v>51</v>
      </c>
      <c r="C568">
        <v>201803</v>
      </c>
      <c r="D568" t="s">
        <v>137</v>
      </c>
      <c r="E568">
        <v>512612</v>
      </c>
      <c r="F568">
        <v>0</v>
      </c>
      <c r="G568">
        <v>2</v>
      </c>
      <c r="H568">
        <v>8931693</v>
      </c>
      <c r="I568">
        <v>20</v>
      </c>
      <c r="J568">
        <v>100</v>
      </c>
      <c r="K568">
        <v>29.87</v>
      </c>
      <c r="L568">
        <v>597.4</v>
      </c>
      <c r="M568">
        <v>20</v>
      </c>
      <c r="N568">
        <v>37554685</v>
      </c>
      <c r="O568" t="s">
        <v>59</v>
      </c>
      <c r="P568">
        <v>8931693</v>
      </c>
      <c r="Q568" s="1">
        <v>43263</v>
      </c>
      <c r="R568">
        <v>597.4</v>
      </c>
      <c r="S568">
        <v>40995</v>
      </c>
      <c r="T568" t="s">
        <v>240</v>
      </c>
      <c r="U568">
        <v>5181</v>
      </c>
      <c r="V568" t="s">
        <v>60</v>
      </c>
      <c r="W568">
        <v>5019</v>
      </c>
      <c r="X568" t="s">
        <v>141</v>
      </c>
      <c r="Y568" t="s">
        <v>65</v>
      </c>
      <c r="Z568" t="s">
        <v>229</v>
      </c>
    </row>
    <row r="569" spans="1:26" x14ac:dyDescent="0.2">
      <c r="A569" t="s">
        <v>50</v>
      </c>
      <c r="B569" t="s">
        <v>51</v>
      </c>
      <c r="C569">
        <v>201803</v>
      </c>
      <c r="D569" t="s">
        <v>137</v>
      </c>
      <c r="E569">
        <v>512612</v>
      </c>
      <c r="F569">
        <v>1</v>
      </c>
      <c r="G569">
        <v>1</v>
      </c>
      <c r="H569">
        <v>8931693</v>
      </c>
      <c r="I569">
        <v>30</v>
      </c>
      <c r="J569">
        <v>150</v>
      </c>
      <c r="K569">
        <v>29.87</v>
      </c>
      <c r="L569">
        <v>896.1</v>
      </c>
      <c r="M569">
        <v>30</v>
      </c>
      <c r="N569">
        <v>37554685</v>
      </c>
      <c r="O569" t="s">
        <v>59</v>
      </c>
      <c r="P569">
        <v>8931693</v>
      </c>
      <c r="Q569" s="1">
        <v>43263</v>
      </c>
      <c r="R569">
        <v>896.1</v>
      </c>
      <c r="S569">
        <v>40995</v>
      </c>
      <c r="T569" t="s">
        <v>242</v>
      </c>
      <c r="U569">
        <v>5181</v>
      </c>
      <c r="V569" t="s">
        <v>60</v>
      </c>
      <c r="W569">
        <v>5019</v>
      </c>
      <c r="X569" t="s">
        <v>141</v>
      </c>
      <c r="Y569" t="s">
        <v>65</v>
      </c>
      <c r="Z569" t="s">
        <v>229</v>
      </c>
    </row>
    <row r="570" spans="1:26" x14ac:dyDescent="0.2">
      <c r="A570" t="s">
        <v>50</v>
      </c>
      <c r="B570" t="s">
        <v>51</v>
      </c>
      <c r="C570">
        <v>201803</v>
      </c>
      <c r="D570" t="s">
        <v>137</v>
      </c>
      <c r="E570">
        <v>512611</v>
      </c>
      <c r="F570">
        <v>1</v>
      </c>
      <c r="G570">
        <v>1</v>
      </c>
      <c r="H570">
        <v>8931695</v>
      </c>
      <c r="I570">
        <v>28</v>
      </c>
      <c r="J570">
        <v>140</v>
      </c>
      <c r="K570">
        <v>105</v>
      </c>
      <c r="L570">
        <v>2940</v>
      </c>
      <c r="M570">
        <v>28</v>
      </c>
      <c r="N570">
        <v>37555799</v>
      </c>
      <c r="O570" t="s">
        <v>59</v>
      </c>
      <c r="P570">
        <v>8931695</v>
      </c>
      <c r="Q570" s="1">
        <v>43263</v>
      </c>
      <c r="R570">
        <v>2940</v>
      </c>
      <c r="S570">
        <v>12140</v>
      </c>
      <c r="T570" t="s">
        <v>518</v>
      </c>
      <c r="U570">
        <v>5275</v>
      </c>
      <c r="V570" t="s">
        <v>60</v>
      </c>
      <c r="W570">
        <v>5019</v>
      </c>
      <c r="X570" t="s">
        <v>141</v>
      </c>
      <c r="Y570" t="s">
        <v>65</v>
      </c>
      <c r="Z570" t="s">
        <v>187</v>
      </c>
    </row>
    <row r="571" spans="1:26" x14ac:dyDescent="0.2">
      <c r="A571" t="s">
        <v>50</v>
      </c>
      <c r="B571" t="s">
        <v>51</v>
      </c>
      <c r="C571">
        <v>201803</v>
      </c>
      <c r="D571" t="s">
        <v>137</v>
      </c>
      <c r="E571">
        <v>512435</v>
      </c>
      <c r="F571">
        <v>1</v>
      </c>
      <c r="G571">
        <v>1</v>
      </c>
      <c r="H571">
        <v>8931656</v>
      </c>
      <c r="I571">
        <v>1</v>
      </c>
      <c r="J571">
        <v>1</v>
      </c>
      <c r="K571">
        <v>950</v>
      </c>
      <c r="L571">
        <v>950</v>
      </c>
      <c r="M571">
        <v>1</v>
      </c>
      <c r="N571">
        <v>30551353</v>
      </c>
      <c r="O571" t="s">
        <v>59</v>
      </c>
      <c r="P571">
        <v>8931656</v>
      </c>
      <c r="Q571" s="1">
        <v>43262</v>
      </c>
      <c r="R571">
        <v>950</v>
      </c>
      <c r="S571">
        <v>39216</v>
      </c>
      <c r="T571" t="s">
        <v>1018</v>
      </c>
      <c r="U571">
        <v>5196</v>
      </c>
      <c r="V571" t="s">
        <v>60</v>
      </c>
      <c r="W571">
        <v>5019</v>
      </c>
      <c r="X571" t="s">
        <v>141</v>
      </c>
      <c r="Y571" t="s">
        <v>65</v>
      </c>
      <c r="Z571" t="s">
        <v>900</v>
      </c>
    </row>
    <row r="572" spans="1:26" x14ac:dyDescent="0.2">
      <c r="A572" t="s">
        <v>50</v>
      </c>
      <c r="B572" t="s">
        <v>51</v>
      </c>
      <c r="C572">
        <v>201803</v>
      </c>
      <c r="D572" t="s">
        <v>137</v>
      </c>
      <c r="E572">
        <v>512386</v>
      </c>
      <c r="F572">
        <v>1</v>
      </c>
      <c r="G572">
        <v>1</v>
      </c>
      <c r="H572">
        <v>8931599</v>
      </c>
      <c r="I572">
        <v>2</v>
      </c>
      <c r="J572">
        <v>2</v>
      </c>
      <c r="K572">
        <v>210</v>
      </c>
      <c r="L572">
        <v>420</v>
      </c>
      <c r="M572">
        <v>2</v>
      </c>
      <c r="N572">
        <v>30551629</v>
      </c>
      <c r="O572" t="s">
        <v>59</v>
      </c>
      <c r="P572">
        <v>8931599</v>
      </c>
      <c r="Q572" s="1">
        <v>43262</v>
      </c>
      <c r="R572">
        <v>420</v>
      </c>
      <c r="S572">
        <v>28779</v>
      </c>
      <c r="T572" t="s">
        <v>973</v>
      </c>
      <c r="U572">
        <v>5195</v>
      </c>
      <c r="V572" t="s">
        <v>60</v>
      </c>
      <c r="W572">
        <v>5019</v>
      </c>
      <c r="X572" t="s">
        <v>64</v>
      </c>
      <c r="Y572" t="s">
        <v>65</v>
      </c>
      <c r="Z572" t="s">
        <v>73</v>
      </c>
    </row>
    <row r="573" spans="1:26" x14ac:dyDescent="0.2">
      <c r="A573" t="s">
        <v>50</v>
      </c>
      <c r="B573" t="s">
        <v>51</v>
      </c>
      <c r="C573">
        <v>201803</v>
      </c>
      <c r="D573" t="s">
        <v>137</v>
      </c>
      <c r="E573">
        <v>512385</v>
      </c>
      <c r="F573">
        <v>1</v>
      </c>
      <c r="G573">
        <v>1</v>
      </c>
      <c r="H573">
        <v>8931595</v>
      </c>
      <c r="I573">
        <v>2</v>
      </c>
      <c r="J573">
        <v>2</v>
      </c>
      <c r="K573">
        <v>210</v>
      </c>
      <c r="L573">
        <v>420</v>
      </c>
      <c r="M573">
        <v>0</v>
      </c>
      <c r="N573">
        <v>0</v>
      </c>
      <c r="O573" t="s">
        <v>59</v>
      </c>
      <c r="P573">
        <v>8931595</v>
      </c>
      <c r="Q573" s="1">
        <v>43262</v>
      </c>
      <c r="R573">
        <v>0</v>
      </c>
      <c r="S573">
        <v>42809</v>
      </c>
      <c r="T573" t="s">
        <v>601</v>
      </c>
      <c r="U573">
        <v>5195</v>
      </c>
      <c r="V573" t="s">
        <v>60</v>
      </c>
      <c r="W573">
        <v>5019</v>
      </c>
      <c r="X573" t="s">
        <v>64</v>
      </c>
      <c r="Y573" t="s">
        <v>65</v>
      </c>
      <c r="Z573" t="s">
        <v>73</v>
      </c>
    </row>
    <row r="574" spans="1:26" x14ac:dyDescent="0.2">
      <c r="A574" t="s">
        <v>50</v>
      </c>
      <c r="B574" t="s">
        <v>51</v>
      </c>
      <c r="C574">
        <v>201803</v>
      </c>
      <c r="D574" t="s">
        <v>137</v>
      </c>
      <c r="E574">
        <v>512384</v>
      </c>
      <c r="F574">
        <v>1</v>
      </c>
      <c r="G574">
        <v>1</v>
      </c>
      <c r="H574">
        <v>8931594</v>
      </c>
      <c r="I574">
        <v>2</v>
      </c>
      <c r="J574">
        <v>2</v>
      </c>
      <c r="K574">
        <v>210</v>
      </c>
      <c r="L574">
        <v>420</v>
      </c>
      <c r="M574">
        <v>0</v>
      </c>
      <c r="N574">
        <v>0</v>
      </c>
      <c r="O574" t="s">
        <v>59</v>
      </c>
      <c r="P574">
        <v>8931594</v>
      </c>
      <c r="Q574" s="1">
        <v>43262</v>
      </c>
      <c r="R574">
        <v>0</v>
      </c>
      <c r="S574">
        <v>42809</v>
      </c>
      <c r="T574" t="s">
        <v>603</v>
      </c>
      <c r="U574">
        <v>5195</v>
      </c>
      <c r="V574" t="s">
        <v>60</v>
      </c>
      <c r="W574">
        <v>5019</v>
      </c>
      <c r="X574" t="s">
        <v>64</v>
      </c>
      <c r="Y574" t="s">
        <v>65</v>
      </c>
      <c r="Z574" t="s">
        <v>73</v>
      </c>
    </row>
    <row r="575" spans="1:26" x14ac:dyDescent="0.2">
      <c r="A575" t="s">
        <v>50</v>
      </c>
      <c r="B575" t="s">
        <v>51</v>
      </c>
      <c r="C575">
        <v>201803</v>
      </c>
      <c r="D575" t="s">
        <v>137</v>
      </c>
      <c r="E575">
        <v>512383</v>
      </c>
      <c r="F575">
        <v>0</v>
      </c>
      <c r="G575">
        <v>9</v>
      </c>
      <c r="H575">
        <v>8931599</v>
      </c>
      <c r="I575">
        <v>3</v>
      </c>
      <c r="J575">
        <v>3</v>
      </c>
      <c r="K575">
        <v>262.5</v>
      </c>
      <c r="L575">
        <v>787.5</v>
      </c>
      <c r="M575">
        <v>3</v>
      </c>
      <c r="N575">
        <v>30551531</v>
      </c>
      <c r="O575" t="s">
        <v>59</v>
      </c>
      <c r="P575">
        <v>8931599</v>
      </c>
      <c r="Q575" s="1">
        <v>43262</v>
      </c>
      <c r="R575">
        <v>787.5</v>
      </c>
      <c r="S575">
        <v>28779</v>
      </c>
      <c r="T575" t="s">
        <v>1020</v>
      </c>
      <c r="U575">
        <v>5195</v>
      </c>
      <c r="V575" t="s">
        <v>60</v>
      </c>
      <c r="W575">
        <v>5019</v>
      </c>
      <c r="X575" t="s">
        <v>141</v>
      </c>
      <c r="Y575" t="s">
        <v>65</v>
      </c>
      <c r="Z575" t="s">
        <v>92</v>
      </c>
    </row>
    <row r="576" spans="1:26" x14ac:dyDescent="0.2">
      <c r="A576" t="s">
        <v>50</v>
      </c>
      <c r="B576" t="s">
        <v>51</v>
      </c>
      <c r="C576">
        <v>201803</v>
      </c>
      <c r="D576" t="s">
        <v>137</v>
      </c>
      <c r="E576">
        <v>512383</v>
      </c>
      <c r="F576">
        <v>0</v>
      </c>
      <c r="G576">
        <v>8</v>
      </c>
      <c r="H576">
        <v>8931599</v>
      </c>
      <c r="I576">
        <v>1</v>
      </c>
      <c r="J576">
        <v>1</v>
      </c>
      <c r="K576">
        <v>210</v>
      </c>
      <c r="L576">
        <v>210</v>
      </c>
      <c r="M576">
        <v>1</v>
      </c>
      <c r="N576">
        <v>30551531</v>
      </c>
      <c r="O576" t="s">
        <v>59</v>
      </c>
      <c r="P576">
        <v>8931599</v>
      </c>
      <c r="Q576" s="1">
        <v>43262</v>
      </c>
      <c r="R576">
        <v>210</v>
      </c>
      <c r="S576">
        <v>28779</v>
      </c>
      <c r="T576" t="s">
        <v>613</v>
      </c>
      <c r="U576">
        <v>5195</v>
      </c>
      <c r="V576" t="s">
        <v>60</v>
      </c>
      <c r="W576">
        <v>5019</v>
      </c>
      <c r="X576" t="s">
        <v>141</v>
      </c>
      <c r="Y576" t="s">
        <v>65</v>
      </c>
      <c r="Z576" t="s">
        <v>92</v>
      </c>
    </row>
    <row r="577" spans="1:26" x14ac:dyDescent="0.2">
      <c r="A577" t="s">
        <v>50</v>
      </c>
      <c r="B577" t="s">
        <v>51</v>
      </c>
      <c r="C577">
        <v>201803</v>
      </c>
      <c r="D577" t="s">
        <v>137</v>
      </c>
      <c r="E577">
        <v>512383</v>
      </c>
      <c r="F577">
        <v>0</v>
      </c>
      <c r="G577">
        <v>7</v>
      </c>
      <c r="H577">
        <v>8931599</v>
      </c>
      <c r="I577">
        <v>1</v>
      </c>
      <c r="J577">
        <v>1</v>
      </c>
      <c r="K577">
        <v>210</v>
      </c>
      <c r="L577">
        <v>210</v>
      </c>
      <c r="M577">
        <v>1</v>
      </c>
      <c r="N577">
        <v>30551531</v>
      </c>
      <c r="O577" t="s">
        <v>59</v>
      </c>
      <c r="P577">
        <v>8931599</v>
      </c>
      <c r="Q577" s="1">
        <v>43262</v>
      </c>
      <c r="R577">
        <v>210</v>
      </c>
      <c r="S577">
        <v>28779</v>
      </c>
      <c r="T577" t="s">
        <v>979</v>
      </c>
      <c r="U577">
        <v>5195</v>
      </c>
      <c r="V577" t="s">
        <v>60</v>
      </c>
      <c r="W577">
        <v>5019</v>
      </c>
      <c r="X577" t="s">
        <v>141</v>
      </c>
      <c r="Y577" t="s">
        <v>65</v>
      </c>
      <c r="Z577" t="s">
        <v>92</v>
      </c>
    </row>
    <row r="578" spans="1:26" x14ac:dyDescent="0.2">
      <c r="A578" t="s">
        <v>50</v>
      </c>
      <c r="B578" t="s">
        <v>51</v>
      </c>
      <c r="C578">
        <v>201803</v>
      </c>
      <c r="D578" t="s">
        <v>137</v>
      </c>
      <c r="E578">
        <v>512383</v>
      </c>
      <c r="F578">
        <v>0</v>
      </c>
      <c r="G578">
        <v>6</v>
      </c>
      <c r="H578">
        <v>8931599</v>
      </c>
      <c r="I578">
        <v>1</v>
      </c>
      <c r="J578">
        <v>1</v>
      </c>
      <c r="K578">
        <v>210</v>
      </c>
      <c r="L578">
        <v>210</v>
      </c>
      <c r="M578">
        <v>1</v>
      </c>
      <c r="N578">
        <v>30551531</v>
      </c>
      <c r="O578" t="s">
        <v>59</v>
      </c>
      <c r="P578">
        <v>8931599</v>
      </c>
      <c r="Q578" s="1">
        <v>43262</v>
      </c>
      <c r="R578">
        <v>210</v>
      </c>
      <c r="S578">
        <v>28779</v>
      </c>
      <c r="T578" t="s">
        <v>1022</v>
      </c>
      <c r="U578">
        <v>5195</v>
      </c>
      <c r="V578" t="s">
        <v>60</v>
      </c>
      <c r="W578">
        <v>5019</v>
      </c>
      <c r="X578" t="s">
        <v>141</v>
      </c>
      <c r="Y578" t="s">
        <v>65</v>
      </c>
      <c r="Z578" t="s">
        <v>92</v>
      </c>
    </row>
    <row r="579" spans="1:26" x14ac:dyDescent="0.2">
      <c r="A579" t="s">
        <v>50</v>
      </c>
      <c r="B579" t="s">
        <v>51</v>
      </c>
      <c r="C579">
        <v>201803</v>
      </c>
      <c r="D579" t="s">
        <v>137</v>
      </c>
      <c r="E579">
        <v>512383</v>
      </c>
      <c r="F579">
        <v>0</v>
      </c>
      <c r="G579">
        <v>5</v>
      </c>
      <c r="H579">
        <v>8931599</v>
      </c>
      <c r="I579">
        <v>1</v>
      </c>
      <c r="J579">
        <v>1</v>
      </c>
      <c r="K579">
        <v>210</v>
      </c>
      <c r="L579">
        <v>210</v>
      </c>
      <c r="M579">
        <v>1</v>
      </c>
      <c r="N579">
        <v>30551531</v>
      </c>
      <c r="O579" t="s">
        <v>59</v>
      </c>
      <c r="P579">
        <v>8931599</v>
      </c>
      <c r="Q579" s="1">
        <v>43262</v>
      </c>
      <c r="R579">
        <v>210</v>
      </c>
      <c r="S579">
        <v>28779</v>
      </c>
      <c r="T579" t="s">
        <v>1024</v>
      </c>
      <c r="U579">
        <v>5195</v>
      </c>
      <c r="V579" t="s">
        <v>60</v>
      </c>
      <c r="W579">
        <v>5019</v>
      </c>
      <c r="X579" t="s">
        <v>141</v>
      </c>
      <c r="Y579" t="s">
        <v>65</v>
      </c>
      <c r="Z579" t="s">
        <v>92</v>
      </c>
    </row>
    <row r="580" spans="1:26" x14ac:dyDescent="0.2">
      <c r="A580" t="s">
        <v>50</v>
      </c>
      <c r="B580" t="s">
        <v>51</v>
      </c>
      <c r="C580">
        <v>201803</v>
      </c>
      <c r="D580" t="s">
        <v>137</v>
      </c>
      <c r="E580">
        <v>512383</v>
      </c>
      <c r="F580">
        <v>0</v>
      </c>
      <c r="G580">
        <v>4</v>
      </c>
      <c r="H580">
        <v>8931599</v>
      </c>
      <c r="I580">
        <v>1</v>
      </c>
      <c r="J580">
        <v>1</v>
      </c>
      <c r="K580">
        <v>210</v>
      </c>
      <c r="L580">
        <v>210</v>
      </c>
      <c r="M580">
        <v>1</v>
      </c>
      <c r="N580">
        <v>30551531</v>
      </c>
      <c r="O580" t="s">
        <v>59</v>
      </c>
      <c r="P580">
        <v>8931599</v>
      </c>
      <c r="Q580" s="1">
        <v>43262</v>
      </c>
      <c r="R580">
        <v>210</v>
      </c>
      <c r="S580">
        <v>28779</v>
      </c>
      <c r="T580" t="s">
        <v>981</v>
      </c>
      <c r="U580">
        <v>5195</v>
      </c>
      <c r="V580" t="s">
        <v>60</v>
      </c>
      <c r="W580">
        <v>5019</v>
      </c>
      <c r="X580" t="s">
        <v>141</v>
      </c>
      <c r="Y580" t="s">
        <v>65</v>
      </c>
      <c r="Z580" t="s">
        <v>92</v>
      </c>
    </row>
    <row r="581" spans="1:26" x14ac:dyDescent="0.2">
      <c r="A581" t="s">
        <v>50</v>
      </c>
      <c r="B581" t="s">
        <v>51</v>
      </c>
      <c r="C581">
        <v>201803</v>
      </c>
      <c r="D581" t="s">
        <v>137</v>
      </c>
      <c r="E581">
        <v>512383</v>
      </c>
      <c r="F581">
        <v>0</v>
      </c>
      <c r="G581">
        <v>3</v>
      </c>
      <c r="H581">
        <v>8931599</v>
      </c>
      <c r="I581">
        <v>1</v>
      </c>
      <c r="J581">
        <v>1</v>
      </c>
      <c r="K581">
        <v>210</v>
      </c>
      <c r="L581">
        <v>210</v>
      </c>
      <c r="M581">
        <v>1</v>
      </c>
      <c r="N581">
        <v>30551531</v>
      </c>
      <c r="O581" t="s">
        <v>59</v>
      </c>
      <c r="P581">
        <v>8931599</v>
      </c>
      <c r="Q581" s="1">
        <v>43262</v>
      </c>
      <c r="R581">
        <v>210</v>
      </c>
      <c r="S581">
        <v>28779</v>
      </c>
      <c r="T581" t="s">
        <v>609</v>
      </c>
      <c r="U581">
        <v>5195</v>
      </c>
      <c r="V581" t="s">
        <v>60</v>
      </c>
      <c r="W581">
        <v>5019</v>
      </c>
      <c r="X581" t="s">
        <v>141</v>
      </c>
      <c r="Y581" t="s">
        <v>65</v>
      </c>
      <c r="Z581" t="s">
        <v>92</v>
      </c>
    </row>
    <row r="582" spans="1:26" x14ac:dyDescent="0.2">
      <c r="A582" t="s">
        <v>50</v>
      </c>
      <c r="B582" t="s">
        <v>51</v>
      </c>
      <c r="C582">
        <v>201803</v>
      </c>
      <c r="D582" t="s">
        <v>137</v>
      </c>
      <c r="E582">
        <v>512383</v>
      </c>
      <c r="F582">
        <v>0</v>
      </c>
      <c r="G582">
        <v>2</v>
      </c>
      <c r="H582">
        <v>8931599</v>
      </c>
      <c r="I582">
        <v>1</v>
      </c>
      <c r="J582">
        <v>1</v>
      </c>
      <c r="K582">
        <v>210</v>
      </c>
      <c r="L582">
        <v>210</v>
      </c>
      <c r="M582">
        <v>1</v>
      </c>
      <c r="N582">
        <v>30551531</v>
      </c>
      <c r="O582" t="s">
        <v>59</v>
      </c>
      <c r="P582">
        <v>8931599</v>
      </c>
      <c r="Q582" s="1">
        <v>43262</v>
      </c>
      <c r="R582">
        <v>210</v>
      </c>
      <c r="S582">
        <v>28779</v>
      </c>
      <c r="T582" t="s">
        <v>607</v>
      </c>
      <c r="U582">
        <v>5195</v>
      </c>
      <c r="V582" t="s">
        <v>60</v>
      </c>
      <c r="W582">
        <v>5019</v>
      </c>
      <c r="X582" t="s">
        <v>141</v>
      </c>
      <c r="Y582" t="s">
        <v>65</v>
      </c>
      <c r="Z582" t="s">
        <v>92</v>
      </c>
    </row>
    <row r="583" spans="1:26" x14ac:dyDescent="0.2">
      <c r="A583" t="s">
        <v>50</v>
      </c>
      <c r="B583" t="s">
        <v>51</v>
      </c>
      <c r="C583">
        <v>201803</v>
      </c>
      <c r="D583" t="s">
        <v>137</v>
      </c>
      <c r="E583">
        <v>512383</v>
      </c>
      <c r="F583">
        <v>1</v>
      </c>
      <c r="G583">
        <v>1</v>
      </c>
      <c r="H583">
        <v>8931599</v>
      </c>
      <c r="I583">
        <v>1</v>
      </c>
      <c r="J583">
        <v>1</v>
      </c>
      <c r="K583">
        <v>210</v>
      </c>
      <c r="L583">
        <v>210</v>
      </c>
      <c r="M583">
        <v>1</v>
      </c>
      <c r="N583">
        <v>30551531</v>
      </c>
      <c r="O583" t="s">
        <v>59</v>
      </c>
      <c r="P583">
        <v>8931599</v>
      </c>
      <c r="Q583" s="1">
        <v>43262</v>
      </c>
      <c r="R583">
        <v>210</v>
      </c>
      <c r="S583">
        <v>28779</v>
      </c>
      <c r="T583" t="s">
        <v>611</v>
      </c>
      <c r="U583">
        <v>5195</v>
      </c>
      <c r="V583" t="s">
        <v>60</v>
      </c>
      <c r="W583">
        <v>5019</v>
      </c>
      <c r="X583" t="s">
        <v>141</v>
      </c>
      <c r="Y583" t="s">
        <v>65</v>
      </c>
      <c r="Z583" t="s">
        <v>92</v>
      </c>
    </row>
    <row r="584" spans="1:26" x14ac:dyDescent="0.2">
      <c r="A584" t="s">
        <v>50</v>
      </c>
      <c r="B584" t="s">
        <v>51</v>
      </c>
      <c r="C584">
        <v>201803</v>
      </c>
      <c r="D584" t="s">
        <v>137</v>
      </c>
      <c r="E584">
        <v>512382</v>
      </c>
      <c r="F584">
        <v>0</v>
      </c>
      <c r="G584">
        <v>4</v>
      </c>
      <c r="H584">
        <v>8931595</v>
      </c>
      <c r="I584">
        <v>3</v>
      </c>
      <c r="J584">
        <v>3</v>
      </c>
      <c r="K584">
        <v>210</v>
      </c>
      <c r="L584">
        <v>630</v>
      </c>
      <c r="M584">
        <v>3</v>
      </c>
      <c r="N584">
        <v>30551532</v>
      </c>
      <c r="O584" t="s">
        <v>59</v>
      </c>
      <c r="P584">
        <v>8931595</v>
      </c>
      <c r="Q584" s="1">
        <v>43262</v>
      </c>
      <c r="R584">
        <v>630</v>
      </c>
      <c r="S584">
        <v>28779</v>
      </c>
      <c r="T584" t="s">
        <v>977</v>
      </c>
      <c r="U584">
        <v>5195</v>
      </c>
      <c r="V584" t="s">
        <v>60</v>
      </c>
      <c r="W584">
        <v>5019</v>
      </c>
      <c r="X584" t="s">
        <v>141</v>
      </c>
      <c r="Y584" t="s">
        <v>65</v>
      </c>
      <c r="Z584" t="s">
        <v>92</v>
      </c>
    </row>
    <row r="585" spans="1:26" x14ac:dyDescent="0.2">
      <c r="A585" t="s">
        <v>50</v>
      </c>
      <c r="B585" t="s">
        <v>51</v>
      </c>
      <c r="C585">
        <v>201803</v>
      </c>
      <c r="D585" t="s">
        <v>137</v>
      </c>
      <c r="E585">
        <v>512382</v>
      </c>
      <c r="F585">
        <v>0</v>
      </c>
      <c r="G585">
        <v>3</v>
      </c>
      <c r="H585">
        <v>8931595</v>
      </c>
      <c r="I585">
        <v>3</v>
      </c>
      <c r="J585">
        <v>3</v>
      </c>
      <c r="K585">
        <v>210</v>
      </c>
      <c r="L585">
        <v>630</v>
      </c>
      <c r="M585">
        <v>3</v>
      </c>
      <c r="N585">
        <v>30551532</v>
      </c>
      <c r="O585" t="s">
        <v>59</v>
      </c>
      <c r="P585">
        <v>8931595</v>
      </c>
      <c r="Q585" s="1">
        <v>43262</v>
      </c>
      <c r="R585">
        <v>630</v>
      </c>
      <c r="S585">
        <v>28779</v>
      </c>
      <c r="T585" t="s">
        <v>983</v>
      </c>
      <c r="U585">
        <v>5195</v>
      </c>
      <c r="V585" t="s">
        <v>60</v>
      </c>
      <c r="W585">
        <v>5019</v>
      </c>
      <c r="X585" t="s">
        <v>141</v>
      </c>
      <c r="Y585" t="s">
        <v>65</v>
      </c>
      <c r="Z585" t="s">
        <v>92</v>
      </c>
    </row>
    <row r="586" spans="1:26" x14ac:dyDescent="0.2">
      <c r="A586" t="s">
        <v>50</v>
      </c>
      <c r="B586" t="s">
        <v>51</v>
      </c>
      <c r="C586">
        <v>201803</v>
      </c>
      <c r="D586" t="s">
        <v>137</v>
      </c>
      <c r="E586">
        <v>512382</v>
      </c>
      <c r="F586">
        <v>0</v>
      </c>
      <c r="G586">
        <v>2</v>
      </c>
      <c r="H586">
        <v>8931595</v>
      </c>
      <c r="I586">
        <v>3</v>
      </c>
      <c r="J586">
        <v>3</v>
      </c>
      <c r="K586">
        <v>210</v>
      </c>
      <c r="L586">
        <v>630</v>
      </c>
      <c r="M586">
        <v>3</v>
      </c>
      <c r="N586">
        <v>30551532</v>
      </c>
      <c r="O586" t="s">
        <v>59</v>
      </c>
      <c r="P586">
        <v>8931595</v>
      </c>
      <c r="Q586" s="1">
        <v>43262</v>
      </c>
      <c r="R586">
        <v>630</v>
      </c>
      <c r="S586">
        <v>28779</v>
      </c>
      <c r="T586" t="s">
        <v>985</v>
      </c>
      <c r="U586">
        <v>5195</v>
      </c>
      <c r="V586" t="s">
        <v>60</v>
      </c>
      <c r="W586">
        <v>5019</v>
      </c>
      <c r="X586" t="s">
        <v>141</v>
      </c>
      <c r="Y586" t="s">
        <v>65</v>
      </c>
      <c r="Z586" t="s">
        <v>92</v>
      </c>
    </row>
    <row r="587" spans="1:26" x14ac:dyDescent="0.2">
      <c r="A587" t="s">
        <v>50</v>
      </c>
      <c r="B587" t="s">
        <v>51</v>
      </c>
      <c r="C587">
        <v>201803</v>
      </c>
      <c r="D587" t="s">
        <v>137</v>
      </c>
      <c r="E587">
        <v>512382</v>
      </c>
      <c r="F587">
        <v>1</v>
      </c>
      <c r="G587">
        <v>1</v>
      </c>
      <c r="H587">
        <v>8931595</v>
      </c>
      <c r="I587">
        <v>3</v>
      </c>
      <c r="J587">
        <v>3</v>
      </c>
      <c r="K587">
        <v>210</v>
      </c>
      <c r="L587">
        <v>630</v>
      </c>
      <c r="M587">
        <v>3</v>
      </c>
      <c r="N587">
        <v>30551532</v>
      </c>
      <c r="O587" t="s">
        <v>59</v>
      </c>
      <c r="P587">
        <v>8931595</v>
      </c>
      <c r="Q587" s="1">
        <v>43262</v>
      </c>
      <c r="R587">
        <v>630</v>
      </c>
      <c r="S587">
        <v>28779</v>
      </c>
      <c r="T587" t="s">
        <v>1026</v>
      </c>
      <c r="U587">
        <v>5195</v>
      </c>
      <c r="V587" t="s">
        <v>60</v>
      </c>
      <c r="W587">
        <v>5019</v>
      </c>
      <c r="X587" t="s">
        <v>141</v>
      </c>
      <c r="Y587" t="s">
        <v>65</v>
      </c>
      <c r="Z587" t="s">
        <v>92</v>
      </c>
    </row>
    <row r="588" spans="1:26" x14ac:dyDescent="0.2">
      <c r="A588" t="s">
        <v>50</v>
      </c>
      <c r="B588" t="s">
        <v>51</v>
      </c>
      <c r="C588">
        <v>201803</v>
      </c>
      <c r="D588" t="s">
        <v>137</v>
      </c>
      <c r="E588">
        <v>512381</v>
      </c>
      <c r="F588">
        <v>0</v>
      </c>
      <c r="G588">
        <v>2</v>
      </c>
      <c r="H588">
        <v>8931594</v>
      </c>
      <c r="I588">
        <v>3</v>
      </c>
      <c r="J588">
        <v>3</v>
      </c>
      <c r="K588">
        <v>210</v>
      </c>
      <c r="L588">
        <v>630</v>
      </c>
      <c r="M588">
        <v>3</v>
      </c>
      <c r="N588">
        <v>30551534</v>
      </c>
      <c r="O588" t="s">
        <v>59</v>
      </c>
      <c r="P588">
        <v>8931594</v>
      </c>
      <c r="Q588" s="1">
        <v>43262</v>
      </c>
      <c r="R588">
        <v>630</v>
      </c>
      <c r="S588">
        <v>28779</v>
      </c>
      <c r="T588" t="s">
        <v>615</v>
      </c>
      <c r="U588">
        <v>5195</v>
      </c>
      <c r="V588" t="s">
        <v>60</v>
      </c>
      <c r="W588">
        <v>5019</v>
      </c>
      <c r="X588" t="s">
        <v>141</v>
      </c>
      <c r="Y588" t="s">
        <v>65</v>
      </c>
      <c r="Z588" t="s">
        <v>92</v>
      </c>
    </row>
    <row r="589" spans="1:26" x14ac:dyDescent="0.2">
      <c r="A589" t="s">
        <v>50</v>
      </c>
      <c r="B589" t="s">
        <v>51</v>
      </c>
      <c r="C589">
        <v>201803</v>
      </c>
      <c r="D589" t="s">
        <v>137</v>
      </c>
      <c r="E589">
        <v>512381</v>
      </c>
      <c r="F589">
        <v>0</v>
      </c>
      <c r="G589">
        <v>1</v>
      </c>
      <c r="H589">
        <v>8931594</v>
      </c>
      <c r="I589">
        <v>3</v>
      </c>
      <c r="J589">
        <v>3</v>
      </c>
      <c r="K589">
        <v>210</v>
      </c>
      <c r="L589">
        <v>630</v>
      </c>
      <c r="M589">
        <v>3</v>
      </c>
      <c r="N589">
        <v>30551534</v>
      </c>
      <c r="O589" t="s">
        <v>59</v>
      </c>
      <c r="P589">
        <v>8931594</v>
      </c>
      <c r="Q589" s="1">
        <v>43262</v>
      </c>
      <c r="R589">
        <v>630</v>
      </c>
      <c r="S589">
        <v>28779</v>
      </c>
      <c r="T589" t="s">
        <v>617</v>
      </c>
      <c r="U589">
        <v>5195</v>
      </c>
      <c r="V589" t="s">
        <v>60</v>
      </c>
      <c r="W589">
        <v>5019</v>
      </c>
      <c r="X589" t="s">
        <v>141</v>
      </c>
      <c r="Y589" t="s">
        <v>65</v>
      </c>
      <c r="Z589" t="s">
        <v>92</v>
      </c>
    </row>
    <row r="590" spans="1:26" x14ac:dyDescent="0.2">
      <c r="A590" t="s">
        <v>50</v>
      </c>
      <c r="B590" t="s">
        <v>51</v>
      </c>
      <c r="C590">
        <v>201803</v>
      </c>
      <c r="D590" t="s">
        <v>137</v>
      </c>
      <c r="E590">
        <v>512381</v>
      </c>
      <c r="F590">
        <v>0</v>
      </c>
      <c r="G590">
        <v>4</v>
      </c>
      <c r="H590">
        <v>8931594</v>
      </c>
      <c r="I590">
        <v>3</v>
      </c>
      <c r="J590">
        <v>3</v>
      </c>
      <c r="K590">
        <v>210</v>
      </c>
      <c r="L590">
        <v>630</v>
      </c>
      <c r="M590">
        <v>3</v>
      </c>
      <c r="N590">
        <v>30551534</v>
      </c>
      <c r="O590" t="s">
        <v>59</v>
      </c>
      <c r="P590">
        <v>8931594</v>
      </c>
      <c r="Q590" s="1">
        <v>43262</v>
      </c>
      <c r="R590">
        <v>630</v>
      </c>
      <c r="S590">
        <v>28779</v>
      </c>
      <c r="T590" t="s">
        <v>1028</v>
      </c>
      <c r="U590">
        <v>5195</v>
      </c>
      <c r="V590" t="s">
        <v>60</v>
      </c>
      <c r="W590">
        <v>5019</v>
      </c>
      <c r="X590" t="s">
        <v>141</v>
      </c>
      <c r="Y590" t="s">
        <v>65</v>
      </c>
      <c r="Z590" t="s">
        <v>92</v>
      </c>
    </row>
    <row r="591" spans="1:26" x14ac:dyDescent="0.2">
      <c r="A591" t="s">
        <v>50</v>
      </c>
      <c r="B591" t="s">
        <v>51</v>
      </c>
      <c r="C591">
        <v>201803</v>
      </c>
      <c r="D591" t="s">
        <v>137</v>
      </c>
      <c r="E591">
        <v>512381</v>
      </c>
      <c r="F591">
        <v>1</v>
      </c>
      <c r="G591">
        <v>3</v>
      </c>
      <c r="H591">
        <v>8931594</v>
      </c>
      <c r="I591">
        <v>3</v>
      </c>
      <c r="J591">
        <v>3</v>
      </c>
      <c r="K591">
        <v>210</v>
      </c>
      <c r="L591">
        <v>630</v>
      </c>
      <c r="M591">
        <v>3</v>
      </c>
      <c r="N591">
        <v>30551534</v>
      </c>
      <c r="O591" t="s">
        <v>59</v>
      </c>
      <c r="P591">
        <v>8931594</v>
      </c>
      <c r="Q591" s="1">
        <v>43262</v>
      </c>
      <c r="R591">
        <v>630</v>
      </c>
      <c r="S591">
        <v>28779</v>
      </c>
      <c r="T591" t="s">
        <v>1030</v>
      </c>
      <c r="U591">
        <v>5195</v>
      </c>
      <c r="V591" t="s">
        <v>60</v>
      </c>
      <c r="W591">
        <v>5019</v>
      </c>
      <c r="X591" t="s">
        <v>141</v>
      </c>
      <c r="Y591" t="s">
        <v>65</v>
      </c>
      <c r="Z591" t="s">
        <v>92</v>
      </c>
    </row>
    <row r="592" spans="1:26" x14ac:dyDescent="0.2">
      <c r="A592" t="s">
        <v>50</v>
      </c>
      <c r="B592" t="s">
        <v>51</v>
      </c>
      <c r="C592">
        <v>201803</v>
      </c>
      <c r="D592" t="s">
        <v>137</v>
      </c>
      <c r="E592">
        <v>512380</v>
      </c>
      <c r="F592">
        <v>0</v>
      </c>
      <c r="G592">
        <v>4</v>
      </c>
      <c r="H592">
        <v>8931515</v>
      </c>
      <c r="I592">
        <v>20</v>
      </c>
      <c r="J592">
        <v>20</v>
      </c>
      <c r="K592">
        <v>32</v>
      </c>
      <c r="L592">
        <v>640</v>
      </c>
      <c r="M592">
        <v>20</v>
      </c>
      <c r="N592">
        <v>30551533</v>
      </c>
      <c r="O592" t="s">
        <v>59</v>
      </c>
      <c r="P592">
        <v>8931515</v>
      </c>
      <c r="Q592" s="1">
        <v>43262</v>
      </c>
      <c r="R592">
        <v>640</v>
      </c>
      <c r="S592">
        <v>28779</v>
      </c>
      <c r="T592" t="s">
        <v>551</v>
      </c>
      <c r="U592">
        <v>5192</v>
      </c>
      <c r="V592" t="s">
        <v>60</v>
      </c>
      <c r="W592">
        <v>5019</v>
      </c>
      <c r="X592" t="s">
        <v>64</v>
      </c>
      <c r="Y592" t="s">
        <v>65</v>
      </c>
      <c r="Z592" t="s">
        <v>92</v>
      </c>
    </row>
    <row r="593" spans="1:26" x14ac:dyDescent="0.2">
      <c r="A593" t="s">
        <v>50</v>
      </c>
      <c r="B593" t="s">
        <v>51</v>
      </c>
      <c r="C593">
        <v>201803</v>
      </c>
      <c r="D593" t="s">
        <v>137</v>
      </c>
      <c r="E593">
        <v>512380</v>
      </c>
      <c r="F593">
        <v>0</v>
      </c>
      <c r="G593">
        <v>3</v>
      </c>
      <c r="H593">
        <v>8931515</v>
      </c>
      <c r="I593">
        <v>20</v>
      </c>
      <c r="J593">
        <v>20</v>
      </c>
      <c r="K593">
        <v>32</v>
      </c>
      <c r="L593">
        <v>640</v>
      </c>
      <c r="M593">
        <v>20</v>
      </c>
      <c r="N593">
        <v>30551533</v>
      </c>
      <c r="O593" t="s">
        <v>59</v>
      </c>
      <c r="P593">
        <v>8931515</v>
      </c>
      <c r="Q593" s="1">
        <v>43262</v>
      </c>
      <c r="R593">
        <v>640</v>
      </c>
      <c r="S593">
        <v>28779</v>
      </c>
      <c r="T593" t="s">
        <v>97</v>
      </c>
      <c r="U593">
        <v>5192</v>
      </c>
      <c r="V593" t="s">
        <v>60</v>
      </c>
      <c r="W593">
        <v>5019</v>
      </c>
      <c r="X593" t="s">
        <v>64</v>
      </c>
      <c r="Y593" t="s">
        <v>65</v>
      </c>
      <c r="Z593" t="s">
        <v>92</v>
      </c>
    </row>
    <row r="594" spans="1:26" x14ac:dyDescent="0.2">
      <c r="A594" t="s">
        <v>50</v>
      </c>
      <c r="B594" t="s">
        <v>51</v>
      </c>
      <c r="C594">
        <v>201803</v>
      </c>
      <c r="D594" t="s">
        <v>137</v>
      </c>
      <c r="E594">
        <v>512380</v>
      </c>
      <c r="F594">
        <v>0</v>
      </c>
      <c r="G594">
        <v>2</v>
      </c>
      <c r="H594">
        <v>8931515</v>
      </c>
      <c r="I594">
        <v>30</v>
      </c>
      <c r="J594">
        <v>30</v>
      </c>
      <c r="K594">
        <v>32</v>
      </c>
      <c r="L594">
        <v>960</v>
      </c>
      <c r="M594">
        <v>30</v>
      </c>
      <c r="N594">
        <v>30551533</v>
      </c>
      <c r="O594" t="s">
        <v>59</v>
      </c>
      <c r="P594">
        <v>8931515</v>
      </c>
      <c r="Q594" s="1">
        <v>43262</v>
      </c>
      <c r="R594">
        <v>960</v>
      </c>
      <c r="S594">
        <v>28779</v>
      </c>
      <c r="T594" t="s">
        <v>545</v>
      </c>
      <c r="U594">
        <v>5192</v>
      </c>
      <c r="V594" t="s">
        <v>60</v>
      </c>
      <c r="W594">
        <v>5019</v>
      </c>
      <c r="X594" t="s">
        <v>64</v>
      </c>
      <c r="Y594" t="s">
        <v>65</v>
      </c>
      <c r="Z594" t="s">
        <v>92</v>
      </c>
    </row>
    <row r="595" spans="1:26" x14ac:dyDescent="0.2">
      <c r="A595" t="s">
        <v>50</v>
      </c>
      <c r="B595" t="s">
        <v>51</v>
      </c>
      <c r="C595">
        <v>201803</v>
      </c>
      <c r="D595" t="s">
        <v>137</v>
      </c>
      <c r="E595">
        <v>512380</v>
      </c>
      <c r="F595">
        <v>1</v>
      </c>
      <c r="G595">
        <v>1</v>
      </c>
      <c r="H595">
        <v>8931515</v>
      </c>
      <c r="I595">
        <v>20</v>
      </c>
      <c r="J595">
        <v>20</v>
      </c>
      <c r="K595">
        <v>32</v>
      </c>
      <c r="L595">
        <v>640</v>
      </c>
      <c r="M595">
        <v>20</v>
      </c>
      <c r="N595">
        <v>30551533</v>
      </c>
      <c r="O595" t="s">
        <v>59</v>
      </c>
      <c r="P595">
        <v>8931515</v>
      </c>
      <c r="Q595" s="1">
        <v>43262</v>
      </c>
      <c r="R595">
        <v>640</v>
      </c>
      <c r="S595">
        <v>28779</v>
      </c>
      <c r="T595" t="s">
        <v>549</v>
      </c>
      <c r="U595">
        <v>5192</v>
      </c>
      <c r="V595" t="s">
        <v>60</v>
      </c>
      <c r="W595">
        <v>5019</v>
      </c>
      <c r="X595" t="s">
        <v>64</v>
      </c>
      <c r="Y595" t="s">
        <v>65</v>
      </c>
      <c r="Z595" t="s">
        <v>92</v>
      </c>
    </row>
    <row r="596" spans="1:26" x14ac:dyDescent="0.2">
      <c r="A596" t="s">
        <v>50</v>
      </c>
      <c r="B596" t="s">
        <v>51</v>
      </c>
      <c r="C596">
        <v>201803</v>
      </c>
      <c r="D596" t="s">
        <v>137</v>
      </c>
      <c r="E596">
        <v>512379</v>
      </c>
      <c r="F596">
        <v>1</v>
      </c>
      <c r="G596">
        <v>1</v>
      </c>
      <c r="H596">
        <v>8931301</v>
      </c>
      <c r="I596">
        <v>5</v>
      </c>
      <c r="J596">
        <v>5</v>
      </c>
      <c r="K596">
        <v>450</v>
      </c>
      <c r="L596">
        <v>2250</v>
      </c>
      <c r="M596">
        <v>5</v>
      </c>
      <c r="N596">
        <v>37554509</v>
      </c>
      <c r="O596" t="s">
        <v>59</v>
      </c>
      <c r="P596">
        <v>8931301</v>
      </c>
      <c r="Q596" s="1">
        <v>43262</v>
      </c>
      <c r="R596">
        <v>2250</v>
      </c>
      <c r="S596">
        <v>25606</v>
      </c>
      <c r="T596" t="s">
        <v>621</v>
      </c>
      <c r="U596">
        <v>5192</v>
      </c>
      <c r="V596" t="s">
        <v>498</v>
      </c>
      <c r="W596">
        <v>5019</v>
      </c>
      <c r="X596" t="s">
        <v>64</v>
      </c>
      <c r="Y596" t="s">
        <v>65</v>
      </c>
      <c r="Z596" t="s">
        <v>73</v>
      </c>
    </row>
    <row r="597" spans="1:26" x14ac:dyDescent="0.2">
      <c r="A597" t="s">
        <v>50</v>
      </c>
      <c r="B597" t="s">
        <v>51</v>
      </c>
      <c r="C597">
        <v>201803</v>
      </c>
      <c r="D597" t="s">
        <v>137</v>
      </c>
      <c r="E597">
        <v>512377</v>
      </c>
      <c r="F597">
        <v>0</v>
      </c>
      <c r="G597">
        <v>2</v>
      </c>
      <c r="H597">
        <v>8931442</v>
      </c>
      <c r="I597">
        <v>7</v>
      </c>
      <c r="J597">
        <v>35</v>
      </c>
      <c r="K597">
        <v>190</v>
      </c>
      <c r="L597">
        <v>1330</v>
      </c>
      <c r="M597">
        <v>7</v>
      </c>
      <c r="N597">
        <v>37077904</v>
      </c>
      <c r="O597" t="s">
        <v>59</v>
      </c>
      <c r="P597">
        <v>8931442</v>
      </c>
      <c r="Q597" s="1">
        <v>43262</v>
      </c>
      <c r="R597">
        <v>1330</v>
      </c>
      <c r="S597">
        <v>10263</v>
      </c>
      <c r="T597" t="s">
        <v>132</v>
      </c>
      <c r="U597">
        <v>5191</v>
      </c>
      <c r="V597" t="s">
        <v>60</v>
      </c>
      <c r="W597">
        <v>5019</v>
      </c>
      <c r="X597" t="s">
        <v>64</v>
      </c>
      <c r="Y597" t="s">
        <v>65</v>
      </c>
      <c r="Z597" t="s">
        <v>117</v>
      </c>
    </row>
    <row r="598" spans="1:26" x14ac:dyDescent="0.2">
      <c r="A598" t="s">
        <v>50</v>
      </c>
      <c r="B598" t="s">
        <v>51</v>
      </c>
      <c r="C598">
        <v>201803</v>
      </c>
      <c r="D598" t="s">
        <v>137</v>
      </c>
      <c r="E598">
        <v>512377</v>
      </c>
      <c r="F598">
        <v>1</v>
      </c>
      <c r="G598">
        <v>1</v>
      </c>
      <c r="H598">
        <v>8931442</v>
      </c>
      <c r="I598">
        <v>8</v>
      </c>
      <c r="J598">
        <v>8</v>
      </c>
      <c r="K598">
        <v>200</v>
      </c>
      <c r="L598">
        <v>1600</v>
      </c>
      <c r="M598">
        <v>8</v>
      </c>
      <c r="N598">
        <v>37077904</v>
      </c>
      <c r="O598" t="s">
        <v>59</v>
      </c>
      <c r="P598">
        <v>8931442</v>
      </c>
      <c r="Q598" s="1">
        <v>43262</v>
      </c>
      <c r="R598">
        <v>1600</v>
      </c>
      <c r="S598">
        <v>10263</v>
      </c>
      <c r="T598" t="s">
        <v>1032</v>
      </c>
      <c r="U598">
        <v>5181</v>
      </c>
      <c r="V598" t="s">
        <v>60</v>
      </c>
      <c r="W598">
        <v>5019</v>
      </c>
      <c r="X598" t="s">
        <v>64</v>
      </c>
      <c r="Y598" t="s">
        <v>65</v>
      </c>
      <c r="Z598" t="s">
        <v>1034</v>
      </c>
    </row>
    <row r="599" spans="1:26" x14ac:dyDescent="0.2">
      <c r="A599" t="s">
        <v>50</v>
      </c>
      <c r="B599" t="s">
        <v>51</v>
      </c>
      <c r="C599">
        <v>201803</v>
      </c>
      <c r="D599" t="s">
        <v>137</v>
      </c>
      <c r="E599">
        <v>512376</v>
      </c>
      <c r="F599">
        <v>1</v>
      </c>
      <c r="G599">
        <v>1</v>
      </c>
      <c r="H599">
        <v>8931395</v>
      </c>
      <c r="I599">
        <v>32</v>
      </c>
      <c r="J599">
        <v>160</v>
      </c>
      <c r="K599">
        <v>80</v>
      </c>
      <c r="L599">
        <v>2560</v>
      </c>
      <c r="M599">
        <v>32</v>
      </c>
      <c r="N599">
        <v>37077905</v>
      </c>
      <c r="O599" t="s">
        <v>59</v>
      </c>
      <c r="P599">
        <v>8931395</v>
      </c>
      <c r="Q599" s="1">
        <v>43262</v>
      </c>
      <c r="R599">
        <v>2400</v>
      </c>
      <c r="S599">
        <v>10263</v>
      </c>
      <c r="T599" t="s">
        <v>126</v>
      </c>
      <c r="U599">
        <v>5182</v>
      </c>
      <c r="V599" t="s">
        <v>60</v>
      </c>
      <c r="W599">
        <v>5019</v>
      </c>
      <c r="X599" t="s">
        <v>64</v>
      </c>
      <c r="Y599" t="s">
        <v>65</v>
      </c>
      <c r="Z599" t="s">
        <v>131</v>
      </c>
    </row>
    <row r="600" spans="1:26" x14ac:dyDescent="0.2">
      <c r="A600" t="s">
        <v>50</v>
      </c>
      <c r="B600" t="s">
        <v>51</v>
      </c>
      <c r="C600">
        <v>201803</v>
      </c>
      <c r="D600" t="s">
        <v>137</v>
      </c>
      <c r="E600">
        <v>512375</v>
      </c>
      <c r="F600">
        <v>1</v>
      </c>
      <c r="G600">
        <v>1</v>
      </c>
      <c r="H600">
        <v>8931609</v>
      </c>
      <c r="I600">
        <v>1</v>
      </c>
      <c r="J600">
        <v>1</v>
      </c>
      <c r="K600">
        <v>650</v>
      </c>
      <c r="L600">
        <v>650</v>
      </c>
      <c r="M600">
        <v>1</v>
      </c>
      <c r="N600">
        <v>30551402</v>
      </c>
      <c r="O600" t="s">
        <v>59</v>
      </c>
      <c r="P600">
        <v>8931609</v>
      </c>
      <c r="Q600" s="1">
        <v>43262</v>
      </c>
      <c r="R600">
        <v>650</v>
      </c>
      <c r="S600">
        <v>42809</v>
      </c>
      <c r="T600" t="s">
        <v>219</v>
      </c>
      <c r="U600">
        <v>5210</v>
      </c>
      <c r="V600" t="s">
        <v>60</v>
      </c>
      <c r="W600">
        <v>5019</v>
      </c>
      <c r="X600" t="s">
        <v>141</v>
      </c>
      <c r="Y600" t="s">
        <v>65</v>
      </c>
      <c r="Z600" t="s">
        <v>73</v>
      </c>
    </row>
    <row r="601" spans="1:26" x14ac:dyDescent="0.2">
      <c r="A601" t="s">
        <v>50</v>
      </c>
      <c r="B601" t="s">
        <v>51</v>
      </c>
      <c r="C601">
        <v>201803</v>
      </c>
      <c r="D601" t="s">
        <v>137</v>
      </c>
      <c r="E601">
        <v>512374</v>
      </c>
      <c r="F601">
        <v>0</v>
      </c>
      <c r="G601">
        <v>2</v>
      </c>
      <c r="H601">
        <v>8931024</v>
      </c>
      <c r="I601">
        <v>10</v>
      </c>
      <c r="J601">
        <v>10</v>
      </c>
      <c r="K601">
        <v>100</v>
      </c>
      <c r="L601">
        <v>1000</v>
      </c>
      <c r="M601">
        <v>10</v>
      </c>
      <c r="N601">
        <v>30551561</v>
      </c>
      <c r="O601" t="s">
        <v>59</v>
      </c>
      <c r="P601">
        <v>8931024</v>
      </c>
      <c r="Q601" s="1">
        <v>43262</v>
      </c>
      <c r="R601">
        <v>1000</v>
      </c>
      <c r="S601">
        <v>42809</v>
      </c>
      <c r="T601" t="s">
        <v>491</v>
      </c>
      <c r="U601">
        <v>5275</v>
      </c>
      <c r="V601" t="s">
        <v>60</v>
      </c>
      <c r="W601">
        <v>5019</v>
      </c>
      <c r="X601" t="s">
        <v>141</v>
      </c>
      <c r="Y601" t="s">
        <v>65</v>
      </c>
      <c r="Z601" t="s">
        <v>73</v>
      </c>
    </row>
    <row r="602" spans="1:26" x14ac:dyDescent="0.2">
      <c r="A602" t="s">
        <v>50</v>
      </c>
      <c r="B602" t="s">
        <v>51</v>
      </c>
      <c r="C602">
        <v>201803</v>
      </c>
      <c r="D602" t="s">
        <v>137</v>
      </c>
      <c r="E602">
        <v>512374</v>
      </c>
      <c r="F602">
        <v>1</v>
      </c>
      <c r="G602">
        <v>1</v>
      </c>
      <c r="H602">
        <v>8931024</v>
      </c>
      <c r="I602">
        <v>20</v>
      </c>
      <c r="J602">
        <v>20</v>
      </c>
      <c r="K602">
        <v>100</v>
      </c>
      <c r="L602">
        <v>2000</v>
      </c>
      <c r="M602">
        <v>20</v>
      </c>
      <c r="N602">
        <v>30551561</v>
      </c>
      <c r="O602" t="s">
        <v>59</v>
      </c>
      <c r="P602">
        <v>8931024</v>
      </c>
      <c r="Q602" s="1">
        <v>43262</v>
      </c>
      <c r="R602">
        <v>2000</v>
      </c>
      <c r="S602">
        <v>42809</v>
      </c>
      <c r="T602" t="s">
        <v>493</v>
      </c>
      <c r="U602">
        <v>5260</v>
      </c>
      <c r="V602" t="s">
        <v>60</v>
      </c>
      <c r="W602">
        <v>5019</v>
      </c>
      <c r="X602" t="s">
        <v>141</v>
      </c>
      <c r="Y602" t="s">
        <v>65</v>
      </c>
      <c r="Z602" t="s">
        <v>73</v>
      </c>
    </row>
    <row r="603" spans="1:26" x14ac:dyDescent="0.2">
      <c r="A603" t="s">
        <v>50</v>
      </c>
      <c r="B603" t="s">
        <v>51</v>
      </c>
      <c r="C603">
        <v>201803</v>
      </c>
      <c r="D603" t="s">
        <v>137</v>
      </c>
      <c r="E603">
        <v>512373</v>
      </c>
      <c r="F603">
        <v>0</v>
      </c>
      <c r="G603">
        <v>11</v>
      </c>
      <c r="H603">
        <v>8931008</v>
      </c>
      <c r="I603">
        <v>4</v>
      </c>
      <c r="J603">
        <v>20</v>
      </c>
      <c r="K603">
        <v>29.87</v>
      </c>
      <c r="L603">
        <v>119.48</v>
      </c>
      <c r="M603">
        <v>4</v>
      </c>
      <c r="N603">
        <v>37554709</v>
      </c>
      <c r="O603" t="s">
        <v>59</v>
      </c>
      <c r="P603">
        <v>8931008</v>
      </c>
      <c r="Q603" s="1">
        <v>43262</v>
      </c>
      <c r="R603">
        <v>119.48</v>
      </c>
      <c r="S603">
        <v>40995</v>
      </c>
      <c r="T603" t="s">
        <v>1035</v>
      </c>
      <c r="U603">
        <v>5181</v>
      </c>
      <c r="V603" t="s">
        <v>60</v>
      </c>
      <c r="W603">
        <v>5019</v>
      </c>
      <c r="X603" t="s">
        <v>64</v>
      </c>
      <c r="Y603" t="s">
        <v>65</v>
      </c>
      <c r="Z603" t="s">
        <v>229</v>
      </c>
    </row>
    <row r="604" spans="1:26" x14ac:dyDescent="0.2">
      <c r="A604" t="s">
        <v>50</v>
      </c>
      <c r="B604" t="s">
        <v>51</v>
      </c>
      <c r="C604">
        <v>201803</v>
      </c>
      <c r="D604" t="s">
        <v>137</v>
      </c>
      <c r="E604">
        <v>512373</v>
      </c>
      <c r="F604">
        <v>0</v>
      </c>
      <c r="G604">
        <v>10</v>
      </c>
      <c r="H604">
        <v>8931008</v>
      </c>
      <c r="I604">
        <v>50</v>
      </c>
      <c r="J604">
        <v>250</v>
      </c>
      <c r="K604">
        <v>23.69</v>
      </c>
      <c r="L604">
        <v>1184.5</v>
      </c>
      <c r="M604">
        <v>50</v>
      </c>
      <c r="N604">
        <v>37554709</v>
      </c>
      <c r="O604" t="s">
        <v>59</v>
      </c>
      <c r="P604">
        <v>8931008</v>
      </c>
      <c r="Q604" s="1">
        <v>43262</v>
      </c>
      <c r="R604">
        <v>1184.5</v>
      </c>
      <c r="S604">
        <v>40995</v>
      </c>
      <c r="T604" t="s">
        <v>453</v>
      </c>
      <c r="U604">
        <v>5181</v>
      </c>
      <c r="V604" t="s">
        <v>60</v>
      </c>
      <c r="W604">
        <v>5019</v>
      </c>
      <c r="X604" t="s">
        <v>64</v>
      </c>
      <c r="Y604" t="s">
        <v>65</v>
      </c>
      <c r="Z604" t="s">
        <v>73</v>
      </c>
    </row>
    <row r="605" spans="1:26" x14ac:dyDescent="0.2">
      <c r="A605" t="s">
        <v>50</v>
      </c>
      <c r="B605" t="s">
        <v>51</v>
      </c>
      <c r="C605">
        <v>201803</v>
      </c>
      <c r="D605" t="s">
        <v>137</v>
      </c>
      <c r="E605">
        <v>512373</v>
      </c>
      <c r="F605">
        <v>0</v>
      </c>
      <c r="G605">
        <v>9</v>
      </c>
      <c r="H605">
        <v>8931008</v>
      </c>
      <c r="I605">
        <v>3</v>
      </c>
      <c r="J605">
        <v>15</v>
      </c>
      <c r="K605">
        <v>29.87</v>
      </c>
      <c r="L605">
        <v>89.61</v>
      </c>
      <c r="M605">
        <v>3</v>
      </c>
      <c r="N605">
        <v>37554974</v>
      </c>
      <c r="O605" t="s">
        <v>59</v>
      </c>
      <c r="P605">
        <v>8931008</v>
      </c>
      <c r="Q605" s="1">
        <v>43262</v>
      </c>
      <c r="R605">
        <v>89.61</v>
      </c>
      <c r="S605">
        <v>40995</v>
      </c>
      <c r="T605" t="s">
        <v>869</v>
      </c>
      <c r="U605">
        <v>5181</v>
      </c>
      <c r="V605" t="s">
        <v>60</v>
      </c>
      <c r="W605">
        <v>5019</v>
      </c>
      <c r="X605" t="s">
        <v>64</v>
      </c>
      <c r="Y605" t="s">
        <v>65</v>
      </c>
      <c r="Z605" t="s">
        <v>73</v>
      </c>
    </row>
    <row r="606" spans="1:26" x14ac:dyDescent="0.2">
      <c r="A606" t="s">
        <v>50</v>
      </c>
      <c r="B606" t="s">
        <v>51</v>
      </c>
      <c r="C606">
        <v>201803</v>
      </c>
      <c r="D606" t="s">
        <v>137</v>
      </c>
      <c r="E606">
        <v>512373</v>
      </c>
      <c r="F606">
        <v>0</v>
      </c>
      <c r="G606">
        <v>8</v>
      </c>
      <c r="H606">
        <v>8931008</v>
      </c>
      <c r="I606">
        <v>3</v>
      </c>
      <c r="J606">
        <v>15</v>
      </c>
      <c r="K606">
        <v>29.87</v>
      </c>
      <c r="L606">
        <v>89.61</v>
      </c>
      <c r="M606">
        <v>3</v>
      </c>
      <c r="N606">
        <v>0</v>
      </c>
      <c r="O606" t="s">
        <v>59</v>
      </c>
      <c r="P606">
        <v>8931008</v>
      </c>
      <c r="Q606" s="1">
        <v>43262</v>
      </c>
      <c r="R606">
        <v>0</v>
      </c>
      <c r="S606">
        <v>40995</v>
      </c>
      <c r="T606" t="s">
        <v>1037</v>
      </c>
      <c r="U606">
        <v>5181</v>
      </c>
      <c r="V606" t="s">
        <v>60</v>
      </c>
      <c r="W606">
        <v>5019</v>
      </c>
      <c r="X606" t="s">
        <v>64</v>
      </c>
      <c r="Y606" t="s">
        <v>65</v>
      </c>
      <c r="Z606" t="s">
        <v>73</v>
      </c>
    </row>
    <row r="607" spans="1:26" x14ac:dyDescent="0.2">
      <c r="A607" t="s">
        <v>50</v>
      </c>
      <c r="B607" t="s">
        <v>51</v>
      </c>
      <c r="C607">
        <v>201803</v>
      </c>
      <c r="D607" t="s">
        <v>137</v>
      </c>
      <c r="E607">
        <v>512373</v>
      </c>
      <c r="F607">
        <v>0</v>
      </c>
      <c r="G607">
        <v>7</v>
      </c>
      <c r="H607">
        <v>8931008</v>
      </c>
      <c r="I607">
        <v>3</v>
      </c>
      <c r="J607">
        <v>15</v>
      </c>
      <c r="K607">
        <v>29.87</v>
      </c>
      <c r="L607">
        <v>89.61</v>
      </c>
      <c r="M607">
        <v>3</v>
      </c>
      <c r="N607">
        <v>37554709</v>
      </c>
      <c r="O607" t="s">
        <v>59</v>
      </c>
      <c r="P607">
        <v>8931008</v>
      </c>
      <c r="Q607" s="1">
        <v>43262</v>
      </c>
      <c r="R607">
        <v>89.61</v>
      </c>
      <c r="S607">
        <v>40995</v>
      </c>
      <c r="T607" t="s">
        <v>1039</v>
      </c>
      <c r="U607">
        <v>5181</v>
      </c>
      <c r="V607" t="s">
        <v>60</v>
      </c>
      <c r="W607">
        <v>5019</v>
      </c>
      <c r="X607" t="s">
        <v>64</v>
      </c>
      <c r="Y607" t="s">
        <v>65</v>
      </c>
      <c r="Z607" t="s">
        <v>229</v>
      </c>
    </row>
    <row r="608" spans="1:26" x14ac:dyDescent="0.2">
      <c r="A608" t="s">
        <v>50</v>
      </c>
      <c r="B608" t="s">
        <v>51</v>
      </c>
      <c r="C608">
        <v>201803</v>
      </c>
      <c r="D608" t="s">
        <v>137</v>
      </c>
      <c r="E608">
        <v>512373</v>
      </c>
      <c r="F608">
        <v>0</v>
      </c>
      <c r="G608">
        <v>6</v>
      </c>
      <c r="H608">
        <v>8931008</v>
      </c>
      <c r="I608">
        <v>3</v>
      </c>
      <c r="J608">
        <v>15</v>
      </c>
      <c r="K608">
        <v>29.87</v>
      </c>
      <c r="L608">
        <v>89.61</v>
      </c>
      <c r="M608">
        <v>3</v>
      </c>
      <c r="N608">
        <v>37554709</v>
      </c>
      <c r="O608" t="s">
        <v>59</v>
      </c>
      <c r="P608">
        <v>8931008</v>
      </c>
      <c r="Q608" s="1">
        <v>43262</v>
      </c>
      <c r="R608">
        <v>89.61</v>
      </c>
      <c r="S608">
        <v>40995</v>
      </c>
      <c r="T608" t="s">
        <v>871</v>
      </c>
      <c r="U608">
        <v>5181</v>
      </c>
      <c r="V608" t="s">
        <v>60</v>
      </c>
      <c r="W608">
        <v>5019</v>
      </c>
      <c r="X608" t="s">
        <v>64</v>
      </c>
      <c r="Y608" t="s">
        <v>65</v>
      </c>
      <c r="Z608" t="s">
        <v>229</v>
      </c>
    </row>
    <row r="609" spans="1:26" x14ac:dyDescent="0.2">
      <c r="A609" t="s">
        <v>50</v>
      </c>
      <c r="B609" t="s">
        <v>51</v>
      </c>
      <c r="C609">
        <v>201803</v>
      </c>
      <c r="D609" t="s">
        <v>137</v>
      </c>
      <c r="E609">
        <v>512373</v>
      </c>
      <c r="F609">
        <v>0</v>
      </c>
      <c r="G609">
        <v>5</v>
      </c>
      <c r="H609">
        <v>8931008</v>
      </c>
      <c r="I609">
        <v>3</v>
      </c>
      <c r="J609">
        <v>15</v>
      </c>
      <c r="K609">
        <v>29.87</v>
      </c>
      <c r="L609">
        <v>89.61</v>
      </c>
      <c r="M609">
        <v>3</v>
      </c>
      <c r="N609">
        <v>37554709</v>
      </c>
      <c r="O609" t="s">
        <v>59</v>
      </c>
      <c r="P609">
        <v>8931008</v>
      </c>
      <c r="Q609" s="1">
        <v>43262</v>
      </c>
      <c r="R609">
        <v>89.61</v>
      </c>
      <c r="S609">
        <v>40995</v>
      </c>
      <c r="T609" t="s">
        <v>1041</v>
      </c>
      <c r="U609">
        <v>5181</v>
      </c>
      <c r="V609" t="s">
        <v>60</v>
      </c>
      <c r="W609">
        <v>5019</v>
      </c>
      <c r="X609" t="s">
        <v>64</v>
      </c>
      <c r="Y609" t="s">
        <v>65</v>
      </c>
      <c r="Z609" t="s">
        <v>229</v>
      </c>
    </row>
    <row r="610" spans="1:26" x14ac:dyDescent="0.2">
      <c r="A610" t="s">
        <v>50</v>
      </c>
      <c r="B610" t="s">
        <v>51</v>
      </c>
      <c r="C610">
        <v>201803</v>
      </c>
      <c r="D610" t="s">
        <v>137</v>
      </c>
      <c r="E610">
        <v>512373</v>
      </c>
      <c r="F610">
        <v>0</v>
      </c>
      <c r="G610">
        <v>4</v>
      </c>
      <c r="H610">
        <v>8931008</v>
      </c>
      <c r="I610">
        <v>3</v>
      </c>
      <c r="J610">
        <v>15</v>
      </c>
      <c r="K610">
        <v>29.87</v>
      </c>
      <c r="L610">
        <v>89.61</v>
      </c>
      <c r="M610">
        <v>3</v>
      </c>
      <c r="N610">
        <v>37555331</v>
      </c>
      <c r="O610" t="s">
        <v>59</v>
      </c>
      <c r="P610">
        <v>8931008</v>
      </c>
      <c r="Q610" s="1">
        <v>43262</v>
      </c>
      <c r="R610">
        <v>89.61</v>
      </c>
      <c r="S610">
        <v>40995</v>
      </c>
      <c r="T610" t="s">
        <v>1043</v>
      </c>
      <c r="U610">
        <v>5181</v>
      </c>
      <c r="V610" t="s">
        <v>60</v>
      </c>
      <c r="W610">
        <v>5019</v>
      </c>
      <c r="X610" t="s">
        <v>64</v>
      </c>
      <c r="Y610" t="s">
        <v>65</v>
      </c>
      <c r="Z610" t="s">
        <v>117</v>
      </c>
    </row>
    <row r="611" spans="1:26" x14ac:dyDescent="0.2">
      <c r="A611" t="s">
        <v>50</v>
      </c>
      <c r="B611" t="s">
        <v>51</v>
      </c>
      <c r="C611">
        <v>201803</v>
      </c>
      <c r="D611" t="s">
        <v>137</v>
      </c>
      <c r="E611">
        <v>512373</v>
      </c>
      <c r="F611">
        <v>0</v>
      </c>
      <c r="G611">
        <v>3</v>
      </c>
      <c r="H611">
        <v>8931008</v>
      </c>
      <c r="I611">
        <v>6</v>
      </c>
      <c r="J611">
        <v>18</v>
      </c>
      <c r="K611">
        <v>17.920000000000002</v>
      </c>
      <c r="L611">
        <v>107.52</v>
      </c>
      <c r="M611">
        <v>6</v>
      </c>
      <c r="N611">
        <v>37554709</v>
      </c>
      <c r="O611" t="s">
        <v>59</v>
      </c>
      <c r="P611">
        <v>8931008</v>
      </c>
      <c r="Q611" s="1">
        <v>43262</v>
      </c>
      <c r="R611">
        <v>107.52</v>
      </c>
      <c r="S611">
        <v>40995</v>
      </c>
      <c r="T611" t="s">
        <v>1045</v>
      </c>
      <c r="U611">
        <v>5181</v>
      </c>
      <c r="V611" t="s">
        <v>60</v>
      </c>
      <c r="W611">
        <v>5019</v>
      </c>
      <c r="X611" t="s">
        <v>64</v>
      </c>
      <c r="Y611" t="s">
        <v>65</v>
      </c>
      <c r="Z611" t="s">
        <v>73</v>
      </c>
    </row>
    <row r="612" spans="1:26" x14ac:dyDescent="0.2">
      <c r="A612" t="s">
        <v>50</v>
      </c>
      <c r="B612" t="s">
        <v>51</v>
      </c>
      <c r="C612">
        <v>201803</v>
      </c>
      <c r="D612" t="s">
        <v>137</v>
      </c>
      <c r="E612">
        <v>512373</v>
      </c>
      <c r="F612">
        <v>0</v>
      </c>
      <c r="G612">
        <v>2</v>
      </c>
      <c r="H612">
        <v>8931008</v>
      </c>
      <c r="I612">
        <v>6</v>
      </c>
      <c r="J612">
        <v>18</v>
      </c>
      <c r="K612">
        <v>17.920000000000002</v>
      </c>
      <c r="L612">
        <v>107.52</v>
      </c>
      <c r="M612">
        <v>6</v>
      </c>
      <c r="N612">
        <v>37554709</v>
      </c>
      <c r="O612" t="s">
        <v>59</v>
      </c>
      <c r="P612">
        <v>8931008</v>
      </c>
      <c r="Q612" s="1">
        <v>43262</v>
      </c>
      <c r="R612">
        <v>107.52</v>
      </c>
      <c r="S612">
        <v>40995</v>
      </c>
      <c r="T612" t="s">
        <v>244</v>
      </c>
      <c r="U612">
        <v>5181</v>
      </c>
      <c r="V612" t="s">
        <v>60</v>
      </c>
      <c r="W612">
        <v>5019</v>
      </c>
      <c r="X612" t="s">
        <v>64</v>
      </c>
      <c r="Y612" t="s">
        <v>65</v>
      </c>
      <c r="Z612" t="s">
        <v>229</v>
      </c>
    </row>
    <row r="613" spans="1:26" x14ac:dyDescent="0.2">
      <c r="A613" t="s">
        <v>50</v>
      </c>
      <c r="B613" t="s">
        <v>51</v>
      </c>
      <c r="C613">
        <v>201803</v>
      </c>
      <c r="D613" t="s">
        <v>137</v>
      </c>
      <c r="E613">
        <v>512373</v>
      </c>
      <c r="F613">
        <v>1</v>
      </c>
      <c r="G613">
        <v>1</v>
      </c>
      <c r="H613">
        <v>8931008</v>
      </c>
      <c r="I613">
        <v>2</v>
      </c>
      <c r="J613">
        <v>20</v>
      </c>
      <c r="K613">
        <v>265.74</v>
      </c>
      <c r="L613">
        <v>531.48</v>
      </c>
      <c r="M613">
        <v>2</v>
      </c>
      <c r="N613">
        <v>37554709</v>
      </c>
      <c r="O613" t="s">
        <v>59</v>
      </c>
      <c r="P613">
        <v>8931008</v>
      </c>
      <c r="Q613" s="1">
        <v>43262</v>
      </c>
      <c r="R613">
        <v>531.48</v>
      </c>
      <c r="S613">
        <v>40995</v>
      </c>
      <c r="T613" t="s">
        <v>1047</v>
      </c>
      <c r="U613">
        <v>5181</v>
      </c>
      <c r="V613" t="s">
        <v>60</v>
      </c>
      <c r="W613">
        <v>5019</v>
      </c>
      <c r="X613" t="s">
        <v>64</v>
      </c>
      <c r="Y613" t="s">
        <v>65</v>
      </c>
      <c r="Z613" t="s">
        <v>229</v>
      </c>
    </row>
    <row r="614" spans="1:26" x14ac:dyDescent="0.2">
      <c r="A614" t="s">
        <v>50</v>
      </c>
      <c r="B614" t="s">
        <v>51</v>
      </c>
      <c r="C614">
        <v>201803</v>
      </c>
      <c r="D614" t="s">
        <v>137</v>
      </c>
      <c r="E614">
        <v>512371</v>
      </c>
      <c r="F614">
        <v>0</v>
      </c>
      <c r="G614">
        <v>2</v>
      </c>
      <c r="H614">
        <v>8930997</v>
      </c>
      <c r="I614">
        <v>2</v>
      </c>
      <c r="J614">
        <v>20</v>
      </c>
      <c r="K614">
        <v>980</v>
      </c>
      <c r="L614">
        <v>1960</v>
      </c>
      <c r="M614">
        <v>2</v>
      </c>
      <c r="N614">
        <v>30551535</v>
      </c>
      <c r="O614" t="s">
        <v>59</v>
      </c>
      <c r="P614">
        <v>8930997</v>
      </c>
      <c r="Q614" s="1">
        <v>43262</v>
      </c>
      <c r="R614">
        <v>1960</v>
      </c>
      <c r="S614">
        <v>28779</v>
      </c>
      <c r="T614" t="s">
        <v>729</v>
      </c>
      <c r="U614">
        <v>5265</v>
      </c>
      <c r="V614" t="s">
        <v>60</v>
      </c>
      <c r="W614">
        <v>5019</v>
      </c>
      <c r="X614" t="s">
        <v>141</v>
      </c>
      <c r="Y614" t="s">
        <v>65</v>
      </c>
      <c r="Z614" t="s">
        <v>733</v>
      </c>
    </row>
    <row r="615" spans="1:26" x14ac:dyDescent="0.2">
      <c r="A615" t="s">
        <v>50</v>
      </c>
      <c r="B615" t="s">
        <v>51</v>
      </c>
      <c r="C615">
        <v>201803</v>
      </c>
      <c r="D615" t="s">
        <v>137</v>
      </c>
      <c r="E615">
        <v>512371</v>
      </c>
      <c r="F615">
        <v>1</v>
      </c>
      <c r="G615">
        <v>1</v>
      </c>
      <c r="H615">
        <v>8930997</v>
      </c>
      <c r="I615">
        <v>5</v>
      </c>
      <c r="J615">
        <v>25</v>
      </c>
      <c r="K615">
        <v>200</v>
      </c>
      <c r="L615">
        <v>1000</v>
      </c>
      <c r="M615">
        <v>5</v>
      </c>
      <c r="N615">
        <v>30551535</v>
      </c>
      <c r="O615" t="s">
        <v>59</v>
      </c>
      <c r="P615">
        <v>8930997</v>
      </c>
      <c r="Q615" s="1">
        <v>43262</v>
      </c>
      <c r="R615">
        <v>1000</v>
      </c>
      <c r="S615">
        <v>28779</v>
      </c>
      <c r="T615" t="s">
        <v>1049</v>
      </c>
      <c r="U615">
        <v>5210</v>
      </c>
      <c r="V615" t="s">
        <v>60</v>
      </c>
      <c r="W615">
        <v>5019</v>
      </c>
      <c r="X615" t="s">
        <v>141</v>
      </c>
      <c r="Y615" t="s">
        <v>65</v>
      </c>
      <c r="Z615" t="s">
        <v>73</v>
      </c>
    </row>
    <row r="616" spans="1:26" x14ac:dyDescent="0.2">
      <c r="A616" t="s">
        <v>50</v>
      </c>
      <c r="B616" t="s">
        <v>51</v>
      </c>
      <c r="C616">
        <v>201803</v>
      </c>
      <c r="D616" t="s">
        <v>137</v>
      </c>
      <c r="E616">
        <v>512370</v>
      </c>
      <c r="F616">
        <v>1</v>
      </c>
      <c r="G616">
        <v>1</v>
      </c>
      <c r="H616">
        <v>8931163</v>
      </c>
      <c r="I616">
        <v>6</v>
      </c>
      <c r="J616">
        <v>6</v>
      </c>
      <c r="K616">
        <v>495</v>
      </c>
      <c r="L616">
        <v>2970</v>
      </c>
      <c r="M616">
        <v>6</v>
      </c>
      <c r="N616">
        <v>32053670</v>
      </c>
      <c r="O616" t="s">
        <v>59</v>
      </c>
      <c r="P616">
        <v>8931163</v>
      </c>
      <c r="Q616" s="1">
        <v>43262</v>
      </c>
      <c r="R616">
        <v>2970</v>
      </c>
      <c r="S616">
        <v>18900</v>
      </c>
      <c r="T616" t="s">
        <v>252</v>
      </c>
      <c r="U616">
        <v>5182</v>
      </c>
      <c r="V616" t="s">
        <v>60</v>
      </c>
      <c r="W616">
        <v>5019</v>
      </c>
      <c r="X616" t="s">
        <v>141</v>
      </c>
      <c r="Y616" t="s">
        <v>65</v>
      </c>
      <c r="Z616" t="s">
        <v>254</v>
      </c>
    </row>
    <row r="617" spans="1:26" x14ac:dyDescent="0.2">
      <c r="A617" t="s">
        <v>50</v>
      </c>
      <c r="B617" t="s">
        <v>51</v>
      </c>
      <c r="C617">
        <v>201803</v>
      </c>
      <c r="D617" t="s">
        <v>137</v>
      </c>
      <c r="E617">
        <v>512369</v>
      </c>
      <c r="F617">
        <v>1</v>
      </c>
      <c r="G617">
        <v>1</v>
      </c>
      <c r="H617">
        <v>8931294</v>
      </c>
      <c r="I617">
        <v>8</v>
      </c>
      <c r="J617">
        <v>8</v>
      </c>
      <c r="K617">
        <v>354.75</v>
      </c>
      <c r="L617">
        <v>2838</v>
      </c>
      <c r="M617">
        <v>8</v>
      </c>
      <c r="N617">
        <v>30551473</v>
      </c>
      <c r="O617" t="s">
        <v>59</v>
      </c>
      <c r="P617">
        <v>8931294</v>
      </c>
      <c r="Q617" s="1">
        <v>43262</v>
      </c>
      <c r="R617">
        <v>2838</v>
      </c>
      <c r="S617">
        <v>12046</v>
      </c>
      <c r="T617" t="s">
        <v>288</v>
      </c>
      <c r="U617">
        <v>5181</v>
      </c>
      <c r="V617" t="s">
        <v>60</v>
      </c>
      <c r="W617">
        <v>5019</v>
      </c>
      <c r="X617" t="s">
        <v>141</v>
      </c>
      <c r="Y617" t="s">
        <v>65</v>
      </c>
      <c r="Z617" t="s">
        <v>73</v>
      </c>
    </row>
    <row r="618" spans="1:26" x14ac:dyDescent="0.2">
      <c r="A618" t="s">
        <v>50</v>
      </c>
      <c r="B618" t="s">
        <v>51</v>
      </c>
      <c r="C618">
        <v>201803</v>
      </c>
      <c r="D618" t="s">
        <v>137</v>
      </c>
      <c r="E618">
        <v>512368</v>
      </c>
      <c r="F618">
        <v>1</v>
      </c>
      <c r="G618">
        <v>1</v>
      </c>
      <c r="H618">
        <v>8930613</v>
      </c>
      <c r="I618">
        <v>2</v>
      </c>
      <c r="J618">
        <v>2</v>
      </c>
      <c r="K618">
        <v>1250</v>
      </c>
      <c r="L618">
        <v>2500</v>
      </c>
      <c r="M618">
        <v>2</v>
      </c>
      <c r="N618">
        <v>30551558</v>
      </c>
      <c r="O618" t="s">
        <v>59</v>
      </c>
      <c r="P618">
        <v>8930613</v>
      </c>
      <c r="Q618" s="1">
        <v>43262</v>
      </c>
      <c r="R618">
        <v>2500</v>
      </c>
      <c r="S618">
        <v>12017</v>
      </c>
      <c r="T618" t="s">
        <v>994</v>
      </c>
      <c r="U618">
        <v>5191</v>
      </c>
      <c r="V618" t="s">
        <v>60</v>
      </c>
      <c r="W618">
        <v>5019</v>
      </c>
      <c r="X618" t="s">
        <v>141</v>
      </c>
      <c r="Y618" t="s">
        <v>65</v>
      </c>
      <c r="Z618" t="s">
        <v>117</v>
      </c>
    </row>
    <row r="619" spans="1:26" x14ac:dyDescent="0.2">
      <c r="A619" t="s">
        <v>50</v>
      </c>
      <c r="B619" t="s">
        <v>51</v>
      </c>
      <c r="C619">
        <v>201803</v>
      </c>
      <c r="D619" t="s">
        <v>137</v>
      </c>
      <c r="E619">
        <v>512367</v>
      </c>
      <c r="F619">
        <v>0</v>
      </c>
      <c r="G619">
        <v>2</v>
      </c>
      <c r="H619">
        <v>8931240</v>
      </c>
      <c r="I619">
        <v>10</v>
      </c>
      <c r="J619">
        <v>10</v>
      </c>
      <c r="K619">
        <v>115</v>
      </c>
      <c r="L619">
        <v>1150</v>
      </c>
      <c r="M619">
        <v>10</v>
      </c>
      <c r="N619">
        <v>37554678</v>
      </c>
      <c r="O619" t="s">
        <v>59</v>
      </c>
      <c r="P619">
        <v>8931240</v>
      </c>
      <c r="Q619" s="1">
        <v>43262</v>
      </c>
      <c r="R619">
        <v>1150</v>
      </c>
      <c r="S619">
        <v>10496</v>
      </c>
      <c r="T619" t="s">
        <v>1051</v>
      </c>
      <c r="U619">
        <v>5235</v>
      </c>
      <c r="V619" t="s">
        <v>60</v>
      </c>
      <c r="W619">
        <v>5019</v>
      </c>
      <c r="X619" t="s">
        <v>141</v>
      </c>
      <c r="Y619" t="s">
        <v>65</v>
      </c>
      <c r="Z619" t="s">
        <v>876</v>
      </c>
    </row>
    <row r="620" spans="1:26" x14ac:dyDescent="0.2">
      <c r="A620" t="s">
        <v>50</v>
      </c>
      <c r="B620" t="s">
        <v>51</v>
      </c>
      <c r="C620">
        <v>201803</v>
      </c>
      <c r="D620" t="s">
        <v>137</v>
      </c>
      <c r="E620">
        <v>512367</v>
      </c>
      <c r="F620">
        <v>1</v>
      </c>
      <c r="G620">
        <v>1</v>
      </c>
      <c r="H620">
        <v>8931240</v>
      </c>
      <c r="I620">
        <v>5</v>
      </c>
      <c r="J620">
        <v>5</v>
      </c>
      <c r="K620">
        <v>66.150000000000006</v>
      </c>
      <c r="L620">
        <v>330.75</v>
      </c>
      <c r="M620">
        <v>5</v>
      </c>
      <c r="N620">
        <v>37554678</v>
      </c>
      <c r="O620" t="s">
        <v>59</v>
      </c>
      <c r="P620">
        <v>8931240</v>
      </c>
      <c r="Q620" s="1">
        <v>43262</v>
      </c>
      <c r="R620">
        <v>330.75</v>
      </c>
      <c r="S620">
        <v>10496</v>
      </c>
      <c r="T620" t="s">
        <v>1053</v>
      </c>
      <c r="U620">
        <v>5235</v>
      </c>
      <c r="V620" t="s">
        <v>60</v>
      </c>
      <c r="W620">
        <v>5019</v>
      </c>
      <c r="X620" t="s">
        <v>141</v>
      </c>
      <c r="Y620" t="s">
        <v>65</v>
      </c>
      <c r="Z620" t="s">
        <v>876</v>
      </c>
    </row>
    <row r="621" spans="1:26" x14ac:dyDescent="0.2">
      <c r="A621" t="s">
        <v>50</v>
      </c>
      <c r="B621" t="s">
        <v>51</v>
      </c>
      <c r="C621">
        <v>201803</v>
      </c>
      <c r="D621" t="s">
        <v>137</v>
      </c>
      <c r="E621">
        <v>512366</v>
      </c>
      <c r="F621">
        <v>0</v>
      </c>
      <c r="G621">
        <v>2</v>
      </c>
      <c r="H621">
        <v>8931049</v>
      </c>
      <c r="I621">
        <v>5</v>
      </c>
      <c r="J621">
        <v>5</v>
      </c>
      <c r="K621">
        <v>41</v>
      </c>
      <c r="L621">
        <v>0</v>
      </c>
      <c r="M621">
        <v>5</v>
      </c>
      <c r="N621">
        <v>0</v>
      </c>
      <c r="O621" t="s">
        <v>59</v>
      </c>
      <c r="P621">
        <v>8931049</v>
      </c>
      <c r="Q621" s="1">
        <v>43262</v>
      </c>
      <c r="R621">
        <v>0</v>
      </c>
      <c r="S621">
        <v>10263</v>
      </c>
      <c r="T621" t="s">
        <v>942</v>
      </c>
      <c r="U621">
        <v>5241</v>
      </c>
      <c r="V621" t="s">
        <v>60</v>
      </c>
      <c r="W621">
        <v>5019</v>
      </c>
      <c r="X621" t="s">
        <v>64</v>
      </c>
      <c r="Y621" t="s">
        <v>65</v>
      </c>
      <c r="Z621" t="s">
        <v>117</v>
      </c>
    </row>
    <row r="622" spans="1:26" x14ac:dyDescent="0.2">
      <c r="A622" t="s">
        <v>50</v>
      </c>
      <c r="B622" t="s">
        <v>51</v>
      </c>
      <c r="C622">
        <v>201803</v>
      </c>
      <c r="D622" t="s">
        <v>137</v>
      </c>
      <c r="E622">
        <v>512366</v>
      </c>
      <c r="F622">
        <v>1</v>
      </c>
      <c r="G622">
        <v>1</v>
      </c>
      <c r="H622">
        <v>8931049</v>
      </c>
      <c r="I622">
        <v>5</v>
      </c>
      <c r="J622">
        <v>5</v>
      </c>
      <c r="K622">
        <v>450</v>
      </c>
      <c r="L622">
        <v>2250</v>
      </c>
      <c r="M622">
        <v>5</v>
      </c>
      <c r="N622">
        <v>37077907</v>
      </c>
      <c r="O622" t="s">
        <v>59</v>
      </c>
      <c r="P622">
        <v>8931049</v>
      </c>
      <c r="Q622" s="1">
        <v>43262</v>
      </c>
      <c r="R622">
        <v>2250</v>
      </c>
      <c r="S622">
        <v>10263</v>
      </c>
      <c r="T622" t="s">
        <v>944</v>
      </c>
      <c r="U622">
        <v>5275</v>
      </c>
      <c r="V622" t="s">
        <v>60</v>
      </c>
      <c r="W622">
        <v>5019</v>
      </c>
      <c r="X622" t="s">
        <v>64</v>
      </c>
      <c r="Y622" t="s">
        <v>65</v>
      </c>
      <c r="Z622" t="s">
        <v>117</v>
      </c>
    </row>
    <row r="623" spans="1:26" x14ac:dyDescent="0.2">
      <c r="A623" t="s">
        <v>50</v>
      </c>
      <c r="B623" t="s">
        <v>51</v>
      </c>
      <c r="C623">
        <v>201803</v>
      </c>
      <c r="D623" t="s">
        <v>137</v>
      </c>
      <c r="E623">
        <v>512365</v>
      </c>
      <c r="F623">
        <v>0</v>
      </c>
      <c r="G623">
        <v>9</v>
      </c>
      <c r="H623">
        <v>8931512</v>
      </c>
      <c r="I623">
        <v>1</v>
      </c>
      <c r="J623">
        <v>10</v>
      </c>
      <c r="K623">
        <v>70.2</v>
      </c>
      <c r="L623">
        <v>70.2</v>
      </c>
      <c r="M623">
        <v>1</v>
      </c>
      <c r="N623">
        <v>37554710</v>
      </c>
      <c r="O623" t="s">
        <v>59</v>
      </c>
      <c r="P623">
        <v>8931512</v>
      </c>
      <c r="Q623" s="1">
        <v>43262</v>
      </c>
      <c r="R623">
        <v>70.2</v>
      </c>
      <c r="S623">
        <v>40995</v>
      </c>
      <c r="T623" t="s">
        <v>1055</v>
      </c>
      <c r="U623">
        <v>5275</v>
      </c>
      <c r="V623" t="s">
        <v>60</v>
      </c>
      <c r="W623">
        <v>5019</v>
      </c>
      <c r="X623" t="s">
        <v>141</v>
      </c>
      <c r="Y623" t="s">
        <v>65</v>
      </c>
      <c r="Z623" t="s">
        <v>229</v>
      </c>
    </row>
    <row r="624" spans="1:26" x14ac:dyDescent="0.2">
      <c r="A624" t="s">
        <v>50</v>
      </c>
      <c r="B624" t="s">
        <v>51</v>
      </c>
      <c r="C624">
        <v>201803</v>
      </c>
      <c r="D624" t="s">
        <v>137</v>
      </c>
      <c r="E624">
        <v>512365</v>
      </c>
      <c r="F624">
        <v>0</v>
      </c>
      <c r="G624">
        <v>8</v>
      </c>
      <c r="H624">
        <v>8931512</v>
      </c>
      <c r="I624">
        <v>2</v>
      </c>
      <c r="J624">
        <v>20</v>
      </c>
      <c r="K624">
        <v>70.2</v>
      </c>
      <c r="L624">
        <v>140.4</v>
      </c>
      <c r="M624">
        <v>2</v>
      </c>
      <c r="N624">
        <v>37554710</v>
      </c>
      <c r="O624" t="s">
        <v>59</v>
      </c>
      <c r="P624">
        <v>8931512</v>
      </c>
      <c r="Q624" s="1">
        <v>43262</v>
      </c>
      <c r="R624">
        <v>140.4</v>
      </c>
      <c r="S624">
        <v>40995</v>
      </c>
      <c r="T624" t="s">
        <v>1059</v>
      </c>
      <c r="U624">
        <v>5181</v>
      </c>
      <c r="V624" t="s">
        <v>60</v>
      </c>
      <c r="W624">
        <v>5019</v>
      </c>
      <c r="X624" t="s">
        <v>141</v>
      </c>
      <c r="Y624" t="s">
        <v>65</v>
      </c>
      <c r="Z624" t="s">
        <v>229</v>
      </c>
    </row>
    <row r="625" spans="1:26" x14ac:dyDescent="0.2">
      <c r="A625" t="s">
        <v>50</v>
      </c>
      <c r="B625" t="s">
        <v>51</v>
      </c>
      <c r="C625">
        <v>201803</v>
      </c>
      <c r="D625" t="s">
        <v>137</v>
      </c>
      <c r="E625">
        <v>512365</v>
      </c>
      <c r="F625">
        <v>0</v>
      </c>
      <c r="G625">
        <v>7</v>
      </c>
      <c r="H625">
        <v>8931512</v>
      </c>
      <c r="I625">
        <v>1</v>
      </c>
      <c r="J625">
        <v>10</v>
      </c>
      <c r="K625">
        <v>70.2</v>
      </c>
      <c r="L625">
        <v>70.2</v>
      </c>
      <c r="M625">
        <v>1</v>
      </c>
      <c r="N625">
        <v>37554710</v>
      </c>
      <c r="O625" t="s">
        <v>59</v>
      </c>
      <c r="P625">
        <v>8931512</v>
      </c>
      <c r="Q625" s="1">
        <v>43262</v>
      </c>
      <c r="R625">
        <v>70.2</v>
      </c>
      <c r="S625">
        <v>40995</v>
      </c>
      <c r="T625" t="s">
        <v>1061</v>
      </c>
      <c r="U625">
        <v>5181</v>
      </c>
      <c r="V625" t="s">
        <v>60</v>
      </c>
      <c r="W625">
        <v>5019</v>
      </c>
      <c r="X625" t="s">
        <v>141</v>
      </c>
      <c r="Y625" t="s">
        <v>65</v>
      </c>
      <c r="Z625" t="s">
        <v>229</v>
      </c>
    </row>
    <row r="626" spans="1:26" x14ac:dyDescent="0.2">
      <c r="A626" t="s">
        <v>50</v>
      </c>
      <c r="B626" t="s">
        <v>51</v>
      </c>
      <c r="C626">
        <v>201801</v>
      </c>
      <c r="D626" t="s">
        <v>137</v>
      </c>
      <c r="E626">
        <v>504529</v>
      </c>
      <c r="F626">
        <v>1</v>
      </c>
      <c r="G626">
        <v>1</v>
      </c>
      <c r="H626">
        <v>8924748</v>
      </c>
      <c r="I626">
        <v>6</v>
      </c>
      <c r="J626">
        <v>30</v>
      </c>
      <c r="K626">
        <v>475</v>
      </c>
      <c r="L626">
        <v>2850</v>
      </c>
      <c r="M626">
        <v>6</v>
      </c>
      <c r="N626">
        <v>30549002</v>
      </c>
      <c r="O626" t="s">
        <v>59</v>
      </c>
      <c r="P626">
        <v>8924748</v>
      </c>
      <c r="Q626" s="1">
        <v>43194</v>
      </c>
      <c r="R626">
        <v>2850</v>
      </c>
      <c r="S626">
        <v>28779</v>
      </c>
      <c r="T626" t="s">
        <v>971</v>
      </c>
      <c r="U626">
        <v>5210</v>
      </c>
      <c r="V626" t="s">
        <v>60</v>
      </c>
      <c r="W626">
        <v>5019</v>
      </c>
      <c r="X626" t="s">
        <v>141</v>
      </c>
      <c r="Y626" t="s">
        <v>65</v>
      </c>
      <c r="Z626" t="s">
        <v>106</v>
      </c>
    </row>
    <row r="627" spans="1:26" x14ac:dyDescent="0.2">
      <c r="A627" t="s">
        <v>50</v>
      </c>
      <c r="B627" t="s">
        <v>51</v>
      </c>
      <c r="C627">
        <v>201803</v>
      </c>
      <c r="D627" t="s">
        <v>137</v>
      </c>
      <c r="E627">
        <v>512365</v>
      </c>
      <c r="F627">
        <v>0</v>
      </c>
      <c r="G627">
        <v>6</v>
      </c>
      <c r="H627">
        <v>8931512</v>
      </c>
      <c r="I627">
        <v>1</v>
      </c>
      <c r="J627">
        <v>10</v>
      </c>
      <c r="K627">
        <v>70.2</v>
      </c>
      <c r="L627">
        <v>70.2</v>
      </c>
      <c r="M627">
        <v>1</v>
      </c>
      <c r="N627">
        <v>37554710</v>
      </c>
      <c r="O627" t="s">
        <v>59</v>
      </c>
      <c r="P627">
        <v>8931512</v>
      </c>
      <c r="Q627" s="1">
        <v>43262</v>
      </c>
      <c r="R627">
        <v>70.2</v>
      </c>
      <c r="S627">
        <v>40995</v>
      </c>
      <c r="T627" t="s">
        <v>1063</v>
      </c>
      <c r="U627">
        <v>5181</v>
      </c>
      <c r="V627" t="s">
        <v>60</v>
      </c>
      <c r="W627">
        <v>5019</v>
      </c>
      <c r="X627" t="s">
        <v>141</v>
      </c>
      <c r="Y627" t="s">
        <v>65</v>
      </c>
      <c r="Z627" t="s">
        <v>229</v>
      </c>
    </row>
    <row r="628" spans="1:26" x14ac:dyDescent="0.2">
      <c r="A628" t="s">
        <v>50</v>
      </c>
      <c r="B628" t="s">
        <v>51</v>
      </c>
      <c r="C628">
        <v>201803</v>
      </c>
      <c r="D628" t="s">
        <v>137</v>
      </c>
      <c r="E628">
        <v>512365</v>
      </c>
      <c r="F628">
        <v>0</v>
      </c>
      <c r="G628">
        <v>5</v>
      </c>
      <c r="H628">
        <v>8931512</v>
      </c>
      <c r="I628">
        <v>15</v>
      </c>
      <c r="J628">
        <v>75</v>
      </c>
      <c r="K628">
        <v>37.6</v>
      </c>
      <c r="L628">
        <v>564</v>
      </c>
      <c r="M628">
        <v>15</v>
      </c>
      <c r="N628">
        <v>37554686</v>
      </c>
      <c r="O628" t="s">
        <v>59</v>
      </c>
      <c r="P628">
        <v>8931512</v>
      </c>
      <c r="Q628" s="1">
        <v>43262</v>
      </c>
      <c r="R628">
        <v>564</v>
      </c>
      <c r="S628">
        <v>40995</v>
      </c>
      <c r="T628" t="s">
        <v>449</v>
      </c>
      <c r="U628">
        <v>5235</v>
      </c>
      <c r="V628" t="s">
        <v>60</v>
      </c>
      <c r="W628">
        <v>5019</v>
      </c>
      <c r="X628" t="s">
        <v>141</v>
      </c>
      <c r="Y628" t="s">
        <v>65</v>
      </c>
      <c r="Z628" t="s">
        <v>117</v>
      </c>
    </row>
    <row r="629" spans="1:26" x14ac:dyDescent="0.2">
      <c r="A629" t="s">
        <v>50</v>
      </c>
      <c r="B629" t="s">
        <v>51</v>
      </c>
      <c r="C629">
        <v>201803</v>
      </c>
      <c r="D629" t="s">
        <v>137</v>
      </c>
      <c r="E629">
        <v>512365</v>
      </c>
      <c r="F629">
        <v>0</v>
      </c>
      <c r="G629">
        <v>4</v>
      </c>
      <c r="H629">
        <v>8931512</v>
      </c>
      <c r="I629">
        <v>15</v>
      </c>
      <c r="J629">
        <v>75</v>
      </c>
      <c r="K629">
        <v>37.6</v>
      </c>
      <c r="L629">
        <v>564</v>
      </c>
      <c r="M629">
        <v>15</v>
      </c>
      <c r="N629">
        <v>37554710</v>
      </c>
      <c r="O629" t="s">
        <v>59</v>
      </c>
      <c r="P629">
        <v>8931512</v>
      </c>
      <c r="Q629" s="1">
        <v>43262</v>
      </c>
      <c r="R629">
        <v>564</v>
      </c>
      <c r="S629">
        <v>40995</v>
      </c>
      <c r="T629" t="s">
        <v>451</v>
      </c>
      <c r="U629">
        <v>5235</v>
      </c>
      <c r="V629" t="s">
        <v>60</v>
      </c>
      <c r="W629">
        <v>5019</v>
      </c>
      <c r="X629" t="s">
        <v>141</v>
      </c>
      <c r="Y629" t="s">
        <v>65</v>
      </c>
      <c r="Z629" t="s">
        <v>117</v>
      </c>
    </row>
    <row r="630" spans="1:26" x14ac:dyDescent="0.2">
      <c r="A630" t="s">
        <v>50</v>
      </c>
      <c r="B630" t="s">
        <v>51</v>
      </c>
      <c r="C630">
        <v>201803</v>
      </c>
      <c r="D630" t="s">
        <v>137</v>
      </c>
      <c r="E630">
        <v>512365</v>
      </c>
      <c r="F630">
        <v>0</v>
      </c>
      <c r="G630">
        <v>3</v>
      </c>
      <c r="H630">
        <v>8931512</v>
      </c>
      <c r="I630">
        <v>10</v>
      </c>
      <c r="J630">
        <v>50</v>
      </c>
      <c r="K630">
        <v>29.87</v>
      </c>
      <c r="L630">
        <v>298.7</v>
      </c>
      <c r="M630">
        <v>10</v>
      </c>
      <c r="N630">
        <v>37554710</v>
      </c>
      <c r="O630" t="s">
        <v>59</v>
      </c>
      <c r="P630">
        <v>8931512</v>
      </c>
      <c r="Q630" s="1">
        <v>43262</v>
      </c>
      <c r="R630">
        <v>298.7</v>
      </c>
      <c r="S630">
        <v>40995</v>
      </c>
      <c r="T630" t="s">
        <v>1065</v>
      </c>
      <c r="U630">
        <v>5181</v>
      </c>
      <c r="V630" t="s">
        <v>60</v>
      </c>
      <c r="W630">
        <v>5019</v>
      </c>
      <c r="X630" t="s">
        <v>141</v>
      </c>
      <c r="Y630" t="s">
        <v>65</v>
      </c>
      <c r="Z630" t="s">
        <v>229</v>
      </c>
    </row>
    <row r="631" spans="1:26" x14ac:dyDescent="0.2">
      <c r="A631" t="s">
        <v>50</v>
      </c>
      <c r="B631" t="s">
        <v>51</v>
      </c>
      <c r="C631">
        <v>201803</v>
      </c>
      <c r="D631" t="s">
        <v>137</v>
      </c>
      <c r="E631">
        <v>512365</v>
      </c>
      <c r="F631">
        <v>0</v>
      </c>
      <c r="G631">
        <v>2</v>
      </c>
      <c r="H631">
        <v>8931512</v>
      </c>
      <c r="I631">
        <v>20</v>
      </c>
      <c r="J631">
        <v>100</v>
      </c>
      <c r="K631">
        <v>29.87</v>
      </c>
      <c r="L631">
        <v>597.4</v>
      </c>
      <c r="M631">
        <v>20</v>
      </c>
      <c r="N631">
        <v>37554710</v>
      </c>
      <c r="O631" t="s">
        <v>59</v>
      </c>
      <c r="P631">
        <v>8931512</v>
      </c>
      <c r="Q631" s="1">
        <v>43262</v>
      </c>
      <c r="R631">
        <v>597.4</v>
      </c>
      <c r="S631">
        <v>40995</v>
      </c>
      <c r="T631" t="s">
        <v>240</v>
      </c>
      <c r="U631">
        <v>5181</v>
      </c>
      <c r="V631" t="s">
        <v>60</v>
      </c>
      <c r="W631">
        <v>5019</v>
      </c>
      <c r="X631" t="s">
        <v>141</v>
      </c>
      <c r="Y631" t="s">
        <v>65</v>
      </c>
      <c r="Z631" t="s">
        <v>229</v>
      </c>
    </row>
    <row r="632" spans="1:26" x14ac:dyDescent="0.2">
      <c r="A632" t="s">
        <v>50</v>
      </c>
      <c r="B632" t="s">
        <v>51</v>
      </c>
      <c r="C632">
        <v>201803</v>
      </c>
      <c r="D632" t="s">
        <v>137</v>
      </c>
      <c r="E632">
        <v>512365</v>
      </c>
      <c r="F632">
        <v>1</v>
      </c>
      <c r="G632">
        <v>1</v>
      </c>
      <c r="H632">
        <v>8931512</v>
      </c>
      <c r="I632">
        <v>20</v>
      </c>
      <c r="J632">
        <v>100</v>
      </c>
      <c r="K632">
        <v>29.87</v>
      </c>
      <c r="L632">
        <v>597.4</v>
      </c>
      <c r="M632">
        <v>20</v>
      </c>
      <c r="N632">
        <v>37554710</v>
      </c>
      <c r="O632" t="s">
        <v>59</v>
      </c>
      <c r="P632">
        <v>8931512</v>
      </c>
      <c r="Q632" s="1">
        <v>43262</v>
      </c>
      <c r="R632">
        <v>597.4</v>
      </c>
      <c r="S632">
        <v>40995</v>
      </c>
      <c r="T632" t="s">
        <v>242</v>
      </c>
      <c r="U632">
        <v>5181</v>
      </c>
      <c r="V632" t="s">
        <v>60</v>
      </c>
      <c r="W632">
        <v>5019</v>
      </c>
      <c r="X632" t="s">
        <v>141</v>
      </c>
      <c r="Y632" t="s">
        <v>65</v>
      </c>
      <c r="Z632" t="s">
        <v>229</v>
      </c>
    </row>
    <row r="633" spans="1:26" x14ac:dyDescent="0.2">
      <c r="A633" t="s">
        <v>50</v>
      </c>
      <c r="B633" t="s">
        <v>51</v>
      </c>
      <c r="C633">
        <v>201803</v>
      </c>
      <c r="D633" t="s">
        <v>137</v>
      </c>
      <c r="E633">
        <v>512362</v>
      </c>
      <c r="F633">
        <v>1</v>
      </c>
      <c r="G633">
        <v>1</v>
      </c>
      <c r="H633">
        <v>8931463</v>
      </c>
      <c r="I633">
        <v>30</v>
      </c>
      <c r="J633">
        <v>30</v>
      </c>
      <c r="K633">
        <v>100</v>
      </c>
      <c r="L633">
        <v>3000</v>
      </c>
      <c r="M633">
        <v>30</v>
      </c>
      <c r="N633">
        <v>0</v>
      </c>
      <c r="O633" t="s">
        <v>59</v>
      </c>
      <c r="P633">
        <v>8931463</v>
      </c>
      <c r="Q633" s="1">
        <v>43262</v>
      </c>
      <c r="R633">
        <v>0</v>
      </c>
      <c r="S633">
        <v>12017</v>
      </c>
      <c r="T633" t="s">
        <v>147</v>
      </c>
      <c r="U633">
        <v>5235</v>
      </c>
      <c r="V633" t="s">
        <v>60</v>
      </c>
      <c r="W633">
        <v>5019</v>
      </c>
      <c r="X633" t="s">
        <v>64</v>
      </c>
      <c r="Y633" t="s">
        <v>65</v>
      </c>
      <c r="Z633" t="s">
        <v>73</v>
      </c>
    </row>
    <row r="634" spans="1:26" x14ac:dyDescent="0.2">
      <c r="A634" t="s">
        <v>50</v>
      </c>
      <c r="B634" t="s">
        <v>51</v>
      </c>
      <c r="C634">
        <v>201803</v>
      </c>
      <c r="D634" t="s">
        <v>137</v>
      </c>
      <c r="E634">
        <v>512361</v>
      </c>
      <c r="F634">
        <v>1</v>
      </c>
      <c r="G634">
        <v>1</v>
      </c>
      <c r="H634">
        <v>8931461</v>
      </c>
      <c r="I634">
        <v>30</v>
      </c>
      <c r="J634">
        <v>30</v>
      </c>
      <c r="K634">
        <v>100</v>
      </c>
      <c r="L634">
        <v>3000</v>
      </c>
      <c r="M634">
        <v>30</v>
      </c>
      <c r="N634">
        <v>30551559</v>
      </c>
      <c r="O634" t="s">
        <v>59</v>
      </c>
      <c r="P634">
        <v>8931461</v>
      </c>
      <c r="Q634" s="1">
        <v>43262</v>
      </c>
      <c r="R634">
        <v>3000</v>
      </c>
      <c r="S634">
        <v>12017</v>
      </c>
      <c r="T634" t="s">
        <v>147</v>
      </c>
      <c r="U634">
        <v>5235</v>
      </c>
      <c r="V634" t="s">
        <v>60</v>
      </c>
      <c r="W634">
        <v>5019</v>
      </c>
      <c r="X634" t="s">
        <v>64</v>
      </c>
      <c r="Y634" t="s">
        <v>65</v>
      </c>
      <c r="Z634" t="s">
        <v>73</v>
      </c>
    </row>
    <row r="635" spans="1:26" x14ac:dyDescent="0.2">
      <c r="A635" t="s">
        <v>50</v>
      </c>
      <c r="B635" t="s">
        <v>51</v>
      </c>
      <c r="C635">
        <v>201803</v>
      </c>
      <c r="D635" t="s">
        <v>137</v>
      </c>
      <c r="E635">
        <v>512360</v>
      </c>
      <c r="F635">
        <v>0</v>
      </c>
      <c r="G635">
        <v>6</v>
      </c>
      <c r="H635">
        <v>8931514</v>
      </c>
      <c r="I635">
        <v>20</v>
      </c>
      <c r="J635">
        <v>20</v>
      </c>
      <c r="K635">
        <v>19</v>
      </c>
      <c r="L635">
        <v>380</v>
      </c>
      <c r="M635">
        <v>20</v>
      </c>
      <c r="N635">
        <v>31055099</v>
      </c>
      <c r="O635" t="s">
        <v>59</v>
      </c>
      <c r="P635">
        <v>8931514</v>
      </c>
      <c r="Q635" s="1">
        <v>43262</v>
      </c>
      <c r="R635">
        <v>380</v>
      </c>
      <c r="S635">
        <v>11342</v>
      </c>
      <c r="T635" t="s">
        <v>1067</v>
      </c>
      <c r="U635">
        <v>5235</v>
      </c>
      <c r="V635" t="s">
        <v>60</v>
      </c>
      <c r="W635">
        <v>5019</v>
      </c>
      <c r="X635" t="s">
        <v>141</v>
      </c>
      <c r="Y635" t="s">
        <v>65</v>
      </c>
      <c r="Z635" t="s">
        <v>81</v>
      </c>
    </row>
    <row r="636" spans="1:26" x14ac:dyDescent="0.2">
      <c r="A636" t="s">
        <v>50</v>
      </c>
      <c r="B636" t="s">
        <v>51</v>
      </c>
      <c r="C636">
        <v>201803</v>
      </c>
      <c r="D636" t="s">
        <v>137</v>
      </c>
      <c r="E636">
        <v>512360</v>
      </c>
      <c r="F636">
        <v>0</v>
      </c>
      <c r="G636">
        <v>5</v>
      </c>
      <c r="H636">
        <v>8931514</v>
      </c>
      <c r="I636">
        <v>10</v>
      </c>
      <c r="J636">
        <v>10</v>
      </c>
      <c r="K636">
        <v>19</v>
      </c>
      <c r="L636">
        <v>190</v>
      </c>
      <c r="M636">
        <v>10</v>
      </c>
      <c r="N636">
        <v>31055099</v>
      </c>
      <c r="O636" t="s">
        <v>59</v>
      </c>
      <c r="P636">
        <v>8931514</v>
      </c>
      <c r="Q636" s="1">
        <v>43262</v>
      </c>
      <c r="R636">
        <v>190</v>
      </c>
      <c r="S636">
        <v>11342</v>
      </c>
      <c r="T636" t="s">
        <v>1069</v>
      </c>
      <c r="U636">
        <v>5235</v>
      </c>
      <c r="V636" t="s">
        <v>60</v>
      </c>
      <c r="W636">
        <v>5019</v>
      </c>
      <c r="X636" t="s">
        <v>141</v>
      </c>
      <c r="Y636" t="s">
        <v>65</v>
      </c>
      <c r="Z636" t="s">
        <v>81</v>
      </c>
    </row>
    <row r="637" spans="1:26" x14ac:dyDescent="0.2">
      <c r="A637" t="s">
        <v>50</v>
      </c>
      <c r="B637" t="s">
        <v>51</v>
      </c>
      <c r="C637">
        <v>201803</v>
      </c>
      <c r="D637" t="s">
        <v>137</v>
      </c>
      <c r="E637">
        <v>512360</v>
      </c>
      <c r="F637">
        <v>0</v>
      </c>
      <c r="G637">
        <v>4</v>
      </c>
      <c r="H637">
        <v>8931514</v>
      </c>
      <c r="I637">
        <v>10</v>
      </c>
      <c r="J637">
        <v>10</v>
      </c>
      <c r="K637">
        <v>19</v>
      </c>
      <c r="L637">
        <v>190</v>
      </c>
      <c r="M637">
        <v>10</v>
      </c>
      <c r="N637">
        <v>31055099</v>
      </c>
      <c r="O637" t="s">
        <v>59</v>
      </c>
      <c r="P637">
        <v>8931514</v>
      </c>
      <c r="Q637" s="1">
        <v>43262</v>
      </c>
      <c r="R637">
        <v>190</v>
      </c>
      <c r="S637">
        <v>11342</v>
      </c>
      <c r="T637" t="s">
        <v>1071</v>
      </c>
      <c r="U637">
        <v>5235</v>
      </c>
      <c r="V637" t="s">
        <v>60</v>
      </c>
      <c r="W637">
        <v>5019</v>
      </c>
      <c r="X637" t="s">
        <v>141</v>
      </c>
      <c r="Y637" t="s">
        <v>65</v>
      </c>
      <c r="Z637" t="s">
        <v>81</v>
      </c>
    </row>
    <row r="638" spans="1:26" x14ac:dyDescent="0.2">
      <c r="A638" t="s">
        <v>50</v>
      </c>
      <c r="B638" t="s">
        <v>51</v>
      </c>
      <c r="C638">
        <v>201803</v>
      </c>
      <c r="D638" t="s">
        <v>137</v>
      </c>
      <c r="E638">
        <v>512360</v>
      </c>
      <c r="F638">
        <v>0</v>
      </c>
      <c r="G638">
        <v>3</v>
      </c>
      <c r="H638">
        <v>8931514</v>
      </c>
      <c r="I638">
        <v>5</v>
      </c>
      <c r="J638">
        <v>5</v>
      </c>
      <c r="K638">
        <v>19</v>
      </c>
      <c r="L638">
        <v>95</v>
      </c>
      <c r="M638">
        <v>5</v>
      </c>
      <c r="N638">
        <v>31055099</v>
      </c>
      <c r="O638" t="s">
        <v>59</v>
      </c>
      <c r="P638">
        <v>8931514</v>
      </c>
      <c r="Q638" s="1">
        <v>43262</v>
      </c>
      <c r="R638">
        <v>95</v>
      </c>
      <c r="S638">
        <v>11342</v>
      </c>
      <c r="T638" t="s">
        <v>1073</v>
      </c>
      <c r="U638">
        <v>5235</v>
      </c>
      <c r="V638" t="s">
        <v>60</v>
      </c>
      <c r="W638">
        <v>5019</v>
      </c>
      <c r="X638" t="s">
        <v>141</v>
      </c>
      <c r="Y638" t="s">
        <v>65</v>
      </c>
      <c r="Z638" t="s">
        <v>81</v>
      </c>
    </row>
    <row r="639" spans="1:26" x14ac:dyDescent="0.2">
      <c r="A639" t="s">
        <v>50</v>
      </c>
      <c r="B639" t="s">
        <v>51</v>
      </c>
      <c r="C639">
        <v>201803</v>
      </c>
      <c r="D639" t="s">
        <v>137</v>
      </c>
      <c r="E639">
        <v>512360</v>
      </c>
      <c r="F639">
        <v>0</v>
      </c>
      <c r="G639">
        <v>2</v>
      </c>
      <c r="H639">
        <v>8931514</v>
      </c>
      <c r="I639">
        <v>20</v>
      </c>
      <c r="J639">
        <v>20</v>
      </c>
      <c r="K639">
        <v>19</v>
      </c>
      <c r="L639">
        <v>380</v>
      </c>
      <c r="M639">
        <v>20</v>
      </c>
      <c r="N639">
        <v>31055099</v>
      </c>
      <c r="O639" t="s">
        <v>59</v>
      </c>
      <c r="P639">
        <v>8931514</v>
      </c>
      <c r="Q639" s="1">
        <v>43262</v>
      </c>
      <c r="R639">
        <v>380</v>
      </c>
      <c r="S639">
        <v>11342</v>
      </c>
      <c r="T639" t="s">
        <v>1075</v>
      </c>
      <c r="U639">
        <v>5235</v>
      </c>
      <c r="V639" t="s">
        <v>60</v>
      </c>
      <c r="W639">
        <v>5019</v>
      </c>
      <c r="X639" t="s">
        <v>141</v>
      </c>
      <c r="Y639" t="s">
        <v>65</v>
      </c>
      <c r="Z639" t="s">
        <v>81</v>
      </c>
    </row>
    <row r="640" spans="1:26" x14ac:dyDescent="0.2">
      <c r="A640" t="s">
        <v>50</v>
      </c>
      <c r="B640" t="s">
        <v>51</v>
      </c>
      <c r="C640">
        <v>201803</v>
      </c>
      <c r="D640" t="s">
        <v>137</v>
      </c>
      <c r="E640">
        <v>512360</v>
      </c>
      <c r="F640">
        <v>0</v>
      </c>
      <c r="G640">
        <v>1</v>
      </c>
      <c r="H640">
        <v>8931514</v>
      </c>
      <c r="I640">
        <v>30</v>
      </c>
      <c r="J640">
        <v>30</v>
      </c>
      <c r="K640">
        <v>19</v>
      </c>
      <c r="L640">
        <v>570</v>
      </c>
      <c r="M640">
        <v>30</v>
      </c>
      <c r="N640">
        <v>31055099</v>
      </c>
      <c r="O640" t="s">
        <v>59</v>
      </c>
      <c r="P640">
        <v>8931514</v>
      </c>
      <c r="Q640" s="1">
        <v>43262</v>
      </c>
      <c r="R640">
        <v>570</v>
      </c>
      <c r="S640">
        <v>11342</v>
      </c>
      <c r="T640" t="s">
        <v>487</v>
      </c>
      <c r="U640">
        <v>5235</v>
      </c>
      <c r="V640" t="s">
        <v>60</v>
      </c>
      <c r="W640">
        <v>5019</v>
      </c>
      <c r="X640" t="s">
        <v>141</v>
      </c>
      <c r="Y640" t="s">
        <v>65</v>
      </c>
      <c r="Z640" t="s">
        <v>81</v>
      </c>
    </row>
    <row r="641" spans="1:26" x14ac:dyDescent="0.2">
      <c r="A641" t="s">
        <v>50</v>
      </c>
      <c r="B641" t="s">
        <v>51</v>
      </c>
      <c r="C641">
        <v>201803</v>
      </c>
      <c r="D641" t="s">
        <v>137</v>
      </c>
      <c r="E641">
        <v>512360</v>
      </c>
      <c r="F641">
        <v>0</v>
      </c>
      <c r="G641">
        <v>10</v>
      </c>
      <c r="H641">
        <v>8931514</v>
      </c>
      <c r="I641">
        <v>10</v>
      </c>
      <c r="J641">
        <v>10</v>
      </c>
      <c r="K641">
        <v>19</v>
      </c>
      <c r="L641">
        <v>190</v>
      </c>
      <c r="M641">
        <v>10</v>
      </c>
      <c r="N641">
        <v>31055099</v>
      </c>
      <c r="O641" t="s">
        <v>59</v>
      </c>
      <c r="P641">
        <v>8931514</v>
      </c>
      <c r="Q641" s="1">
        <v>43262</v>
      </c>
      <c r="R641">
        <v>190</v>
      </c>
      <c r="S641">
        <v>11342</v>
      </c>
      <c r="T641" t="s">
        <v>82</v>
      </c>
      <c r="U641">
        <v>5235</v>
      </c>
      <c r="V641" t="s">
        <v>60</v>
      </c>
      <c r="W641">
        <v>5019</v>
      </c>
      <c r="X641" t="s">
        <v>141</v>
      </c>
      <c r="Y641" t="s">
        <v>65</v>
      </c>
      <c r="Z641" t="s">
        <v>81</v>
      </c>
    </row>
    <row r="642" spans="1:26" x14ac:dyDescent="0.2">
      <c r="A642" t="s">
        <v>50</v>
      </c>
      <c r="B642" t="s">
        <v>51</v>
      </c>
      <c r="C642">
        <v>201803</v>
      </c>
      <c r="D642" t="s">
        <v>137</v>
      </c>
      <c r="E642">
        <v>512360</v>
      </c>
      <c r="F642">
        <v>0</v>
      </c>
      <c r="G642">
        <v>9</v>
      </c>
      <c r="H642">
        <v>8931514</v>
      </c>
      <c r="I642">
        <v>5</v>
      </c>
      <c r="J642">
        <v>5</v>
      </c>
      <c r="K642">
        <v>19</v>
      </c>
      <c r="L642">
        <v>95</v>
      </c>
      <c r="M642">
        <v>5</v>
      </c>
      <c r="N642">
        <v>31055099</v>
      </c>
      <c r="O642" t="s">
        <v>59</v>
      </c>
      <c r="P642">
        <v>8931514</v>
      </c>
      <c r="Q642" s="1">
        <v>43262</v>
      </c>
      <c r="R642">
        <v>95</v>
      </c>
      <c r="S642">
        <v>11342</v>
      </c>
      <c r="T642" t="s">
        <v>1077</v>
      </c>
      <c r="U642">
        <v>5235</v>
      </c>
      <c r="V642" t="s">
        <v>60</v>
      </c>
      <c r="W642">
        <v>5019</v>
      </c>
      <c r="X642" t="s">
        <v>141</v>
      </c>
      <c r="Y642" t="s">
        <v>65</v>
      </c>
      <c r="Z642" t="s">
        <v>81</v>
      </c>
    </row>
    <row r="643" spans="1:26" x14ac:dyDescent="0.2">
      <c r="A643" t="s">
        <v>50</v>
      </c>
      <c r="B643" t="s">
        <v>51</v>
      </c>
      <c r="C643">
        <v>201803</v>
      </c>
      <c r="D643" t="s">
        <v>137</v>
      </c>
      <c r="E643">
        <v>512360</v>
      </c>
      <c r="F643">
        <v>0</v>
      </c>
      <c r="G643">
        <v>8</v>
      </c>
      <c r="H643">
        <v>8931514</v>
      </c>
      <c r="I643">
        <v>5</v>
      </c>
      <c r="J643">
        <v>5</v>
      </c>
      <c r="K643">
        <v>19</v>
      </c>
      <c r="L643">
        <v>95</v>
      </c>
      <c r="M643">
        <v>5</v>
      </c>
      <c r="N643">
        <v>31055099</v>
      </c>
      <c r="O643" t="s">
        <v>59</v>
      </c>
      <c r="P643">
        <v>8931514</v>
      </c>
      <c r="Q643" s="1">
        <v>43262</v>
      </c>
      <c r="R643">
        <v>95</v>
      </c>
      <c r="S643">
        <v>11342</v>
      </c>
      <c r="T643" t="s">
        <v>1079</v>
      </c>
      <c r="U643">
        <v>5235</v>
      </c>
      <c r="V643" t="s">
        <v>60</v>
      </c>
      <c r="W643">
        <v>5019</v>
      </c>
      <c r="X643" t="s">
        <v>141</v>
      </c>
      <c r="Y643" t="s">
        <v>65</v>
      </c>
      <c r="Z643" t="s">
        <v>81</v>
      </c>
    </row>
    <row r="644" spans="1:26" x14ac:dyDescent="0.2">
      <c r="A644" t="s">
        <v>50</v>
      </c>
      <c r="B644" t="s">
        <v>51</v>
      </c>
      <c r="C644">
        <v>201803</v>
      </c>
      <c r="D644" t="s">
        <v>137</v>
      </c>
      <c r="E644">
        <v>512360</v>
      </c>
      <c r="F644">
        <v>1</v>
      </c>
      <c r="G644">
        <v>7</v>
      </c>
      <c r="H644">
        <v>8931514</v>
      </c>
      <c r="I644">
        <v>20</v>
      </c>
      <c r="J644">
        <v>20</v>
      </c>
      <c r="K644">
        <v>19</v>
      </c>
      <c r="L644">
        <v>380</v>
      </c>
      <c r="M644">
        <v>20</v>
      </c>
      <c r="N644">
        <v>31055099</v>
      </c>
      <c r="O644" t="s">
        <v>59</v>
      </c>
      <c r="P644">
        <v>8931514</v>
      </c>
      <c r="Q644" s="1">
        <v>43262</v>
      </c>
      <c r="R644">
        <v>380</v>
      </c>
      <c r="S644">
        <v>11342</v>
      </c>
      <c r="T644" t="s">
        <v>339</v>
      </c>
      <c r="U644">
        <v>5235</v>
      </c>
      <c r="V644" t="s">
        <v>60</v>
      </c>
      <c r="W644">
        <v>5019</v>
      </c>
      <c r="X644" t="s">
        <v>141</v>
      </c>
      <c r="Y644" t="s">
        <v>65</v>
      </c>
      <c r="Z644" t="s">
        <v>81</v>
      </c>
    </row>
    <row r="645" spans="1:26" x14ac:dyDescent="0.2">
      <c r="A645" t="s">
        <v>50</v>
      </c>
      <c r="B645" t="s">
        <v>51</v>
      </c>
      <c r="C645">
        <v>201803</v>
      </c>
      <c r="D645" t="s">
        <v>137</v>
      </c>
      <c r="E645">
        <v>512359</v>
      </c>
      <c r="F645">
        <v>1</v>
      </c>
      <c r="G645">
        <v>1</v>
      </c>
      <c r="H645">
        <v>8931507</v>
      </c>
      <c r="I645">
        <v>22</v>
      </c>
      <c r="J645">
        <v>22</v>
      </c>
      <c r="K645">
        <v>135</v>
      </c>
      <c r="L645">
        <v>2970</v>
      </c>
      <c r="M645">
        <v>22</v>
      </c>
      <c r="N645">
        <v>31055090</v>
      </c>
      <c r="O645" t="s">
        <v>59</v>
      </c>
      <c r="P645">
        <v>8931507</v>
      </c>
      <c r="Q645" s="1">
        <v>43262</v>
      </c>
      <c r="R645">
        <v>2640</v>
      </c>
      <c r="S645">
        <v>11342</v>
      </c>
      <c r="T645" t="s">
        <v>304</v>
      </c>
      <c r="U645">
        <v>5191</v>
      </c>
      <c r="V645" t="s">
        <v>60</v>
      </c>
      <c r="W645">
        <v>5019</v>
      </c>
      <c r="X645" t="s">
        <v>141</v>
      </c>
      <c r="Y645" t="s">
        <v>65</v>
      </c>
      <c r="Z645" t="s">
        <v>117</v>
      </c>
    </row>
    <row r="646" spans="1:26" x14ac:dyDescent="0.2">
      <c r="A646" t="s">
        <v>50</v>
      </c>
      <c r="B646" t="s">
        <v>51</v>
      </c>
      <c r="C646">
        <v>201803</v>
      </c>
      <c r="D646" t="s">
        <v>137</v>
      </c>
      <c r="E646">
        <v>512358</v>
      </c>
      <c r="F646">
        <v>0</v>
      </c>
      <c r="G646">
        <v>15</v>
      </c>
      <c r="H646">
        <v>8931439</v>
      </c>
      <c r="I646">
        <v>10</v>
      </c>
      <c r="J646">
        <v>10</v>
      </c>
      <c r="K646">
        <v>19</v>
      </c>
      <c r="L646">
        <v>190</v>
      </c>
      <c r="M646">
        <v>10</v>
      </c>
      <c r="N646">
        <v>31055091</v>
      </c>
      <c r="O646" t="s">
        <v>59</v>
      </c>
      <c r="P646">
        <v>8931439</v>
      </c>
      <c r="Q646" s="1">
        <v>43262</v>
      </c>
      <c r="R646">
        <v>190</v>
      </c>
      <c r="S646">
        <v>11342</v>
      </c>
      <c r="T646" t="s">
        <v>339</v>
      </c>
      <c r="U646">
        <v>5235</v>
      </c>
      <c r="V646" t="s">
        <v>60</v>
      </c>
      <c r="W646">
        <v>5019</v>
      </c>
      <c r="X646" t="s">
        <v>64</v>
      </c>
      <c r="Y646" t="s">
        <v>65</v>
      </c>
      <c r="Z646" t="s">
        <v>81</v>
      </c>
    </row>
    <row r="647" spans="1:26" x14ac:dyDescent="0.2">
      <c r="A647" t="s">
        <v>50</v>
      </c>
      <c r="B647" t="s">
        <v>51</v>
      </c>
      <c r="C647">
        <v>201803</v>
      </c>
      <c r="D647" t="s">
        <v>137</v>
      </c>
      <c r="E647">
        <v>512358</v>
      </c>
      <c r="F647">
        <v>0</v>
      </c>
      <c r="G647">
        <v>14</v>
      </c>
      <c r="H647">
        <v>8931439</v>
      </c>
      <c r="I647">
        <v>10</v>
      </c>
      <c r="J647">
        <v>10</v>
      </c>
      <c r="K647">
        <v>19</v>
      </c>
      <c r="L647">
        <v>190</v>
      </c>
      <c r="M647">
        <v>10</v>
      </c>
      <c r="N647">
        <v>31055091</v>
      </c>
      <c r="O647" t="s">
        <v>59</v>
      </c>
      <c r="P647">
        <v>8931439</v>
      </c>
      <c r="Q647" s="1">
        <v>43262</v>
      </c>
      <c r="R647">
        <v>190</v>
      </c>
      <c r="S647">
        <v>11342</v>
      </c>
      <c r="T647" t="s">
        <v>1081</v>
      </c>
      <c r="U647">
        <v>5235</v>
      </c>
      <c r="V647" t="s">
        <v>60</v>
      </c>
      <c r="W647">
        <v>5019</v>
      </c>
      <c r="X647" t="s">
        <v>64</v>
      </c>
      <c r="Y647" t="s">
        <v>65</v>
      </c>
      <c r="Z647" t="s">
        <v>81</v>
      </c>
    </row>
    <row r="648" spans="1:26" x14ac:dyDescent="0.2">
      <c r="A648" t="s">
        <v>50</v>
      </c>
      <c r="B648" t="s">
        <v>51</v>
      </c>
      <c r="C648">
        <v>201803</v>
      </c>
      <c r="D648" t="s">
        <v>137</v>
      </c>
      <c r="E648">
        <v>512358</v>
      </c>
      <c r="F648">
        <v>0</v>
      </c>
      <c r="G648">
        <v>13</v>
      </c>
      <c r="H648">
        <v>8931439</v>
      </c>
      <c r="I648">
        <v>10</v>
      </c>
      <c r="J648">
        <v>10</v>
      </c>
      <c r="K648">
        <v>19</v>
      </c>
      <c r="L648">
        <v>190</v>
      </c>
      <c r="M648">
        <v>10</v>
      </c>
      <c r="N648">
        <v>31055091</v>
      </c>
      <c r="O648" t="s">
        <v>59</v>
      </c>
      <c r="P648">
        <v>8931439</v>
      </c>
      <c r="Q648" s="1">
        <v>43262</v>
      </c>
      <c r="R648">
        <v>190</v>
      </c>
      <c r="S648">
        <v>11342</v>
      </c>
      <c r="T648" t="s">
        <v>1083</v>
      </c>
      <c r="U648">
        <v>5235</v>
      </c>
      <c r="V648" t="s">
        <v>60</v>
      </c>
      <c r="W648">
        <v>5019</v>
      </c>
      <c r="X648" t="s">
        <v>64</v>
      </c>
      <c r="Y648" t="s">
        <v>65</v>
      </c>
      <c r="Z648" t="s">
        <v>81</v>
      </c>
    </row>
    <row r="649" spans="1:26" x14ac:dyDescent="0.2">
      <c r="A649" t="s">
        <v>50</v>
      </c>
      <c r="B649" t="s">
        <v>51</v>
      </c>
      <c r="C649">
        <v>201803</v>
      </c>
      <c r="D649" t="s">
        <v>137</v>
      </c>
      <c r="E649">
        <v>512358</v>
      </c>
      <c r="F649">
        <v>0</v>
      </c>
      <c r="G649">
        <v>12</v>
      </c>
      <c r="H649">
        <v>8931439</v>
      </c>
      <c r="I649">
        <v>10</v>
      </c>
      <c r="J649">
        <v>10</v>
      </c>
      <c r="K649">
        <v>19</v>
      </c>
      <c r="L649">
        <v>190</v>
      </c>
      <c r="M649">
        <v>10</v>
      </c>
      <c r="N649">
        <v>31055091</v>
      </c>
      <c r="O649" t="s">
        <v>59</v>
      </c>
      <c r="P649">
        <v>8931439</v>
      </c>
      <c r="Q649" s="1">
        <v>43262</v>
      </c>
      <c r="R649">
        <v>190</v>
      </c>
      <c r="S649">
        <v>11342</v>
      </c>
      <c r="T649" t="s">
        <v>1073</v>
      </c>
      <c r="U649">
        <v>5235</v>
      </c>
      <c r="V649" t="s">
        <v>60</v>
      </c>
      <c r="W649">
        <v>5019</v>
      </c>
      <c r="X649" t="s">
        <v>64</v>
      </c>
      <c r="Y649" t="s">
        <v>65</v>
      </c>
      <c r="Z649" t="s">
        <v>81</v>
      </c>
    </row>
    <row r="650" spans="1:26" x14ac:dyDescent="0.2">
      <c r="A650" t="s">
        <v>50</v>
      </c>
      <c r="B650" t="s">
        <v>51</v>
      </c>
      <c r="C650">
        <v>201803</v>
      </c>
      <c r="D650" t="s">
        <v>137</v>
      </c>
      <c r="E650">
        <v>512358</v>
      </c>
      <c r="F650">
        <v>0</v>
      </c>
      <c r="G650">
        <v>11</v>
      </c>
      <c r="H650">
        <v>8931439</v>
      </c>
      <c r="I650">
        <v>5</v>
      </c>
      <c r="J650">
        <v>5</v>
      </c>
      <c r="K650">
        <v>19</v>
      </c>
      <c r="L650">
        <v>95</v>
      </c>
      <c r="M650">
        <v>5</v>
      </c>
      <c r="N650">
        <v>31055091</v>
      </c>
      <c r="O650" t="s">
        <v>59</v>
      </c>
      <c r="P650">
        <v>8931439</v>
      </c>
      <c r="Q650" s="1">
        <v>43262</v>
      </c>
      <c r="R650">
        <v>95</v>
      </c>
      <c r="S650">
        <v>11342</v>
      </c>
      <c r="T650" t="s">
        <v>180</v>
      </c>
      <c r="U650">
        <v>5235</v>
      </c>
      <c r="V650" t="s">
        <v>60</v>
      </c>
      <c r="W650">
        <v>5019</v>
      </c>
      <c r="X650" t="s">
        <v>64</v>
      </c>
      <c r="Y650" t="s">
        <v>65</v>
      </c>
      <c r="Z650" t="s">
        <v>81</v>
      </c>
    </row>
    <row r="651" spans="1:26" x14ac:dyDescent="0.2">
      <c r="A651" t="s">
        <v>50</v>
      </c>
      <c r="B651" t="s">
        <v>51</v>
      </c>
      <c r="C651">
        <v>201803</v>
      </c>
      <c r="D651" t="s">
        <v>137</v>
      </c>
      <c r="E651">
        <v>512358</v>
      </c>
      <c r="F651">
        <v>0</v>
      </c>
      <c r="G651">
        <v>6</v>
      </c>
      <c r="H651">
        <v>8931439</v>
      </c>
      <c r="I651">
        <v>10</v>
      </c>
      <c r="J651">
        <v>10</v>
      </c>
      <c r="K651">
        <v>41.8</v>
      </c>
      <c r="L651">
        <v>418</v>
      </c>
      <c r="M651">
        <v>10</v>
      </c>
      <c r="N651">
        <v>31055091</v>
      </c>
      <c r="O651" t="s">
        <v>59</v>
      </c>
      <c r="P651">
        <v>8931439</v>
      </c>
      <c r="Q651" s="1">
        <v>43262</v>
      </c>
      <c r="R651">
        <v>418</v>
      </c>
      <c r="S651">
        <v>11342</v>
      </c>
      <c r="T651" t="s">
        <v>1085</v>
      </c>
      <c r="U651">
        <v>5192</v>
      </c>
      <c r="V651" t="s">
        <v>60</v>
      </c>
      <c r="W651">
        <v>5019</v>
      </c>
      <c r="X651" t="s">
        <v>64</v>
      </c>
      <c r="Y651" t="s">
        <v>65</v>
      </c>
      <c r="Z651" t="s">
        <v>81</v>
      </c>
    </row>
    <row r="652" spans="1:26" x14ac:dyDescent="0.2">
      <c r="A652" t="s">
        <v>50</v>
      </c>
      <c r="B652" t="s">
        <v>51</v>
      </c>
      <c r="C652">
        <v>201803</v>
      </c>
      <c r="D652" t="s">
        <v>137</v>
      </c>
      <c r="E652">
        <v>512358</v>
      </c>
      <c r="F652">
        <v>0</v>
      </c>
      <c r="G652">
        <v>17</v>
      </c>
      <c r="H652">
        <v>8931439</v>
      </c>
      <c r="I652">
        <v>10</v>
      </c>
      <c r="J652">
        <v>10</v>
      </c>
      <c r="K652">
        <v>19</v>
      </c>
      <c r="L652">
        <v>190</v>
      </c>
      <c r="M652">
        <v>10</v>
      </c>
      <c r="N652">
        <v>31055091</v>
      </c>
      <c r="O652" t="s">
        <v>59</v>
      </c>
      <c r="P652">
        <v>8931439</v>
      </c>
      <c r="Q652" s="1">
        <v>43262</v>
      </c>
      <c r="R652">
        <v>190</v>
      </c>
      <c r="S652">
        <v>11342</v>
      </c>
      <c r="T652" t="s">
        <v>1087</v>
      </c>
      <c r="U652">
        <v>5235</v>
      </c>
      <c r="V652" t="s">
        <v>60</v>
      </c>
      <c r="W652">
        <v>5019</v>
      </c>
      <c r="X652" t="s">
        <v>64</v>
      </c>
      <c r="Y652" t="s">
        <v>65</v>
      </c>
      <c r="Z652" t="s">
        <v>81</v>
      </c>
    </row>
    <row r="653" spans="1:26" x14ac:dyDescent="0.2">
      <c r="A653" t="s">
        <v>50</v>
      </c>
      <c r="B653" t="s">
        <v>51</v>
      </c>
      <c r="C653">
        <v>201803</v>
      </c>
      <c r="D653" t="s">
        <v>137</v>
      </c>
      <c r="E653">
        <v>512358</v>
      </c>
      <c r="F653">
        <v>0</v>
      </c>
      <c r="G653">
        <v>16</v>
      </c>
      <c r="H653">
        <v>8931439</v>
      </c>
      <c r="I653">
        <v>6</v>
      </c>
      <c r="J653">
        <v>6</v>
      </c>
      <c r="K653">
        <v>19</v>
      </c>
      <c r="L653">
        <v>114</v>
      </c>
      <c r="M653">
        <v>6</v>
      </c>
      <c r="N653">
        <v>31055091</v>
      </c>
      <c r="O653" t="s">
        <v>59</v>
      </c>
      <c r="P653">
        <v>8931439</v>
      </c>
      <c r="Q653" s="1">
        <v>43262</v>
      </c>
      <c r="R653">
        <v>114</v>
      </c>
      <c r="S653">
        <v>11342</v>
      </c>
      <c r="T653" t="s">
        <v>1089</v>
      </c>
      <c r="U653">
        <v>5235</v>
      </c>
      <c r="V653" t="s">
        <v>60</v>
      </c>
      <c r="W653">
        <v>5019</v>
      </c>
      <c r="X653" t="s">
        <v>64</v>
      </c>
      <c r="Y653" t="s">
        <v>65</v>
      </c>
      <c r="Z653" t="s">
        <v>81</v>
      </c>
    </row>
    <row r="654" spans="1:26" x14ac:dyDescent="0.2">
      <c r="A654" t="s">
        <v>50</v>
      </c>
      <c r="B654" t="s">
        <v>51</v>
      </c>
      <c r="C654">
        <v>201803</v>
      </c>
      <c r="D654" t="s">
        <v>137</v>
      </c>
      <c r="E654">
        <v>512358</v>
      </c>
      <c r="F654">
        <v>0</v>
      </c>
      <c r="G654">
        <v>5</v>
      </c>
      <c r="H654">
        <v>8931439</v>
      </c>
      <c r="I654">
        <v>5</v>
      </c>
      <c r="J654">
        <v>5</v>
      </c>
      <c r="K654">
        <v>19</v>
      </c>
      <c r="L654">
        <v>95</v>
      </c>
      <c r="M654">
        <v>5</v>
      </c>
      <c r="N654">
        <v>31055091</v>
      </c>
      <c r="O654" t="s">
        <v>59</v>
      </c>
      <c r="P654">
        <v>8931439</v>
      </c>
      <c r="Q654" s="1">
        <v>43262</v>
      </c>
      <c r="R654">
        <v>95</v>
      </c>
      <c r="S654">
        <v>11342</v>
      </c>
      <c r="T654" t="s">
        <v>1091</v>
      </c>
      <c r="U654">
        <v>5235</v>
      </c>
      <c r="V654" t="s">
        <v>60</v>
      </c>
      <c r="W654">
        <v>5019</v>
      </c>
      <c r="X654" t="s">
        <v>64</v>
      </c>
      <c r="Y654" t="s">
        <v>65</v>
      </c>
      <c r="Z654" t="s">
        <v>81</v>
      </c>
    </row>
    <row r="655" spans="1:26" x14ac:dyDescent="0.2">
      <c r="A655" t="s">
        <v>50</v>
      </c>
      <c r="B655" t="s">
        <v>51</v>
      </c>
      <c r="C655">
        <v>201803</v>
      </c>
      <c r="D655" t="s">
        <v>137</v>
      </c>
      <c r="E655">
        <v>512358</v>
      </c>
      <c r="F655">
        <v>0</v>
      </c>
      <c r="G655">
        <v>4</v>
      </c>
      <c r="H655">
        <v>8931439</v>
      </c>
      <c r="I655">
        <v>10</v>
      </c>
      <c r="J655">
        <v>10</v>
      </c>
      <c r="K655">
        <v>19</v>
      </c>
      <c r="L655">
        <v>190</v>
      </c>
      <c r="M655">
        <v>10</v>
      </c>
      <c r="N655">
        <v>31055091</v>
      </c>
      <c r="O655" t="s">
        <v>59</v>
      </c>
      <c r="P655">
        <v>8931439</v>
      </c>
      <c r="Q655" s="1">
        <v>43262</v>
      </c>
      <c r="R655">
        <v>190</v>
      </c>
      <c r="S655">
        <v>11342</v>
      </c>
      <c r="T655" t="s">
        <v>1093</v>
      </c>
      <c r="U655">
        <v>5235</v>
      </c>
      <c r="V655" t="s">
        <v>60</v>
      </c>
      <c r="W655">
        <v>5019</v>
      </c>
      <c r="X655" t="s">
        <v>64</v>
      </c>
      <c r="Y655" t="s">
        <v>65</v>
      </c>
      <c r="Z655" t="s">
        <v>81</v>
      </c>
    </row>
    <row r="656" spans="1:26" x14ac:dyDescent="0.2">
      <c r="A656" t="s">
        <v>50</v>
      </c>
      <c r="B656" t="s">
        <v>51</v>
      </c>
      <c r="C656">
        <v>201803</v>
      </c>
      <c r="D656" t="s">
        <v>137</v>
      </c>
      <c r="E656">
        <v>512358</v>
      </c>
      <c r="F656">
        <v>0</v>
      </c>
      <c r="G656">
        <v>3</v>
      </c>
      <c r="H656">
        <v>8931439</v>
      </c>
      <c r="I656">
        <v>5</v>
      </c>
      <c r="J656">
        <v>5</v>
      </c>
      <c r="K656">
        <v>35</v>
      </c>
      <c r="L656">
        <v>175</v>
      </c>
      <c r="M656">
        <v>5</v>
      </c>
      <c r="N656">
        <v>31055091</v>
      </c>
      <c r="O656" t="s">
        <v>59</v>
      </c>
      <c r="P656">
        <v>8931439</v>
      </c>
      <c r="Q656" s="1">
        <v>43262</v>
      </c>
      <c r="R656">
        <v>175</v>
      </c>
      <c r="S656">
        <v>11342</v>
      </c>
      <c r="T656" t="s">
        <v>1095</v>
      </c>
      <c r="U656">
        <v>5192</v>
      </c>
      <c r="V656" t="s">
        <v>60</v>
      </c>
      <c r="W656">
        <v>5019</v>
      </c>
      <c r="X656" t="s">
        <v>64</v>
      </c>
      <c r="Y656" t="s">
        <v>65</v>
      </c>
      <c r="Z656" t="s">
        <v>81</v>
      </c>
    </row>
    <row r="657" spans="1:26" x14ac:dyDescent="0.2">
      <c r="A657" t="s">
        <v>50</v>
      </c>
      <c r="B657" t="s">
        <v>51</v>
      </c>
      <c r="C657">
        <v>201803</v>
      </c>
      <c r="D657" t="s">
        <v>137</v>
      </c>
      <c r="E657">
        <v>512358</v>
      </c>
      <c r="F657">
        <v>0</v>
      </c>
      <c r="G657">
        <v>2</v>
      </c>
      <c r="H657">
        <v>8931439</v>
      </c>
      <c r="I657">
        <v>5</v>
      </c>
      <c r="J657">
        <v>5</v>
      </c>
      <c r="K657">
        <v>95</v>
      </c>
      <c r="L657">
        <v>475</v>
      </c>
      <c r="M657">
        <v>5</v>
      </c>
      <c r="N657">
        <v>31055091</v>
      </c>
      <c r="O657" t="s">
        <v>59</v>
      </c>
      <c r="P657">
        <v>8931439</v>
      </c>
      <c r="Q657" s="1">
        <v>43262</v>
      </c>
      <c r="R657">
        <v>475</v>
      </c>
      <c r="S657">
        <v>11342</v>
      </c>
      <c r="T657" t="s">
        <v>1097</v>
      </c>
      <c r="U657">
        <v>5192</v>
      </c>
      <c r="V657" t="s">
        <v>60</v>
      </c>
      <c r="W657">
        <v>5019</v>
      </c>
      <c r="X657" t="s">
        <v>64</v>
      </c>
      <c r="Y657" t="s">
        <v>65</v>
      </c>
      <c r="Z657" t="s">
        <v>465</v>
      </c>
    </row>
    <row r="658" spans="1:26" x14ac:dyDescent="0.2">
      <c r="A658" t="s">
        <v>50</v>
      </c>
      <c r="B658" t="s">
        <v>51</v>
      </c>
      <c r="C658">
        <v>201803</v>
      </c>
      <c r="D658" t="s">
        <v>137</v>
      </c>
      <c r="E658">
        <v>512358</v>
      </c>
      <c r="F658">
        <v>1</v>
      </c>
      <c r="G658">
        <v>1</v>
      </c>
      <c r="H658">
        <v>8931439</v>
      </c>
      <c r="I658">
        <v>5</v>
      </c>
      <c r="J658">
        <v>5</v>
      </c>
      <c r="K658">
        <v>95</v>
      </c>
      <c r="L658">
        <v>475</v>
      </c>
      <c r="M658">
        <v>5</v>
      </c>
      <c r="N658">
        <v>31055091</v>
      </c>
      <c r="O658" t="s">
        <v>59</v>
      </c>
      <c r="P658">
        <v>8931439</v>
      </c>
      <c r="Q658" s="1">
        <v>43262</v>
      </c>
      <c r="R658">
        <v>475</v>
      </c>
      <c r="S658">
        <v>11342</v>
      </c>
      <c r="T658" t="s">
        <v>463</v>
      </c>
      <c r="U658">
        <v>5192</v>
      </c>
      <c r="V658" t="s">
        <v>60</v>
      </c>
      <c r="W658">
        <v>5019</v>
      </c>
      <c r="X658" t="s">
        <v>64</v>
      </c>
      <c r="Y658" t="s">
        <v>65</v>
      </c>
      <c r="Z658" t="s">
        <v>465</v>
      </c>
    </row>
    <row r="659" spans="1:26" x14ac:dyDescent="0.2">
      <c r="A659" t="s">
        <v>50</v>
      </c>
      <c r="B659" t="s">
        <v>51</v>
      </c>
      <c r="C659">
        <v>201803</v>
      </c>
      <c r="D659" t="s">
        <v>137</v>
      </c>
      <c r="E659">
        <v>512357</v>
      </c>
      <c r="F659">
        <v>0</v>
      </c>
      <c r="G659">
        <v>7</v>
      </c>
      <c r="H659">
        <v>8931058</v>
      </c>
      <c r="I659">
        <v>5</v>
      </c>
      <c r="J659">
        <v>5</v>
      </c>
      <c r="K659">
        <v>19</v>
      </c>
      <c r="L659">
        <v>95</v>
      </c>
      <c r="M659">
        <v>5</v>
      </c>
      <c r="N659">
        <v>31055102</v>
      </c>
      <c r="O659" t="s">
        <v>59</v>
      </c>
      <c r="P659">
        <v>8931058</v>
      </c>
      <c r="Q659" s="1">
        <v>43262</v>
      </c>
      <c r="R659">
        <v>95</v>
      </c>
      <c r="S659">
        <v>11342</v>
      </c>
      <c r="T659" t="s">
        <v>1099</v>
      </c>
      <c r="U659">
        <v>5235</v>
      </c>
      <c r="V659" t="s">
        <v>60</v>
      </c>
      <c r="W659">
        <v>5019</v>
      </c>
      <c r="X659" t="s">
        <v>141</v>
      </c>
      <c r="Y659" t="s">
        <v>65</v>
      </c>
      <c r="Z659" t="s">
        <v>81</v>
      </c>
    </row>
    <row r="660" spans="1:26" x14ac:dyDescent="0.2">
      <c r="A660" t="s">
        <v>50</v>
      </c>
      <c r="B660" t="s">
        <v>51</v>
      </c>
      <c r="C660">
        <v>201803</v>
      </c>
      <c r="D660" t="s">
        <v>137</v>
      </c>
      <c r="E660">
        <v>512357</v>
      </c>
      <c r="F660">
        <v>0</v>
      </c>
      <c r="G660">
        <v>6</v>
      </c>
      <c r="H660">
        <v>8931058</v>
      </c>
      <c r="I660">
        <v>20</v>
      </c>
      <c r="J660">
        <v>20</v>
      </c>
      <c r="K660">
        <v>19</v>
      </c>
      <c r="L660">
        <v>380</v>
      </c>
      <c r="M660">
        <v>20</v>
      </c>
      <c r="N660">
        <v>31055102</v>
      </c>
      <c r="O660" t="s">
        <v>59</v>
      </c>
      <c r="P660">
        <v>8931058</v>
      </c>
      <c r="Q660" s="1">
        <v>43262</v>
      </c>
      <c r="R660">
        <v>380</v>
      </c>
      <c r="S660">
        <v>11342</v>
      </c>
      <c r="T660" t="s">
        <v>487</v>
      </c>
      <c r="U660">
        <v>5235</v>
      </c>
      <c r="V660" t="s">
        <v>60</v>
      </c>
      <c r="W660">
        <v>5019</v>
      </c>
      <c r="X660" t="s">
        <v>141</v>
      </c>
      <c r="Y660" t="s">
        <v>65</v>
      </c>
      <c r="Z660" t="s">
        <v>81</v>
      </c>
    </row>
    <row r="661" spans="1:26" x14ac:dyDescent="0.2">
      <c r="A661" t="s">
        <v>50</v>
      </c>
      <c r="B661" t="s">
        <v>51</v>
      </c>
      <c r="C661">
        <v>201803</v>
      </c>
      <c r="D661" t="s">
        <v>137</v>
      </c>
      <c r="E661">
        <v>512357</v>
      </c>
      <c r="F661">
        <v>0</v>
      </c>
      <c r="G661">
        <v>5</v>
      </c>
      <c r="H661">
        <v>8931058</v>
      </c>
      <c r="I661">
        <v>3</v>
      </c>
      <c r="J661">
        <v>3</v>
      </c>
      <c r="K661">
        <v>19</v>
      </c>
      <c r="L661">
        <v>57</v>
      </c>
      <c r="M661">
        <v>3</v>
      </c>
      <c r="N661">
        <v>31055102</v>
      </c>
      <c r="O661" t="s">
        <v>59</v>
      </c>
      <c r="P661">
        <v>8931058</v>
      </c>
      <c r="Q661" s="1">
        <v>43262</v>
      </c>
      <c r="R661">
        <v>57</v>
      </c>
      <c r="S661">
        <v>11342</v>
      </c>
      <c r="T661" t="s">
        <v>1101</v>
      </c>
      <c r="U661">
        <v>5235</v>
      </c>
      <c r="V661" t="s">
        <v>60</v>
      </c>
      <c r="W661">
        <v>5019</v>
      </c>
      <c r="X661" t="s">
        <v>141</v>
      </c>
      <c r="Y661" t="s">
        <v>65</v>
      </c>
      <c r="Z661" t="s">
        <v>81</v>
      </c>
    </row>
    <row r="662" spans="1:26" x14ac:dyDescent="0.2">
      <c r="A662" t="s">
        <v>50</v>
      </c>
      <c r="B662" t="s">
        <v>51</v>
      </c>
      <c r="C662">
        <v>201803</v>
      </c>
      <c r="D662" t="s">
        <v>137</v>
      </c>
      <c r="E662">
        <v>512357</v>
      </c>
      <c r="F662">
        <v>0</v>
      </c>
      <c r="G662">
        <v>4</v>
      </c>
      <c r="H662">
        <v>8931058</v>
      </c>
      <c r="I662">
        <v>10</v>
      </c>
      <c r="J662">
        <v>10</v>
      </c>
      <c r="K662">
        <v>19</v>
      </c>
      <c r="L662">
        <v>190</v>
      </c>
      <c r="M662">
        <v>10</v>
      </c>
      <c r="N662">
        <v>31055102</v>
      </c>
      <c r="O662" t="s">
        <v>59</v>
      </c>
      <c r="P662">
        <v>8931058</v>
      </c>
      <c r="Q662" s="1">
        <v>43262</v>
      </c>
      <c r="R662">
        <v>190</v>
      </c>
      <c r="S662">
        <v>11342</v>
      </c>
      <c r="T662" t="s">
        <v>863</v>
      </c>
      <c r="U662">
        <v>5235</v>
      </c>
      <c r="V662" t="s">
        <v>60</v>
      </c>
      <c r="W662">
        <v>5019</v>
      </c>
      <c r="X662" t="s">
        <v>141</v>
      </c>
      <c r="Y662" t="s">
        <v>65</v>
      </c>
      <c r="Z662" t="s">
        <v>81</v>
      </c>
    </row>
    <row r="663" spans="1:26" x14ac:dyDescent="0.2">
      <c r="A663" t="s">
        <v>50</v>
      </c>
      <c r="B663" t="s">
        <v>51</v>
      </c>
      <c r="C663">
        <v>201803</v>
      </c>
      <c r="D663" t="s">
        <v>137</v>
      </c>
      <c r="E663">
        <v>512357</v>
      </c>
      <c r="F663">
        <v>0</v>
      </c>
      <c r="G663">
        <v>3</v>
      </c>
      <c r="H663">
        <v>8931058</v>
      </c>
      <c r="I663">
        <v>20</v>
      </c>
      <c r="J663">
        <v>20</v>
      </c>
      <c r="K663">
        <v>19</v>
      </c>
      <c r="L663">
        <v>380</v>
      </c>
      <c r="M663">
        <v>20</v>
      </c>
      <c r="N663">
        <v>31055102</v>
      </c>
      <c r="O663" t="s">
        <v>59</v>
      </c>
      <c r="P663">
        <v>8931058</v>
      </c>
      <c r="Q663" s="1">
        <v>43262</v>
      </c>
      <c r="R663">
        <v>380</v>
      </c>
      <c r="S663">
        <v>11342</v>
      </c>
      <c r="T663" t="s">
        <v>1067</v>
      </c>
      <c r="U663">
        <v>5235</v>
      </c>
      <c r="V663" t="s">
        <v>60</v>
      </c>
      <c r="W663">
        <v>5019</v>
      </c>
      <c r="X663" t="s">
        <v>141</v>
      </c>
      <c r="Y663" t="s">
        <v>65</v>
      </c>
      <c r="Z663" t="s">
        <v>81</v>
      </c>
    </row>
    <row r="664" spans="1:26" x14ac:dyDescent="0.2">
      <c r="A664" t="s">
        <v>50</v>
      </c>
      <c r="B664" t="s">
        <v>51</v>
      </c>
      <c r="C664">
        <v>201803</v>
      </c>
      <c r="D664" t="s">
        <v>137</v>
      </c>
      <c r="E664">
        <v>512357</v>
      </c>
      <c r="F664">
        <v>0</v>
      </c>
      <c r="G664">
        <v>1</v>
      </c>
      <c r="H664">
        <v>8931058</v>
      </c>
      <c r="I664">
        <v>20</v>
      </c>
      <c r="J664">
        <v>20</v>
      </c>
      <c r="K664">
        <v>19</v>
      </c>
      <c r="L664">
        <v>380</v>
      </c>
      <c r="M664">
        <v>20</v>
      </c>
      <c r="N664">
        <v>31055102</v>
      </c>
      <c r="O664" t="s">
        <v>59</v>
      </c>
      <c r="P664">
        <v>8931058</v>
      </c>
      <c r="Q664" s="1">
        <v>43262</v>
      </c>
      <c r="R664">
        <v>380</v>
      </c>
      <c r="S664">
        <v>11342</v>
      </c>
      <c r="T664" t="s">
        <v>76</v>
      </c>
      <c r="U664">
        <v>5235</v>
      </c>
      <c r="V664" t="s">
        <v>60</v>
      </c>
      <c r="W664">
        <v>5019</v>
      </c>
      <c r="X664" t="s">
        <v>141</v>
      </c>
      <c r="Y664" t="s">
        <v>65</v>
      </c>
      <c r="Z664" t="s">
        <v>81</v>
      </c>
    </row>
    <row r="665" spans="1:26" x14ac:dyDescent="0.2">
      <c r="A665" t="s">
        <v>50</v>
      </c>
      <c r="B665" t="s">
        <v>51</v>
      </c>
      <c r="C665">
        <v>201803</v>
      </c>
      <c r="D665" t="s">
        <v>137</v>
      </c>
      <c r="E665">
        <v>512357</v>
      </c>
      <c r="F665">
        <v>0</v>
      </c>
      <c r="G665">
        <v>12</v>
      </c>
      <c r="H665">
        <v>8931058</v>
      </c>
      <c r="I665">
        <v>5</v>
      </c>
      <c r="J665">
        <v>5</v>
      </c>
      <c r="K665">
        <v>41.8</v>
      </c>
      <c r="L665">
        <v>209</v>
      </c>
      <c r="M665">
        <v>5</v>
      </c>
      <c r="N665">
        <v>31055102</v>
      </c>
      <c r="O665" t="s">
        <v>59</v>
      </c>
      <c r="P665">
        <v>8931058</v>
      </c>
      <c r="Q665" s="1">
        <v>43262</v>
      </c>
      <c r="R665">
        <v>209</v>
      </c>
      <c r="S665">
        <v>11342</v>
      </c>
      <c r="T665" t="s">
        <v>1085</v>
      </c>
      <c r="U665">
        <v>5192</v>
      </c>
      <c r="V665" t="s">
        <v>60</v>
      </c>
      <c r="W665">
        <v>5019</v>
      </c>
      <c r="X665" t="s">
        <v>141</v>
      </c>
      <c r="Y665" t="s">
        <v>65</v>
      </c>
      <c r="Z665" t="s">
        <v>81</v>
      </c>
    </row>
    <row r="666" spans="1:26" x14ac:dyDescent="0.2">
      <c r="A666" t="s">
        <v>50</v>
      </c>
      <c r="B666" t="s">
        <v>51</v>
      </c>
      <c r="C666">
        <v>201803</v>
      </c>
      <c r="D666" t="s">
        <v>137</v>
      </c>
      <c r="E666">
        <v>512357</v>
      </c>
      <c r="F666">
        <v>0</v>
      </c>
      <c r="G666">
        <v>11</v>
      </c>
      <c r="H666">
        <v>8931058</v>
      </c>
      <c r="I666">
        <v>7</v>
      </c>
      <c r="J666">
        <v>7</v>
      </c>
      <c r="K666">
        <v>41.8</v>
      </c>
      <c r="L666">
        <v>292.60000000000002</v>
      </c>
      <c r="M666">
        <v>7</v>
      </c>
      <c r="N666">
        <v>31055102</v>
      </c>
      <c r="O666" t="s">
        <v>59</v>
      </c>
      <c r="P666">
        <v>8931058</v>
      </c>
      <c r="Q666" s="1">
        <v>43262</v>
      </c>
      <c r="R666">
        <v>292.60000000000002</v>
      </c>
      <c r="S666">
        <v>11342</v>
      </c>
      <c r="T666" t="s">
        <v>1103</v>
      </c>
      <c r="U666">
        <v>5192</v>
      </c>
      <c r="V666" t="s">
        <v>60</v>
      </c>
      <c r="W666">
        <v>5019</v>
      </c>
      <c r="X666" t="s">
        <v>141</v>
      </c>
      <c r="Y666" t="s">
        <v>65</v>
      </c>
      <c r="Z666" t="s">
        <v>81</v>
      </c>
    </row>
    <row r="667" spans="1:26" x14ac:dyDescent="0.2">
      <c r="A667" t="s">
        <v>50</v>
      </c>
      <c r="B667" t="s">
        <v>51</v>
      </c>
      <c r="C667">
        <v>201803</v>
      </c>
      <c r="D667" t="s">
        <v>137</v>
      </c>
      <c r="E667">
        <v>512357</v>
      </c>
      <c r="F667">
        <v>0</v>
      </c>
      <c r="G667">
        <v>10</v>
      </c>
      <c r="H667">
        <v>8931058</v>
      </c>
      <c r="I667">
        <v>7</v>
      </c>
      <c r="J667">
        <v>7</v>
      </c>
      <c r="K667">
        <v>41.8</v>
      </c>
      <c r="L667">
        <v>292.60000000000002</v>
      </c>
      <c r="M667">
        <v>7</v>
      </c>
      <c r="N667">
        <v>31055102</v>
      </c>
      <c r="O667" t="s">
        <v>59</v>
      </c>
      <c r="P667">
        <v>8931058</v>
      </c>
      <c r="Q667" s="1">
        <v>43262</v>
      </c>
      <c r="R667">
        <v>292.60000000000002</v>
      </c>
      <c r="S667">
        <v>11342</v>
      </c>
      <c r="T667" t="s">
        <v>200</v>
      </c>
      <c r="U667">
        <v>5192</v>
      </c>
      <c r="V667" t="s">
        <v>60</v>
      </c>
      <c r="W667">
        <v>5019</v>
      </c>
      <c r="X667" t="s">
        <v>141</v>
      </c>
      <c r="Y667" t="s">
        <v>65</v>
      </c>
      <c r="Z667" t="s">
        <v>81</v>
      </c>
    </row>
    <row r="668" spans="1:26" x14ac:dyDescent="0.2">
      <c r="A668" t="s">
        <v>50</v>
      </c>
      <c r="B668" t="s">
        <v>51</v>
      </c>
      <c r="C668">
        <v>201803</v>
      </c>
      <c r="D668" t="s">
        <v>137</v>
      </c>
      <c r="E668">
        <v>512357</v>
      </c>
      <c r="F668">
        <v>0</v>
      </c>
      <c r="G668">
        <v>9</v>
      </c>
      <c r="H668">
        <v>8931058</v>
      </c>
      <c r="I668">
        <v>10</v>
      </c>
      <c r="J668">
        <v>10</v>
      </c>
      <c r="K668">
        <v>41.8</v>
      </c>
      <c r="L668">
        <v>418</v>
      </c>
      <c r="M668">
        <v>10</v>
      </c>
      <c r="N668">
        <v>31055102</v>
      </c>
      <c r="O668" t="s">
        <v>59</v>
      </c>
      <c r="P668">
        <v>8931058</v>
      </c>
      <c r="Q668" s="1">
        <v>43262</v>
      </c>
      <c r="R668">
        <v>418</v>
      </c>
      <c r="S668">
        <v>11342</v>
      </c>
      <c r="T668" t="s">
        <v>196</v>
      </c>
      <c r="U668">
        <v>5192</v>
      </c>
      <c r="V668" t="s">
        <v>60</v>
      </c>
      <c r="W668">
        <v>5019</v>
      </c>
      <c r="X668" t="s">
        <v>141</v>
      </c>
      <c r="Y668" t="s">
        <v>65</v>
      </c>
      <c r="Z668" t="s">
        <v>81</v>
      </c>
    </row>
    <row r="669" spans="1:26" x14ac:dyDescent="0.2">
      <c r="A669" t="s">
        <v>50</v>
      </c>
      <c r="B669" t="s">
        <v>51</v>
      </c>
      <c r="C669">
        <v>201803</v>
      </c>
      <c r="D669" t="s">
        <v>137</v>
      </c>
      <c r="E669">
        <v>512357</v>
      </c>
      <c r="F669">
        <v>1</v>
      </c>
      <c r="G669">
        <v>8</v>
      </c>
      <c r="H669">
        <v>8931058</v>
      </c>
      <c r="I669">
        <v>7</v>
      </c>
      <c r="J669">
        <v>7</v>
      </c>
      <c r="K669">
        <v>41.8</v>
      </c>
      <c r="L669">
        <v>292.60000000000002</v>
      </c>
      <c r="M669">
        <v>7</v>
      </c>
      <c r="N669">
        <v>31055102</v>
      </c>
      <c r="O669" t="s">
        <v>59</v>
      </c>
      <c r="P669">
        <v>8931058</v>
      </c>
      <c r="Q669" s="1">
        <v>43262</v>
      </c>
      <c r="R669">
        <v>292.60000000000002</v>
      </c>
      <c r="S669">
        <v>11342</v>
      </c>
      <c r="T669" t="s">
        <v>194</v>
      </c>
      <c r="U669">
        <v>5192</v>
      </c>
      <c r="V669" t="s">
        <v>60</v>
      </c>
      <c r="W669">
        <v>5019</v>
      </c>
      <c r="X669" t="s">
        <v>141</v>
      </c>
      <c r="Y669" t="s">
        <v>65</v>
      </c>
      <c r="Z669" t="s">
        <v>81</v>
      </c>
    </row>
    <row r="670" spans="1:26" x14ac:dyDescent="0.2">
      <c r="A670" t="s">
        <v>50</v>
      </c>
      <c r="B670" t="s">
        <v>51</v>
      </c>
      <c r="C670">
        <v>201803</v>
      </c>
      <c r="D670" t="s">
        <v>137</v>
      </c>
      <c r="E670">
        <v>512356</v>
      </c>
      <c r="F670">
        <v>0</v>
      </c>
      <c r="G670">
        <v>4</v>
      </c>
      <c r="H670">
        <v>8931057</v>
      </c>
      <c r="I670">
        <v>3</v>
      </c>
      <c r="J670">
        <v>3</v>
      </c>
      <c r="K670">
        <v>269.8</v>
      </c>
      <c r="L670">
        <v>809.4</v>
      </c>
      <c r="M670">
        <v>3</v>
      </c>
      <c r="N670">
        <v>31055103</v>
      </c>
      <c r="O670" t="s">
        <v>59</v>
      </c>
      <c r="P670">
        <v>8931057</v>
      </c>
      <c r="Q670" s="1">
        <v>43262</v>
      </c>
      <c r="R670">
        <v>809.4</v>
      </c>
      <c r="S670">
        <v>11342</v>
      </c>
      <c r="T670" t="s">
        <v>329</v>
      </c>
      <c r="U670">
        <v>5195</v>
      </c>
      <c r="V670" t="s">
        <v>60</v>
      </c>
      <c r="W670">
        <v>5019</v>
      </c>
      <c r="X670" t="s">
        <v>141</v>
      </c>
      <c r="Y670" t="s">
        <v>65</v>
      </c>
      <c r="Z670" t="s">
        <v>81</v>
      </c>
    </row>
    <row r="671" spans="1:26" x14ac:dyDescent="0.2">
      <c r="A671" t="s">
        <v>50</v>
      </c>
      <c r="B671" t="s">
        <v>51</v>
      </c>
      <c r="C671">
        <v>201803</v>
      </c>
      <c r="D671" t="s">
        <v>137</v>
      </c>
      <c r="E671">
        <v>512356</v>
      </c>
      <c r="F671">
        <v>0</v>
      </c>
      <c r="G671">
        <v>3</v>
      </c>
      <c r="H671">
        <v>8931057</v>
      </c>
      <c r="I671">
        <v>2</v>
      </c>
      <c r="J671">
        <v>2</v>
      </c>
      <c r="K671">
        <v>269.8</v>
      </c>
      <c r="L671">
        <v>539.6</v>
      </c>
      <c r="M671">
        <v>2</v>
      </c>
      <c r="N671">
        <v>31055103</v>
      </c>
      <c r="O671" t="s">
        <v>59</v>
      </c>
      <c r="P671">
        <v>8931057</v>
      </c>
      <c r="Q671" s="1">
        <v>43262</v>
      </c>
      <c r="R671">
        <v>539.6</v>
      </c>
      <c r="S671">
        <v>11342</v>
      </c>
      <c r="T671" t="s">
        <v>1105</v>
      </c>
      <c r="U671">
        <v>5195</v>
      </c>
      <c r="V671" t="s">
        <v>60</v>
      </c>
      <c r="W671">
        <v>5019</v>
      </c>
      <c r="X671" t="s">
        <v>141</v>
      </c>
      <c r="Y671" t="s">
        <v>65</v>
      </c>
      <c r="Z671" t="s">
        <v>81</v>
      </c>
    </row>
    <row r="672" spans="1:26" x14ac:dyDescent="0.2">
      <c r="A672" t="s">
        <v>50</v>
      </c>
      <c r="B672" t="s">
        <v>51</v>
      </c>
      <c r="C672">
        <v>201803</v>
      </c>
      <c r="D672" t="s">
        <v>137</v>
      </c>
      <c r="E672">
        <v>512356</v>
      </c>
      <c r="F672">
        <v>0</v>
      </c>
      <c r="G672">
        <v>2</v>
      </c>
      <c r="H672">
        <v>8931057</v>
      </c>
      <c r="I672">
        <v>3</v>
      </c>
      <c r="J672">
        <v>3</v>
      </c>
      <c r="K672">
        <v>269.8</v>
      </c>
      <c r="L672">
        <v>809.4</v>
      </c>
      <c r="M672">
        <v>3</v>
      </c>
      <c r="N672">
        <v>31055103</v>
      </c>
      <c r="O672" t="s">
        <v>59</v>
      </c>
      <c r="P672">
        <v>8931057</v>
      </c>
      <c r="Q672" s="1">
        <v>43262</v>
      </c>
      <c r="R672">
        <v>809.4</v>
      </c>
      <c r="S672">
        <v>11342</v>
      </c>
      <c r="T672" t="s">
        <v>306</v>
      </c>
      <c r="U672">
        <v>5195</v>
      </c>
      <c r="V672" t="s">
        <v>60</v>
      </c>
      <c r="W672">
        <v>5019</v>
      </c>
      <c r="X672" t="s">
        <v>141</v>
      </c>
      <c r="Y672" t="s">
        <v>65</v>
      </c>
      <c r="Z672" t="s">
        <v>81</v>
      </c>
    </row>
    <row r="673" spans="1:26" x14ac:dyDescent="0.2">
      <c r="A673" t="s">
        <v>50</v>
      </c>
      <c r="B673" t="s">
        <v>51</v>
      </c>
      <c r="C673">
        <v>201803</v>
      </c>
      <c r="D673" t="s">
        <v>137</v>
      </c>
      <c r="E673">
        <v>512356</v>
      </c>
      <c r="F673">
        <v>1</v>
      </c>
      <c r="G673">
        <v>1</v>
      </c>
      <c r="H673">
        <v>8931057</v>
      </c>
      <c r="I673">
        <v>3</v>
      </c>
      <c r="J673">
        <v>3</v>
      </c>
      <c r="K673">
        <v>269.8</v>
      </c>
      <c r="L673">
        <v>809.4</v>
      </c>
      <c r="M673">
        <v>3</v>
      </c>
      <c r="N673">
        <v>31055103</v>
      </c>
      <c r="O673" t="s">
        <v>59</v>
      </c>
      <c r="P673">
        <v>8931057</v>
      </c>
      <c r="Q673" s="1">
        <v>43262</v>
      </c>
      <c r="R673">
        <v>809.4</v>
      </c>
      <c r="S673">
        <v>11342</v>
      </c>
      <c r="T673" t="s">
        <v>670</v>
      </c>
      <c r="U673">
        <v>5195</v>
      </c>
      <c r="V673" t="s">
        <v>60</v>
      </c>
      <c r="W673">
        <v>5019</v>
      </c>
      <c r="X673" t="s">
        <v>141</v>
      </c>
      <c r="Y673" t="s">
        <v>65</v>
      </c>
      <c r="Z673" t="s">
        <v>81</v>
      </c>
    </row>
    <row r="674" spans="1:26" x14ac:dyDescent="0.2">
      <c r="A674" t="s">
        <v>50</v>
      </c>
      <c r="B674" t="s">
        <v>51</v>
      </c>
      <c r="C674">
        <v>201803</v>
      </c>
      <c r="D674" t="s">
        <v>137</v>
      </c>
      <c r="E674">
        <v>512355</v>
      </c>
      <c r="F674">
        <v>0</v>
      </c>
      <c r="G674">
        <v>3</v>
      </c>
      <c r="H674">
        <v>8931055</v>
      </c>
      <c r="I674">
        <v>4</v>
      </c>
      <c r="J674">
        <v>4</v>
      </c>
      <c r="K674">
        <v>269.8</v>
      </c>
      <c r="L674">
        <v>1079.2</v>
      </c>
      <c r="M674">
        <v>4</v>
      </c>
      <c r="N674">
        <v>31055101</v>
      </c>
      <c r="O674" t="s">
        <v>59</v>
      </c>
      <c r="P674">
        <v>8931055</v>
      </c>
      <c r="Q674" s="1">
        <v>43262</v>
      </c>
      <c r="R674">
        <v>1079.2</v>
      </c>
      <c r="S674">
        <v>11342</v>
      </c>
      <c r="T674" t="s">
        <v>315</v>
      </c>
      <c r="U674">
        <v>5195</v>
      </c>
      <c r="V674" t="s">
        <v>60</v>
      </c>
      <c r="W674">
        <v>5019</v>
      </c>
      <c r="X674" t="s">
        <v>141</v>
      </c>
      <c r="Y674" t="s">
        <v>65</v>
      </c>
      <c r="Z674" t="s">
        <v>81</v>
      </c>
    </row>
    <row r="675" spans="1:26" x14ac:dyDescent="0.2">
      <c r="A675" t="s">
        <v>50</v>
      </c>
      <c r="B675" t="s">
        <v>51</v>
      </c>
      <c r="C675">
        <v>201803</v>
      </c>
      <c r="D675" t="s">
        <v>137</v>
      </c>
      <c r="E675">
        <v>512355</v>
      </c>
      <c r="F675">
        <v>0</v>
      </c>
      <c r="G675">
        <v>2</v>
      </c>
      <c r="H675">
        <v>8931055</v>
      </c>
      <c r="I675">
        <v>5</v>
      </c>
      <c r="J675">
        <v>5</v>
      </c>
      <c r="K675">
        <v>269.8</v>
      </c>
      <c r="L675">
        <v>1349</v>
      </c>
      <c r="M675">
        <v>5</v>
      </c>
      <c r="N675">
        <v>31055101</v>
      </c>
      <c r="O675" t="s">
        <v>59</v>
      </c>
      <c r="P675">
        <v>8931055</v>
      </c>
      <c r="Q675" s="1">
        <v>43262</v>
      </c>
      <c r="R675">
        <v>1349</v>
      </c>
      <c r="S675">
        <v>11342</v>
      </c>
      <c r="T675" t="s">
        <v>317</v>
      </c>
      <c r="U675">
        <v>5195</v>
      </c>
      <c r="V675" t="s">
        <v>60</v>
      </c>
      <c r="W675">
        <v>5019</v>
      </c>
      <c r="X675" t="s">
        <v>141</v>
      </c>
      <c r="Y675" t="s">
        <v>65</v>
      </c>
      <c r="Z675" t="s">
        <v>81</v>
      </c>
    </row>
    <row r="676" spans="1:26" x14ac:dyDescent="0.2">
      <c r="A676" t="s">
        <v>50</v>
      </c>
      <c r="B676" t="s">
        <v>51</v>
      </c>
      <c r="C676">
        <v>201803</v>
      </c>
      <c r="D676" t="s">
        <v>137</v>
      </c>
      <c r="E676">
        <v>512355</v>
      </c>
      <c r="F676">
        <v>1</v>
      </c>
      <c r="G676">
        <v>1</v>
      </c>
      <c r="H676">
        <v>8931055</v>
      </c>
      <c r="I676">
        <v>2</v>
      </c>
      <c r="J676">
        <v>2</v>
      </c>
      <c r="K676">
        <v>269.8</v>
      </c>
      <c r="L676">
        <v>539.6</v>
      </c>
      <c r="M676">
        <v>2</v>
      </c>
      <c r="N676">
        <v>31055101</v>
      </c>
      <c r="O676" t="s">
        <v>59</v>
      </c>
      <c r="P676">
        <v>8931055</v>
      </c>
      <c r="Q676" s="1">
        <v>43262</v>
      </c>
      <c r="R676">
        <v>539.6</v>
      </c>
      <c r="S676">
        <v>11342</v>
      </c>
      <c r="T676" t="s">
        <v>321</v>
      </c>
      <c r="U676">
        <v>5195</v>
      </c>
      <c r="V676" t="s">
        <v>60</v>
      </c>
      <c r="W676">
        <v>5019</v>
      </c>
      <c r="X676" t="s">
        <v>141</v>
      </c>
      <c r="Y676" t="s">
        <v>65</v>
      </c>
      <c r="Z676" t="s">
        <v>81</v>
      </c>
    </row>
    <row r="677" spans="1:26" x14ac:dyDescent="0.2">
      <c r="A677" t="s">
        <v>50</v>
      </c>
      <c r="B677" t="s">
        <v>51</v>
      </c>
      <c r="C677">
        <v>201803</v>
      </c>
      <c r="D677" t="s">
        <v>137</v>
      </c>
      <c r="E677">
        <v>512354</v>
      </c>
      <c r="F677">
        <v>0</v>
      </c>
      <c r="G677">
        <v>4</v>
      </c>
      <c r="H677">
        <v>8931054</v>
      </c>
      <c r="I677">
        <v>3</v>
      </c>
      <c r="J677">
        <v>3</v>
      </c>
      <c r="K677">
        <v>269.8</v>
      </c>
      <c r="L677">
        <v>809.4</v>
      </c>
      <c r="M677">
        <v>3</v>
      </c>
      <c r="N677">
        <v>31055097</v>
      </c>
      <c r="O677" t="s">
        <v>59</v>
      </c>
      <c r="P677">
        <v>8931054</v>
      </c>
      <c r="Q677" s="1">
        <v>43262</v>
      </c>
      <c r="R677">
        <v>809.4</v>
      </c>
      <c r="S677">
        <v>11342</v>
      </c>
      <c r="T677" t="s">
        <v>321</v>
      </c>
      <c r="U677">
        <v>5195</v>
      </c>
      <c r="V677" t="s">
        <v>60</v>
      </c>
      <c r="W677">
        <v>5019</v>
      </c>
      <c r="X677" t="s">
        <v>141</v>
      </c>
      <c r="Y677" t="s">
        <v>65</v>
      </c>
      <c r="Z677" t="s">
        <v>81</v>
      </c>
    </row>
    <row r="678" spans="1:26" x14ac:dyDescent="0.2">
      <c r="A678" t="s">
        <v>50</v>
      </c>
      <c r="B678" t="s">
        <v>51</v>
      </c>
      <c r="C678">
        <v>201803</v>
      </c>
      <c r="D678" t="s">
        <v>137</v>
      </c>
      <c r="E678">
        <v>512354</v>
      </c>
      <c r="F678">
        <v>0</v>
      </c>
      <c r="G678">
        <v>3</v>
      </c>
      <c r="H678">
        <v>8931054</v>
      </c>
      <c r="I678">
        <v>5</v>
      </c>
      <c r="J678">
        <v>5</v>
      </c>
      <c r="K678">
        <v>269.8</v>
      </c>
      <c r="L678">
        <v>1349</v>
      </c>
      <c r="M678">
        <v>5</v>
      </c>
      <c r="N678">
        <v>31055097</v>
      </c>
      <c r="O678" t="s">
        <v>59</v>
      </c>
      <c r="P678">
        <v>8931054</v>
      </c>
      <c r="Q678" s="1">
        <v>43262</v>
      </c>
      <c r="R678">
        <v>1349</v>
      </c>
      <c r="S678">
        <v>11342</v>
      </c>
      <c r="T678" t="s">
        <v>323</v>
      </c>
      <c r="U678">
        <v>5195</v>
      </c>
      <c r="V678" t="s">
        <v>60</v>
      </c>
      <c r="W678">
        <v>5019</v>
      </c>
      <c r="X678" t="s">
        <v>141</v>
      </c>
      <c r="Y678" t="s">
        <v>65</v>
      </c>
      <c r="Z678" t="s">
        <v>81</v>
      </c>
    </row>
    <row r="679" spans="1:26" x14ac:dyDescent="0.2">
      <c r="A679" t="s">
        <v>50</v>
      </c>
      <c r="B679" t="s">
        <v>51</v>
      </c>
      <c r="C679">
        <v>201803</v>
      </c>
      <c r="D679" t="s">
        <v>137</v>
      </c>
      <c r="E679">
        <v>512354</v>
      </c>
      <c r="F679">
        <v>0</v>
      </c>
      <c r="G679">
        <v>2</v>
      </c>
      <c r="H679">
        <v>8931054</v>
      </c>
      <c r="I679">
        <v>1</v>
      </c>
      <c r="J679">
        <v>1</v>
      </c>
      <c r="K679">
        <v>269.8</v>
      </c>
      <c r="L679">
        <v>269.8</v>
      </c>
      <c r="M679">
        <v>1</v>
      </c>
      <c r="N679">
        <v>31055097</v>
      </c>
      <c r="O679" t="s">
        <v>59</v>
      </c>
      <c r="P679">
        <v>8931054</v>
      </c>
      <c r="Q679" s="1">
        <v>43262</v>
      </c>
      <c r="R679">
        <v>269.8</v>
      </c>
      <c r="S679">
        <v>11342</v>
      </c>
      <c r="T679" t="s">
        <v>1107</v>
      </c>
      <c r="U679">
        <v>5195</v>
      </c>
      <c r="V679" t="s">
        <v>60</v>
      </c>
      <c r="W679">
        <v>5019</v>
      </c>
      <c r="X679" t="s">
        <v>141</v>
      </c>
      <c r="Y679" t="s">
        <v>65</v>
      </c>
      <c r="Z679" t="s">
        <v>81</v>
      </c>
    </row>
    <row r="680" spans="1:26" x14ac:dyDescent="0.2">
      <c r="A680" t="s">
        <v>50</v>
      </c>
      <c r="B680" t="s">
        <v>51</v>
      </c>
      <c r="C680">
        <v>201803</v>
      </c>
      <c r="D680" t="s">
        <v>137</v>
      </c>
      <c r="E680">
        <v>512354</v>
      </c>
      <c r="F680">
        <v>1</v>
      </c>
      <c r="G680">
        <v>1</v>
      </c>
      <c r="H680">
        <v>8931054</v>
      </c>
      <c r="I680">
        <v>2</v>
      </c>
      <c r="J680">
        <v>2</v>
      </c>
      <c r="K680">
        <v>269.8</v>
      </c>
      <c r="L680">
        <v>539.6</v>
      </c>
      <c r="M680">
        <v>2</v>
      </c>
      <c r="N680">
        <v>31055097</v>
      </c>
      <c r="O680" t="s">
        <v>59</v>
      </c>
      <c r="P680">
        <v>8931054</v>
      </c>
      <c r="Q680" s="1">
        <v>43262</v>
      </c>
      <c r="R680">
        <v>539.6</v>
      </c>
      <c r="S680">
        <v>11342</v>
      </c>
      <c r="T680" t="s">
        <v>1109</v>
      </c>
      <c r="U680">
        <v>5195</v>
      </c>
      <c r="V680" t="s">
        <v>60</v>
      </c>
      <c r="W680">
        <v>5019</v>
      </c>
      <c r="X680" t="s">
        <v>141</v>
      </c>
      <c r="Y680" t="s">
        <v>65</v>
      </c>
      <c r="Z680" t="s">
        <v>81</v>
      </c>
    </row>
    <row r="681" spans="1:26" x14ac:dyDescent="0.2">
      <c r="A681" t="s">
        <v>50</v>
      </c>
      <c r="B681" t="s">
        <v>51</v>
      </c>
      <c r="C681">
        <v>201803</v>
      </c>
      <c r="D681" t="s">
        <v>137</v>
      </c>
      <c r="E681">
        <v>512353</v>
      </c>
      <c r="F681">
        <v>0</v>
      </c>
      <c r="G681">
        <v>5</v>
      </c>
      <c r="H681">
        <v>8931053</v>
      </c>
      <c r="I681">
        <v>3</v>
      </c>
      <c r="J681">
        <v>3</v>
      </c>
      <c r="K681">
        <v>269.8</v>
      </c>
      <c r="L681">
        <v>809.4</v>
      </c>
      <c r="M681">
        <v>3</v>
      </c>
      <c r="N681">
        <v>31055092</v>
      </c>
      <c r="O681" t="s">
        <v>59</v>
      </c>
      <c r="P681">
        <v>8931053</v>
      </c>
      <c r="Q681" s="1">
        <v>43262</v>
      </c>
      <c r="R681">
        <v>809.4</v>
      </c>
      <c r="S681">
        <v>11342</v>
      </c>
      <c r="T681" t="s">
        <v>643</v>
      </c>
      <c r="U681">
        <v>5195</v>
      </c>
      <c r="V681" t="s">
        <v>60</v>
      </c>
      <c r="W681">
        <v>5019</v>
      </c>
      <c r="X681" t="s">
        <v>141</v>
      </c>
      <c r="Y681" t="s">
        <v>65</v>
      </c>
      <c r="Z681" t="s">
        <v>81</v>
      </c>
    </row>
    <row r="682" spans="1:26" x14ac:dyDescent="0.2">
      <c r="A682" t="s">
        <v>50</v>
      </c>
      <c r="B682" t="s">
        <v>51</v>
      </c>
      <c r="C682">
        <v>201803</v>
      </c>
      <c r="D682" t="s">
        <v>137</v>
      </c>
      <c r="E682">
        <v>512353</v>
      </c>
      <c r="F682">
        <v>0</v>
      </c>
      <c r="G682">
        <v>4</v>
      </c>
      <c r="H682">
        <v>8931053</v>
      </c>
      <c r="I682">
        <v>2</v>
      </c>
      <c r="J682">
        <v>2</v>
      </c>
      <c r="K682">
        <v>269.8</v>
      </c>
      <c r="L682">
        <v>539.6</v>
      </c>
      <c r="M682">
        <v>2</v>
      </c>
      <c r="N682">
        <v>31055092</v>
      </c>
      <c r="O682" t="s">
        <v>59</v>
      </c>
      <c r="P682">
        <v>8931053</v>
      </c>
      <c r="Q682" s="1">
        <v>43262</v>
      </c>
      <c r="R682">
        <v>539.6</v>
      </c>
      <c r="S682">
        <v>11342</v>
      </c>
      <c r="T682" t="s">
        <v>645</v>
      </c>
      <c r="U682">
        <v>5195</v>
      </c>
      <c r="V682" t="s">
        <v>60</v>
      </c>
      <c r="W682">
        <v>5019</v>
      </c>
      <c r="X682" t="s">
        <v>141</v>
      </c>
      <c r="Y682" t="s">
        <v>65</v>
      </c>
      <c r="Z682" t="s">
        <v>81</v>
      </c>
    </row>
    <row r="683" spans="1:26" x14ac:dyDescent="0.2">
      <c r="A683" t="s">
        <v>50</v>
      </c>
      <c r="B683" t="s">
        <v>51</v>
      </c>
      <c r="C683">
        <v>201803</v>
      </c>
      <c r="D683" t="s">
        <v>137</v>
      </c>
      <c r="E683">
        <v>512353</v>
      </c>
      <c r="F683">
        <v>0</v>
      </c>
      <c r="G683">
        <v>3</v>
      </c>
      <c r="H683">
        <v>8931053</v>
      </c>
      <c r="I683">
        <v>2</v>
      </c>
      <c r="J683">
        <v>2</v>
      </c>
      <c r="K683">
        <v>269.8</v>
      </c>
      <c r="L683">
        <v>539.6</v>
      </c>
      <c r="M683">
        <v>2</v>
      </c>
      <c r="N683">
        <v>31055092</v>
      </c>
      <c r="O683" t="s">
        <v>59</v>
      </c>
      <c r="P683">
        <v>8931053</v>
      </c>
      <c r="Q683" s="1">
        <v>43262</v>
      </c>
      <c r="R683">
        <v>539.6</v>
      </c>
      <c r="S683">
        <v>11342</v>
      </c>
      <c r="T683" t="s">
        <v>645</v>
      </c>
      <c r="U683">
        <v>5195</v>
      </c>
      <c r="V683" t="s">
        <v>60</v>
      </c>
      <c r="W683">
        <v>5019</v>
      </c>
      <c r="X683" t="s">
        <v>141</v>
      </c>
      <c r="Y683" t="s">
        <v>65</v>
      </c>
      <c r="Z683" t="s">
        <v>81</v>
      </c>
    </row>
    <row r="684" spans="1:26" x14ac:dyDescent="0.2">
      <c r="A684" t="s">
        <v>50</v>
      </c>
      <c r="B684" t="s">
        <v>51</v>
      </c>
      <c r="C684">
        <v>201803</v>
      </c>
      <c r="D684" t="s">
        <v>137</v>
      </c>
      <c r="E684">
        <v>512353</v>
      </c>
      <c r="F684">
        <v>0</v>
      </c>
      <c r="G684">
        <v>2</v>
      </c>
      <c r="H684">
        <v>8931053</v>
      </c>
      <c r="I684">
        <v>2</v>
      </c>
      <c r="J684">
        <v>2</v>
      </c>
      <c r="K684">
        <v>269.8</v>
      </c>
      <c r="L684">
        <v>539.6</v>
      </c>
      <c r="M684">
        <v>2</v>
      </c>
      <c r="N684">
        <v>31055092</v>
      </c>
      <c r="O684" t="s">
        <v>59</v>
      </c>
      <c r="P684">
        <v>8931053</v>
      </c>
      <c r="Q684" s="1">
        <v>43262</v>
      </c>
      <c r="R684">
        <v>539.6</v>
      </c>
      <c r="S684">
        <v>11342</v>
      </c>
      <c r="T684" t="s">
        <v>647</v>
      </c>
      <c r="U684">
        <v>5195</v>
      </c>
      <c r="V684" t="s">
        <v>60</v>
      </c>
      <c r="W684">
        <v>5019</v>
      </c>
      <c r="X684" t="s">
        <v>141</v>
      </c>
      <c r="Y684" t="s">
        <v>65</v>
      </c>
      <c r="Z684" t="s">
        <v>81</v>
      </c>
    </row>
    <row r="685" spans="1:26" x14ac:dyDescent="0.2">
      <c r="A685" t="s">
        <v>50</v>
      </c>
      <c r="B685" t="s">
        <v>51</v>
      </c>
      <c r="C685">
        <v>201803</v>
      </c>
      <c r="D685" t="s">
        <v>137</v>
      </c>
      <c r="E685">
        <v>512353</v>
      </c>
      <c r="F685">
        <v>1</v>
      </c>
      <c r="G685">
        <v>1</v>
      </c>
      <c r="H685">
        <v>8931053</v>
      </c>
      <c r="I685">
        <v>2</v>
      </c>
      <c r="J685">
        <v>2</v>
      </c>
      <c r="K685">
        <v>269.8</v>
      </c>
      <c r="L685">
        <v>539.6</v>
      </c>
      <c r="M685">
        <v>2</v>
      </c>
      <c r="N685">
        <v>31055092</v>
      </c>
      <c r="O685" t="s">
        <v>59</v>
      </c>
      <c r="P685">
        <v>8931053</v>
      </c>
      <c r="Q685" s="1">
        <v>43262</v>
      </c>
      <c r="R685">
        <v>539.6</v>
      </c>
      <c r="S685">
        <v>11342</v>
      </c>
      <c r="T685" t="s">
        <v>649</v>
      </c>
      <c r="U685">
        <v>5195</v>
      </c>
      <c r="V685" t="s">
        <v>60</v>
      </c>
      <c r="W685">
        <v>5019</v>
      </c>
      <c r="X685" t="s">
        <v>141</v>
      </c>
      <c r="Y685" t="s">
        <v>65</v>
      </c>
      <c r="Z685" t="s">
        <v>81</v>
      </c>
    </row>
    <row r="686" spans="1:26" x14ac:dyDescent="0.2">
      <c r="A686" t="s">
        <v>50</v>
      </c>
      <c r="B686" t="s">
        <v>51</v>
      </c>
      <c r="C686">
        <v>201803</v>
      </c>
      <c r="D686" t="s">
        <v>137</v>
      </c>
      <c r="E686">
        <v>512352</v>
      </c>
      <c r="F686">
        <v>0</v>
      </c>
      <c r="G686">
        <v>4</v>
      </c>
      <c r="H686">
        <v>8931052</v>
      </c>
      <c r="I686">
        <v>2</v>
      </c>
      <c r="J686">
        <v>2</v>
      </c>
      <c r="K686">
        <v>269.8</v>
      </c>
      <c r="L686">
        <v>539.6</v>
      </c>
      <c r="M686">
        <v>2</v>
      </c>
      <c r="N686">
        <v>31055100</v>
      </c>
      <c r="O686" t="s">
        <v>59</v>
      </c>
      <c r="P686">
        <v>8931052</v>
      </c>
      <c r="Q686" s="1">
        <v>43262</v>
      </c>
      <c r="R686">
        <v>539.6</v>
      </c>
      <c r="S686">
        <v>11342</v>
      </c>
      <c r="T686" t="s">
        <v>651</v>
      </c>
      <c r="U686">
        <v>5195</v>
      </c>
      <c r="V686" t="s">
        <v>60</v>
      </c>
      <c r="W686">
        <v>5019</v>
      </c>
      <c r="X686" t="s">
        <v>141</v>
      </c>
      <c r="Y686" t="s">
        <v>65</v>
      </c>
      <c r="Z686" t="s">
        <v>81</v>
      </c>
    </row>
    <row r="687" spans="1:26" x14ac:dyDescent="0.2">
      <c r="A687" t="s">
        <v>50</v>
      </c>
      <c r="B687" t="s">
        <v>51</v>
      </c>
      <c r="C687">
        <v>201803</v>
      </c>
      <c r="D687" t="s">
        <v>137</v>
      </c>
      <c r="E687">
        <v>512352</v>
      </c>
      <c r="F687">
        <v>0</v>
      </c>
      <c r="G687">
        <v>3</v>
      </c>
      <c r="H687">
        <v>8931052</v>
      </c>
      <c r="I687">
        <v>1</v>
      </c>
      <c r="J687">
        <v>1</v>
      </c>
      <c r="K687">
        <v>269.8</v>
      </c>
      <c r="L687">
        <v>269.8</v>
      </c>
      <c r="M687">
        <v>1</v>
      </c>
      <c r="N687">
        <v>31055100</v>
      </c>
      <c r="O687" t="s">
        <v>59</v>
      </c>
      <c r="P687">
        <v>8931052</v>
      </c>
      <c r="Q687" s="1">
        <v>43262</v>
      </c>
      <c r="R687">
        <v>269.8</v>
      </c>
      <c r="S687">
        <v>11342</v>
      </c>
      <c r="T687" t="s">
        <v>653</v>
      </c>
      <c r="U687">
        <v>5195</v>
      </c>
      <c r="V687" t="s">
        <v>60</v>
      </c>
      <c r="W687">
        <v>5019</v>
      </c>
      <c r="X687" t="s">
        <v>141</v>
      </c>
      <c r="Y687" t="s">
        <v>65</v>
      </c>
      <c r="Z687" t="s">
        <v>81</v>
      </c>
    </row>
    <row r="688" spans="1:26" x14ac:dyDescent="0.2">
      <c r="A688" t="s">
        <v>50</v>
      </c>
      <c r="B688" t="s">
        <v>51</v>
      </c>
      <c r="C688">
        <v>201803</v>
      </c>
      <c r="D688" t="s">
        <v>137</v>
      </c>
      <c r="E688">
        <v>512352</v>
      </c>
      <c r="F688">
        <v>0</v>
      </c>
      <c r="G688">
        <v>2</v>
      </c>
      <c r="H688">
        <v>8931052</v>
      </c>
      <c r="I688">
        <v>3</v>
      </c>
      <c r="J688">
        <v>3</v>
      </c>
      <c r="K688">
        <v>269.8</v>
      </c>
      <c r="L688">
        <v>809.4</v>
      </c>
      <c r="M688">
        <v>3</v>
      </c>
      <c r="N688">
        <v>31055100</v>
      </c>
      <c r="O688" t="s">
        <v>59</v>
      </c>
      <c r="P688">
        <v>8931052</v>
      </c>
      <c r="Q688" s="1">
        <v>43262</v>
      </c>
      <c r="R688">
        <v>809.4</v>
      </c>
      <c r="S688">
        <v>11342</v>
      </c>
      <c r="T688" t="s">
        <v>1111</v>
      </c>
      <c r="U688">
        <v>5195</v>
      </c>
      <c r="V688" t="s">
        <v>60</v>
      </c>
      <c r="W688">
        <v>5019</v>
      </c>
      <c r="X688" t="s">
        <v>141</v>
      </c>
      <c r="Y688" t="s">
        <v>65</v>
      </c>
      <c r="Z688" t="s">
        <v>81</v>
      </c>
    </row>
    <row r="689" spans="1:26" x14ac:dyDescent="0.2">
      <c r="A689" t="s">
        <v>50</v>
      </c>
      <c r="B689" t="s">
        <v>51</v>
      </c>
      <c r="C689">
        <v>201803</v>
      </c>
      <c r="D689" t="s">
        <v>137</v>
      </c>
      <c r="E689">
        <v>512352</v>
      </c>
      <c r="F689">
        <v>1</v>
      </c>
      <c r="G689">
        <v>1</v>
      </c>
      <c r="H689">
        <v>8931052</v>
      </c>
      <c r="I689">
        <v>5</v>
      </c>
      <c r="J689">
        <v>5</v>
      </c>
      <c r="K689">
        <v>269.8</v>
      </c>
      <c r="L689">
        <v>1349</v>
      </c>
      <c r="M689">
        <v>5</v>
      </c>
      <c r="N689">
        <v>31055100</v>
      </c>
      <c r="O689" t="s">
        <v>59</v>
      </c>
      <c r="P689">
        <v>8931052</v>
      </c>
      <c r="Q689" s="1">
        <v>43262</v>
      </c>
      <c r="R689">
        <v>1349</v>
      </c>
      <c r="S689">
        <v>11342</v>
      </c>
      <c r="T689" t="s">
        <v>311</v>
      </c>
      <c r="U689">
        <v>5195</v>
      </c>
      <c r="V689" t="s">
        <v>60</v>
      </c>
      <c r="W689">
        <v>5019</v>
      </c>
      <c r="X689" t="s">
        <v>141</v>
      </c>
      <c r="Y689" t="s">
        <v>65</v>
      </c>
      <c r="Z689" t="s">
        <v>81</v>
      </c>
    </row>
    <row r="690" spans="1:26" x14ac:dyDescent="0.2">
      <c r="A690" t="s">
        <v>50</v>
      </c>
      <c r="B690" t="s">
        <v>51</v>
      </c>
      <c r="C690">
        <v>201803</v>
      </c>
      <c r="D690" t="s">
        <v>137</v>
      </c>
      <c r="E690">
        <v>512351</v>
      </c>
      <c r="F690">
        <v>0</v>
      </c>
      <c r="G690">
        <v>3</v>
      </c>
      <c r="H690">
        <v>8931051</v>
      </c>
      <c r="I690">
        <v>3</v>
      </c>
      <c r="J690">
        <v>3</v>
      </c>
      <c r="K690">
        <v>269.8</v>
      </c>
      <c r="L690">
        <v>809.4</v>
      </c>
      <c r="M690">
        <v>3</v>
      </c>
      <c r="N690">
        <v>31055098</v>
      </c>
      <c r="O690" t="s">
        <v>59</v>
      </c>
      <c r="P690">
        <v>8931051</v>
      </c>
      <c r="Q690" s="1">
        <v>43262</v>
      </c>
      <c r="R690">
        <v>809.4</v>
      </c>
      <c r="S690">
        <v>11342</v>
      </c>
      <c r="T690" t="s">
        <v>1113</v>
      </c>
      <c r="U690">
        <v>5195</v>
      </c>
      <c r="V690" t="s">
        <v>60</v>
      </c>
      <c r="W690">
        <v>5019</v>
      </c>
      <c r="X690" t="s">
        <v>141</v>
      </c>
      <c r="Y690" t="s">
        <v>65</v>
      </c>
      <c r="Z690" t="s">
        <v>81</v>
      </c>
    </row>
    <row r="691" spans="1:26" x14ac:dyDescent="0.2">
      <c r="A691" t="s">
        <v>50</v>
      </c>
      <c r="B691" t="s">
        <v>51</v>
      </c>
      <c r="C691">
        <v>201803</v>
      </c>
      <c r="D691" t="s">
        <v>137</v>
      </c>
      <c r="E691">
        <v>512351</v>
      </c>
      <c r="F691">
        <v>0</v>
      </c>
      <c r="G691">
        <v>2</v>
      </c>
      <c r="H691">
        <v>8931051</v>
      </c>
      <c r="I691">
        <v>4</v>
      </c>
      <c r="J691">
        <v>4</v>
      </c>
      <c r="K691">
        <v>269.8</v>
      </c>
      <c r="L691">
        <v>1079.2</v>
      </c>
      <c r="M691">
        <v>4</v>
      </c>
      <c r="N691">
        <v>31055098</v>
      </c>
      <c r="O691" t="s">
        <v>59</v>
      </c>
      <c r="P691">
        <v>8931051</v>
      </c>
      <c r="Q691" s="1">
        <v>43262</v>
      </c>
      <c r="R691">
        <v>1079.2</v>
      </c>
      <c r="S691">
        <v>11342</v>
      </c>
      <c r="T691" t="s">
        <v>331</v>
      </c>
      <c r="U691">
        <v>5195</v>
      </c>
      <c r="V691" t="s">
        <v>60</v>
      </c>
      <c r="W691">
        <v>5019</v>
      </c>
      <c r="X691" t="s">
        <v>141</v>
      </c>
      <c r="Y691" t="s">
        <v>65</v>
      </c>
      <c r="Z691" t="s">
        <v>81</v>
      </c>
    </row>
    <row r="692" spans="1:26" x14ac:dyDescent="0.2">
      <c r="A692" t="s">
        <v>50</v>
      </c>
      <c r="B692" t="s">
        <v>51</v>
      </c>
      <c r="C692">
        <v>201803</v>
      </c>
      <c r="D692" t="s">
        <v>137</v>
      </c>
      <c r="E692">
        <v>512351</v>
      </c>
      <c r="F692">
        <v>1</v>
      </c>
      <c r="G692">
        <v>1</v>
      </c>
      <c r="H692">
        <v>8931051</v>
      </c>
      <c r="I692">
        <v>4</v>
      </c>
      <c r="J692">
        <v>4</v>
      </c>
      <c r="K692">
        <v>269.8</v>
      </c>
      <c r="L692">
        <v>1079.2</v>
      </c>
      <c r="M692">
        <v>4</v>
      </c>
      <c r="N692">
        <v>31055098</v>
      </c>
      <c r="O692" t="s">
        <v>59</v>
      </c>
      <c r="P692">
        <v>8931051</v>
      </c>
      <c r="Q692" s="1">
        <v>43262</v>
      </c>
      <c r="R692">
        <v>1079.2</v>
      </c>
      <c r="S692">
        <v>11342</v>
      </c>
      <c r="T692" t="s">
        <v>1105</v>
      </c>
      <c r="U692">
        <v>5195</v>
      </c>
      <c r="V692" t="s">
        <v>60</v>
      </c>
      <c r="W692">
        <v>5019</v>
      </c>
      <c r="X692" t="s">
        <v>141</v>
      </c>
      <c r="Y692" t="s">
        <v>65</v>
      </c>
      <c r="Z692" t="s">
        <v>81</v>
      </c>
    </row>
    <row r="693" spans="1:26" x14ac:dyDescent="0.2">
      <c r="A693" t="s">
        <v>50</v>
      </c>
      <c r="B693" t="s">
        <v>51</v>
      </c>
      <c r="C693">
        <v>201803</v>
      </c>
      <c r="D693" t="s">
        <v>137</v>
      </c>
      <c r="E693">
        <v>512350</v>
      </c>
      <c r="F693">
        <v>1</v>
      </c>
      <c r="G693">
        <v>1</v>
      </c>
      <c r="H693">
        <v>8931023</v>
      </c>
      <c r="I693">
        <v>4</v>
      </c>
      <c r="J693">
        <v>4</v>
      </c>
      <c r="K693">
        <v>725</v>
      </c>
      <c r="L693">
        <v>2900</v>
      </c>
      <c r="M693">
        <v>4</v>
      </c>
      <c r="N693">
        <v>31055136</v>
      </c>
      <c r="O693" t="s">
        <v>59</v>
      </c>
      <c r="P693">
        <v>8931023</v>
      </c>
      <c r="Q693" s="1">
        <v>43262</v>
      </c>
      <c r="R693">
        <v>2900</v>
      </c>
      <c r="S693">
        <v>11103</v>
      </c>
      <c r="T693" t="s">
        <v>1115</v>
      </c>
      <c r="U693">
        <v>5210</v>
      </c>
      <c r="V693" t="s">
        <v>60</v>
      </c>
      <c r="W693">
        <v>5019</v>
      </c>
      <c r="X693" t="s">
        <v>141</v>
      </c>
      <c r="Y693" t="s">
        <v>65</v>
      </c>
      <c r="Z693" t="s">
        <v>117</v>
      </c>
    </row>
    <row r="694" spans="1:26" x14ac:dyDescent="0.2">
      <c r="A694" t="s">
        <v>50</v>
      </c>
      <c r="B694" t="s">
        <v>51</v>
      </c>
      <c r="C694">
        <v>201803</v>
      </c>
      <c r="D694" t="s">
        <v>137</v>
      </c>
      <c r="E694">
        <v>512141</v>
      </c>
      <c r="F694">
        <v>0</v>
      </c>
      <c r="G694">
        <v>3</v>
      </c>
      <c r="H694">
        <v>8931384</v>
      </c>
      <c r="I694">
        <v>5</v>
      </c>
      <c r="J694">
        <v>5</v>
      </c>
      <c r="K694">
        <v>19</v>
      </c>
      <c r="L694">
        <v>95</v>
      </c>
      <c r="M694">
        <v>5</v>
      </c>
      <c r="N694">
        <v>31055039</v>
      </c>
      <c r="O694" t="s">
        <v>59</v>
      </c>
      <c r="P694">
        <v>8931384</v>
      </c>
      <c r="Q694" s="1">
        <v>43258</v>
      </c>
      <c r="R694">
        <v>95</v>
      </c>
      <c r="S694">
        <v>11342</v>
      </c>
      <c r="T694" t="s">
        <v>1117</v>
      </c>
      <c r="U694">
        <v>5235</v>
      </c>
      <c r="V694" t="s">
        <v>60</v>
      </c>
      <c r="W694">
        <v>5019</v>
      </c>
      <c r="X694" t="s">
        <v>141</v>
      </c>
      <c r="Y694" t="s">
        <v>65</v>
      </c>
      <c r="Z694" t="s">
        <v>81</v>
      </c>
    </row>
    <row r="695" spans="1:26" x14ac:dyDescent="0.2">
      <c r="A695" t="s">
        <v>50</v>
      </c>
      <c r="B695" t="s">
        <v>51</v>
      </c>
      <c r="C695">
        <v>201803</v>
      </c>
      <c r="D695" t="s">
        <v>137</v>
      </c>
      <c r="E695">
        <v>512141</v>
      </c>
      <c r="F695">
        <v>0</v>
      </c>
      <c r="G695">
        <v>2</v>
      </c>
      <c r="H695">
        <v>8931384</v>
      </c>
      <c r="I695">
        <v>10</v>
      </c>
      <c r="J695">
        <v>10</v>
      </c>
      <c r="K695">
        <v>19</v>
      </c>
      <c r="L695">
        <v>190</v>
      </c>
      <c r="M695">
        <v>10</v>
      </c>
      <c r="N695">
        <v>31055039</v>
      </c>
      <c r="O695" t="s">
        <v>59</v>
      </c>
      <c r="P695">
        <v>8931384</v>
      </c>
      <c r="Q695" s="1">
        <v>43258</v>
      </c>
      <c r="R695">
        <v>190</v>
      </c>
      <c r="S695">
        <v>11342</v>
      </c>
      <c r="T695" t="s">
        <v>1099</v>
      </c>
      <c r="U695">
        <v>5235</v>
      </c>
      <c r="V695" t="s">
        <v>60</v>
      </c>
      <c r="W695">
        <v>5019</v>
      </c>
      <c r="X695" t="s">
        <v>141</v>
      </c>
      <c r="Y695" t="s">
        <v>65</v>
      </c>
      <c r="Z695" t="s">
        <v>81</v>
      </c>
    </row>
    <row r="696" spans="1:26" x14ac:dyDescent="0.2">
      <c r="A696" t="s">
        <v>50</v>
      </c>
      <c r="B696" t="s">
        <v>51</v>
      </c>
      <c r="C696">
        <v>201803</v>
      </c>
      <c r="D696" t="s">
        <v>137</v>
      </c>
      <c r="E696">
        <v>512141</v>
      </c>
      <c r="F696">
        <v>1</v>
      </c>
      <c r="G696">
        <v>1</v>
      </c>
      <c r="H696">
        <v>8931384</v>
      </c>
      <c r="I696">
        <v>10</v>
      </c>
      <c r="J696">
        <v>10</v>
      </c>
      <c r="K696">
        <v>19</v>
      </c>
      <c r="L696">
        <v>190</v>
      </c>
      <c r="M696">
        <v>10</v>
      </c>
      <c r="N696">
        <v>31055039</v>
      </c>
      <c r="O696" t="s">
        <v>59</v>
      </c>
      <c r="P696">
        <v>8931384</v>
      </c>
      <c r="Q696" s="1">
        <v>43258</v>
      </c>
      <c r="R696">
        <v>190</v>
      </c>
      <c r="S696">
        <v>11342</v>
      </c>
      <c r="T696" t="s">
        <v>1119</v>
      </c>
      <c r="U696">
        <v>5235</v>
      </c>
      <c r="V696" t="s">
        <v>60</v>
      </c>
      <c r="W696">
        <v>5019</v>
      </c>
      <c r="X696" t="s">
        <v>141</v>
      </c>
      <c r="Y696" t="s">
        <v>65</v>
      </c>
      <c r="Z696" t="s">
        <v>81</v>
      </c>
    </row>
    <row r="697" spans="1:26" x14ac:dyDescent="0.2">
      <c r="A697" t="s">
        <v>50</v>
      </c>
      <c r="B697" t="s">
        <v>51</v>
      </c>
      <c r="C697">
        <v>201803</v>
      </c>
      <c r="D697" t="s">
        <v>137</v>
      </c>
      <c r="E697">
        <v>511965</v>
      </c>
      <c r="F697">
        <v>1</v>
      </c>
      <c r="G697">
        <v>1</v>
      </c>
      <c r="H697">
        <v>8931218</v>
      </c>
      <c r="I697">
        <v>1</v>
      </c>
      <c r="J697">
        <v>1</v>
      </c>
      <c r="K697">
        <v>735</v>
      </c>
      <c r="L697">
        <v>735</v>
      </c>
      <c r="M697">
        <v>1</v>
      </c>
      <c r="N697">
        <v>38559003</v>
      </c>
      <c r="O697" t="s">
        <v>59</v>
      </c>
      <c r="P697">
        <v>8931218</v>
      </c>
      <c r="Q697" s="1">
        <v>43258</v>
      </c>
      <c r="R697">
        <v>735</v>
      </c>
      <c r="S697">
        <v>12017</v>
      </c>
      <c r="T697" t="s">
        <v>1121</v>
      </c>
      <c r="U697">
        <v>5191</v>
      </c>
      <c r="V697" t="s">
        <v>60</v>
      </c>
      <c r="W697">
        <v>5019</v>
      </c>
      <c r="X697" t="s">
        <v>141</v>
      </c>
      <c r="Y697" t="s">
        <v>65</v>
      </c>
      <c r="Z697" t="s">
        <v>117</v>
      </c>
    </row>
    <row r="698" spans="1:26" x14ac:dyDescent="0.2">
      <c r="A698" t="s">
        <v>50</v>
      </c>
      <c r="B698" t="s">
        <v>51</v>
      </c>
      <c r="C698">
        <v>201803</v>
      </c>
      <c r="D698" t="s">
        <v>137</v>
      </c>
      <c r="E698">
        <v>511964</v>
      </c>
      <c r="F698">
        <v>1</v>
      </c>
      <c r="G698">
        <v>1</v>
      </c>
      <c r="H698">
        <v>8931129</v>
      </c>
      <c r="I698">
        <v>3</v>
      </c>
      <c r="J698">
        <v>3</v>
      </c>
      <c r="K698">
        <v>90</v>
      </c>
      <c r="L698">
        <v>270</v>
      </c>
      <c r="M698">
        <v>3</v>
      </c>
      <c r="N698">
        <v>30551341</v>
      </c>
      <c r="O698" t="s">
        <v>59</v>
      </c>
      <c r="P698">
        <v>8931129</v>
      </c>
      <c r="Q698" s="1">
        <v>43258</v>
      </c>
      <c r="R698">
        <v>270</v>
      </c>
      <c r="S698">
        <v>12017</v>
      </c>
      <c r="T698" t="s">
        <v>1009</v>
      </c>
      <c r="U698">
        <v>5180</v>
      </c>
      <c r="V698" t="s">
        <v>60</v>
      </c>
      <c r="W698">
        <v>5019</v>
      </c>
      <c r="X698" t="s">
        <v>141</v>
      </c>
      <c r="Y698" t="s">
        <v>65</v>
      </c>
      <c r="Z698" t="s">
        <v>967</v>
      </c>
    </row>
    <row r="699" spans="1:26" x14ac:dyDescent="0.2">
      <c r="A699" t="s">
        <v>50</v>
      </c>
      <c r="B699" t="s">
        <v>51</v>
      </c>
      <c r="C699">
        <v>201803</v>
      </c>
      <c r="D699" t="s">
        <v>137</v>
      </c>
      <c r="E699">
        <v>511817</v>
      </c>
      <c r="F699">
        <v>1</v>
      </c>
      <c r="G699">
        <v>1</v>
      </c>
      <c r="H699">
        <v>8931015</v>
      </c>
      <c r="I699">
        <v>100</v>
      </c>
      <c r="J699">
        <v>100</v>
      </c>
      <c r="K699">
        <v>9</v>
      </c>
      <c r="L699">
        <v>900</v>
      </c>
      <c r="M699">
        <v>100</v>
      </c>
      <c r="N699">
        <v>37554499</v>
      </c>
      <c r="O699" t="s">
        <v>59</v>
      </c>
      <c r="P699">
        <v>8931015</v>
      </c>
      <c r="Q699" s="1">
        <v>43257</v>
      </c>
      <c r="R699">
        <v>900</v>
      </c>
      <c r="S699">
        <v>12140</v>
      </c>
      <c r="T699" t="s">
        <v>915</v>
      </c>
      <c r="U699">
        <v>5181</v>
      </c>
      <c r="V699" t="s">
        <v>60</v>
      </c>
      <c r="W699">
        <v>5019</v>
      </c>
      <c r="X699" t="s">
        <v>64</v>
      </c>
      <c r="Y699" t="s">
        <v>65</v>
      </c>
      <c r="Z699" t="s">
        <v>73</v>
      </c>
    </row>
    <row r="700" spans="1:26" x14ac:dyDescent="0.2">
      <c r="A700" t="s">
        <v>50</v>
      </c>
      <c r="B700" t="s">
        <v>51</v>
      </c>
      <c r="C700">
        <v>201803</v>
      </c>
      <c r="D700" t="s">
        <v>137</v>
      </c>
      <c r="E700">
        <v>511759</v>
      </c>
      <c r="F700">
        <v>1</v>
      </c>
      <c r="G700">
        <v>1</v>
      </c>
      <c r="H700">
        <v>8931025</v>
      </c>
      <c r="I700">
        <v>7</v>
      </c>
      <c r="J700">
        <v>7</v>
      </c>
      <c r="K700">
        <v>1305</v>
      </c>
      <c r="L700">
        <v>9135</v>
      </c>
      <c r="M700">
        <v>7</v>
      </c>
      <c r="N700">
        <v>31054980</v>
      </c>
      <c r="O700" t="s">
        <v>59</v>
      </c>
      <c r="P700">
        <v>8931025</v>
      </c>
      <c r="Q700" s="1">
        <v>43256</v>
      </c>
      <c r="R700">
        <v>9135</v>
      </c>
      <c r="S700">
        <v>11103</v>
      </c>
      <c r="T700" t="s">
        <v>358</v>
      </c>
      <c r="U700">
        <v>5180</v>
      </c>
      <c r="V700" t="s">
        <v>60</v>
      </c>
      <c r="W700">
        <v>5019</v>
      </c>
      <c r="X700" t="s">
        <v>141</v>
      </c>
      <c r="Y700" t="s">
        <v>65</v>
      </c>
      <c r="Z700" t="s">
        <v>117</v>
      </c>
    </row>
    <row r="701" spans="1:26" x14ac:dyDescent="0.2">
      <c r="A701" t="s">
        <v>50</v>
      </c>
      <c r="B701" t="s">
        <v>51</v>
      </c>
      <c r="C701">
        <v>201803</v>
      </c>
      <c r="D701" t="s">
        <v>137</v>
      </c>
      <c r="E701">
        <v>511758</v>
      </c>
      <c r="F701">
        <v>1</v>
      </c>
      <c r="G701">
        <v>1</v>
      </c>
      <c r="H701">
        <v>8931022</v>
      </c>
      <c r="I701">
        <v>28</v>
      </c>
      <c r="J701">
        <v>28</v>
      </c>
      <c r="K701">
        <v>325</v>
      </c>
      <c r="L701">
        <v>9100</v>
      </c>
      <c r="M701">
        <v>28</v>
      </c>
      <c r="N701">
        <v>31054979</v>
      </c>
      <c r="O701" t="s">
        <v>59</v>
      </c>
      <c r="P701">
        <v>8931022</v>
      </c>
      <c r="Q701" s="1">
        <v>43256</v>
      </c>
      <c r="R701">
        <v>9100</v>
      </c>
      <c r="S701">
        <v>11103</v>
      </c>
      <c r="T701" t="s">
        <v>139</v>
      </c>
      <c r="U701">
        <v>5210</v>
      </c>
      <c r="V701" t="s">
        <v>60</v>
      </c>
      <c r="W701">
        <v>5019</v>
      </c>
      <c r="X701" t="s">
        <v>141</v>
      </c>
      <c r="Y701" t="s">
        <v>65</v>
      </c>
      <c r="Z701" t="s">
        <v>117</v>
      </c>
    </row>
    <row r="702" spans="1:26" x14ac:dyDescent="0.2">
      <c r="A702" t="s">
        <v>50</v>
      </c>
      <c r="B702" t="s">
        <v>51</v>
      </c>
      <c r="C702">
        <v>201803</v>
      </c>
      <c r="D702" t="s">
        <v>137</v>
      </c>
      <c r="E702">
        <v>511757</v>
      </c>
      <c r="F702">
        <v>1</v>
      </c>
      <c r="G702">
        <v>1</v>
      </c>
      <c r="H702">
        <v>8931021</v>
      </c>
      <c r="I702">
        <v>28</v>
      </c>
      <c r="J702">
        <v>28</v>
      </c>
      <c r="K702">
        <v>325</v>
      </c>
      <c r="L702">
        <v>9100</v>
      </c>
      <c r="M702">
        <v>28</v>
      </c>
      <c r="N702">
        <v>31054978</v>
      </c>
      <c r="O702" t="s">
        <v>59</v>
      </c>
      <c r="P702">
        <v>8931021</v>
      </c>
      <c r="Q702" s="1">
        <v>43256</v>
      </c>
      <c r="R702">
        <v>9100</v>
      </c>
      <c r="S702">
        <v>11103</v>
      </c>
      <c r="T702" t="s">
        <v>139</v>
      </c>
      <c r="U702">
        <v>5210</v>
      </c>
      <c r="V702" t="s">
        <v>60</v>
      </c>
      <c r="W702">
        <v>5019</v>
      </c>
      <c r="X702" t="s">
        <v>141</v>
      </c>
      <c r="Y702" t="s">
        <v>65</v>
      </c>
      <c r="Z702" t="s">
        <v>117</v>
      </c>
    </row>
    <row r="703" spans="1:26" x14ac:dyDescent="0.2">
      <c r="A703" t="s">
        <v>50</v>
      </c>
      <c r="B703" t="s">
        <v>51</v>
      </c>
      <c r="C703">
        <v>201801</v>
      </c>
      <c r="D703" t="s">
        <v>137</v>
      </c>
      <c r="E703">
        <v>504560</v>
      </c>
      <c r="F703">
        <v>1</v>
      </c>
      <c r="G703">
        <v>1</v>
      </c>
      <c r="H703">
        <v>8318866</v>
      </c>
      <c r="I703">
        <v>30</v>
      </c>
      <c r="J703">
        <v>300</v>
      </c>
      <c r="K703">
        <v>44</v>
      </c>
      <c r="L703">
        <v>1320</v>
      </c>
      <c r="M703">
        <v>30</v>
      </c>
      <c r="N703">
        <v>31533588</v>
      </c>
      <c r="O703" t="s">
        <v>692</v>
      </c>
      <c r="P703">
        <v>8318866</v>
      </c>
      <c r="Q703" s="1">
        <v>43194</v>
      </c>
      <c r="R703">
        <v>1320</v>
      </c>
      <c r="S703">
        <v>16899</v>
      </c>
      <c r="T703" t="s">
        <v>695</v>
      </c>
      <c r="U703">
        <v>5275</v>
      </c>
      <c r="V703" t="s">
        <v>60</v>
      </c>
      <c r="W703">
        <v>5019</v>
      </c>
      <c r="X703" t="s">
        <v>64</v>
      </c>
      <c r="Y703" t="s">
        <v>65</v>
      </c>
      <c r="Z703" t="s">
        <v>74</v>
      </c>
    </row>
    <row r="704" spans="1:26" x14ac:dyDescent="0.2">
      <c r="A704" t="s">
        <v>50</v>
      </c>
      <c r="B704" t="s">
        <v>51</v>
      </c>
      <c r="C704">
        <v>201801</v>
      </c>
      <c r="D704" t="s">
        <v>137</v>
      </c>
      <c r="E704">
        <v>504560</v>
      </c>
      <c r="F704">
        <v>0</v>
      </c>
      <c r="G704">
        <v>2</v>
      </c>
      <c r="H704">
        <v>8318866</v>
      </c>
      <c r="I704">
        <v>3</v>
      </c>
      <c r="J704">
        <v>60</v>
      </c>
      <c r="K704">
        <v>253</v>
      </c>
      <c r="L704">
        <v>759</v>
      </c>
      <c r="M704">
        <v>3</v>
      </c>
      <c r="N704">
        <v>31533955</v>
      </c>
      <c r="O704" t="s">
        <v>692</v>
      </c>
      <c r="P704">
        <v>8318866</v>
      </c>
      <c r="Q704" s="1">
        <v>43194</v>
      </c>
      <c r="R704">
        <v>759</v>
      </c>
      <c r="S704">
        <v>16899</v>
      </c>
      <c r="T704" t="s">
        <v>158</v>
      </c>
      <c r="U704">
        <v>5275</v>
      </c>
      <c r="V704" t="s">
        <v>60</v>
      </c>
      <c r="W704">
        <v>5019</v>
      </c>
      <c r="X704" t="s">
        <v>64</v>
      </c>
      <c r="Y704" t="s">
        <v>65</v>
      </c>
      <c r="Z704" t="s">
        <v>164</v>
      </c>
    </row>
    <row r="705" spans="1:26" x14ac:dyDescent="0.2">
      <c r="A705" t="s">
        <v>50</v>
      </c>
      <c r="B705" t="s">
        <v>51</v>
      </c>
      <c r="C705">
        <v>201801</v>
      </c>
      <c r="D705" t="s">
        <v>137</v>
      </c>
      <c r="E705">
        <v>504560</v>
      </c>
      <c r="F705">
        <v>0</v>
      </c>
      <c r="G705">
        <v>3</v>
      </c>
      <c r="H705">
        <v>8318866</v>
      </c>
      <c r="I705">
        <v>2</v>
      </c>
      <c r="J705">
        <v>20</v>
      </c>
      <c r="K705">
        <v>74</v>
      </c>
      <c r="L705">
        <v>148</v>
      </c>
      <c r="M705">
        <v>2</v>
      </c>
      <c r="N705">
        <v>31533588</v>
      </c>
      <c r="O705" t="s">
        <v>692</v>
      </c>
      <c r="P705">
        <v>8318866</v>
      </c>
      <c r="Q705" s="1">
        <v>43194</v>
      </c>
      <c r="R705">
        <v>148</v>
      </c>
      <c r="S705">
        <v>16899</v>
      </c>
      <c r="T705" t="s">
        <v>693</v>
      </c>
      <c r="U705">
        <v>5275</v>
      </c>
      <c r="V705" t="s">
        <v>60</v>
      </c>
      <c r="W705">
        <v>5019</v>
      </c>
      <c r="X705" t="s">
        <v>64</v>
      </c>
      <c r="Y705" t="s">
        <v>65</v>
      </c>
      <c r="Z705" t="s">
        <v>74</v>
      </c>
    </row>
    <row r="706" spans="1:26" x14ac:dyDescent="0.2">
      <c r="A706" t="s">
        <v>50</v>
      </c>
      <c r="B706" t="s">
        <v>51</v>
      </c>
      <c r="C706">
        <v>201801</v>
      </c>
      <c r="D706" t="s">
        <v>137</v>
      </c>
      <c r="E706">
        <v>504560</v>
      </c>
      <c r="F706">
        <v>0</v>
      </c>
      <c r="G706">
        <v>4</v>
      </c>
      <c r="H706">
        <v>8318866</v>
      </c>
      <c r="I706">
        <v>30</v>
      </c>
      <c r="J706">
        <v>300</v>
      </c>
      <c r="K706">
        <v>44</v>
      </c>
      <c r="L706">
        <v>1320</v>
      </c>
      <c r="M706">
        <v>30</v>
      </c>
      <c r="N706">
        <v>31533956</v>
      </c>
      <c r="O706" t="s">
        <v>692</v>
      </c>
      <c r="P706">
        <v>8318866</v>
      </c>
      <c r="Q706" s="1">
        <v>43194</v>
      </c>
      <c r="R706">
        <v>1320</v>
      </c>
      <c r="S706">
        <v>16899</v>
      </c>
      <c r="T706" t="s">
        <v>695</v>
      </c>
      <c r="U706">
        <v>5275</v>
      </c>
      <c r="V706" t="s">
        <v>60</v>
      </c>
      <c r="W706">
        <v>5019</v>
      </c>
      <c r="X706" t="s">
        <v>64</v>
      </c>
      <c r="Y706" t="s">
        <v>65</v>
      </c>
      <c r="Z706" t="s">
        <v>74</v>
      </c>
    </row>
    <row r="707" spans="1:26" x14ac:dyDescent="0.2">
      <c r="A707" t="s">
        <v>50</v>
      </c>
      <c r="B707" t="s">
        <v>51</v>
      </c>
      <c r="C707">
        <v>201801</v>
      </c>
      <c r="D707" t="s">
        <v>137</v>
      </c>
      <c r="E707">
        <v>504560</v>
      </c>
      <c r="F707">
        <v>0</v>
      </c>
      <c r="G707">
        <v>5</v>
      </c>
      <c r="H707">
        <v>8318866</v>
      </c>
      <c r="I707">
        <v>3</v>
      </c>
      <c r="J707">
        <v>60</v>
      </c>
      <c r="K707">
        <v>253</v>
      </c>
      <c r="L707">
        <v>759</v>
      </c>
      <c r="M707">
        <v>3</v>
      </c>
      <c r="N707">
        <v>31534338</v>
      </c>
      <c r="O707" t="s">
        <v>692</v>
      </c>
      <c r="P707">
        <v>8318866</v>
      </c>
      <c r="Q707" s="1">
        <v>43194</v>
      </c>
      <c r="R707">
        <v>759</v>
      </c>
      <c r="S707">
        <v>16899</v>
      </c>
      <c r="T707" t="s">
        <v>158</v>
      </c>
      <c r="U707">
        <v>5275</v>
      </c>
      <c r="V707" t="s">
        <v>60</v>
      </c>
      <c r="W707">
        <v>5019</v>
      </c>
      <c r="X707" t="s">
        <v>64</v>
      </c>
      <c r="Y707" t="s">
        <v>65</v>
      </c>
      <c r="Z707" t="s">
        <v>164</v>
      </c>
    </row>
    <row r="708" spans="1:26" x14ac:dyDescent="0.2">
      <c r="A708" t="s">
        <v>50</v>
      </c>
      <c r="B708" t="s">
        <v>51</v>
      </c>
      <c r="C708">
        <v>201801</v>
      </c>
      <c r="D708" t="s">
        <v>137</v>
      </c>
      <c r="E708">
        <v>504560</v>
      </c>
      <c r="F708">
        <v>0</v>
      </c>
      <c r="G708">
        <v>6</v>
      </c>
      <c r="H708">
        <v>8318866</v>
      </c>
      <c r="I708">
        <v>2</v>
      </c>
      <c r="J708">
        <v>20</v>
      </c>
      <c r="K708">
        <v>74</v>
      </c>
      <c r="L708">
        <v>148</v>
      </c>
      <c r="M708">
        <v>2</v>
      </c>
      <c r="N708">
        <v>31533956</v>
      </c>
      <c r="O708" t="s">
        <v>692</v>
      </c>
      <c r="P708">
        <v>8318866</v>
      </c>
      <c r="Q708" s="1">
        <v>43194</v>
      </c>
      <c r="R708">
        <v>148</v>
      </c>
      <c r="S708">
        <v>16899</v>
      </c>
      <c r="T708" t="s">
        <v>693</v>
      </c>
      <c r="U708">
        <v>5275</v>
      </c>
      <c r="V708" t="s">
        <v>60</v>
      </c>
      <c r="W708">
        <v>5019</v>
      </c>
      <c r="X708" t="s">
        <v>64</v>
      </c>
      <c r="Y708" t="s">
        <v>65</v>
      </c>
      <c r="Z708" t="s">
        <v>74</v>
      </c>
    </row>
    <row r="709" spans="1:26" x14ac:dyDescent="0.2">
      <c r="A709" t="s">
        <v>50</v>
      </c>
      <c r="B709" t="s">
        <v>51</v>
      </c>
      <c r="C709">
        <v>201801</v>
      </c>
      <c r="D709" t="s">
        <v>137</v>
      </c>
      <c r="E709">
        <v>504560</v>
      </c>
      <c r="F709">
        <v>0</v>
      </c>
      <c r="G709">
        <v>7</v>
      </c>
      <c r="H709">
        <v>8318866</v>
      </c>
      <c r="I709">
        <v>30</v>
      </c>
      <c r="J709">
        <v>300</v>
      </c>
      <c r="K709">
        <v>44</v>
      </c>
      <c r="L709">
        <v>1320</v>
      </c>
      <c r="M709">
        <v>30</v>
      </c>
      <c r="N709">
        <v>31534338</v>
      </c>
      <c r="O709" t="s">
        <v>692</v>
      </c>
      <c r="P709">
        <v>8318866</v>
      </c>
      <c r="Q709" s="1">
        <v>43194</v>
      </c>
      <c r="R709">
        <v>1320</v>
      </c>
      <c r="S709">
        <v>16899</v>
      </c>
      <c r="T709" t="s">
        <v>695</v>
      </c>
      <c r="U709">
        <v>5275</v>
      </c>
      <c r="V709" t="s">
        <v>60</v>
      </c>
      <c r="W709">
        <v>5019</v>
      </c>
      <c r="X709" t="s">
        <v>64</v>
      </c>
      <c r="Y709" t="s">
        <v>65</v>
      </c>
      <c r="Z709" t="s">
        <v>74</v>
      </c>
    </row>
    <row r="710" spans="1:26" x14ac:dyDescent="0.2">
      <c r="A710" t="s">
        <v>50</v>
      </c>
      <c r="B710" t="s">
        <v>51</v>
      </c>
      <c r="C710">
        <v>201801</v>
      </c>
      <c r="D710" t="s">
        <v>137</v>
      </c>
      <c r="E710">
        <v>504560</v>
      </c>
      <c r="F710">
        <v>0</v>
      </c>
      <c r="G710">
        <v>8</v>
      </c>
      <c r="H710">
        <v>8318866</v>
      </c>
      <c r="I710">
        <v>3</v>
      </c>
      <c r="J710">
        <v>60</v>
      </c>
      <c r="K710">
        <v>253</v>
      </c>
      <c r="L710">
        <v>759</v>
      </c>
      <c r="M710">
        <v>2</v>
      </c>
      <c r="N710">
        <v>0</v>
      </c>
      <c r="O710" t="s">
        <v>692</v>
      </c>
      <c r="P710">
        <v>8318866</v>
      </c>
      <c r="Q710" s="1">
        <v>43194</v>
      </c>
      <c r="R710">
        <v>0</v>
      </c>
      <c r="S710">
        <v>16899</v>
      </c>
      <c r="T710" t="s">
        <v>158</v>
      </c>
      <c r="U710">
        <v>5275</v>
      </c>
      <c r="V710" t="s">
        <v>60</v>
      </c>
      <c r="W710">
        <v>5019</v>
      </c>
      <c r="X710" t="s">
        <v>64</v>
      </c>
      <c r="Y710" t="s">
        <v>65</v>
      </c>
      <c r="Z710" t="s">
        <v>164</v>
      </c>
    </row>
    <row r="711" spans="1:26" x14ac:dyDescent="0.2">
      <c r="A711" t="s">
        <v>50</v>
      </c>
      <c r="B711" t="s">
        <v>51</v>
      </c>
      <c r="C711">
        <v>201801</v>
      </c>
      <c r="D711" t="s">
        <v>137</v>
      </c>
      <c r="E711">
        <v>504560</v>
      </c>
      <c r="F711">
        <v>0</v>
      </c>
      <c r="G711">
        <v>9</v>
      </c>
      <c r="H711">
        <v>8318866</v>
      </c>
      <c r="I711">
        <v>2</v>
      </c>
      <c r="J711">
        <v>20</v>
      </c>
      <c r="K711">
        <v>74</v>
      </c>
      <c r="L711">
        <v>148</v>
      </c>
      <c r="M711">
        <v>2</v>
      </c>
      <c r="N711">
        <v>31534339</v>
      </c>
      <c r="O711" t="s">
        <v>692</v>
      </c>
      <c r="P711">
        <v>8318866</v>
      </c>
      <c r="Q711" s="1">
        <v>43194</v>
      </c>
      <c r="R711">
        <v>148</v>
      </c>
      <c r="S711">
        <v>16899</v>
      </c>
      <c r="T711" t="s">
        <v>693</v>
      </c>
      <c r="U711">
        <v>5275</v>
      </c>
      <c r="V711" t="s">
        <v>60</v>
      </c>
      <c r="W711">
        <v>5019</v>
      </c>
      <c r="X711" t="s">
        <v>64</v>
      </c>
      <c r="Y711" t="s">
        <v>65</v>
      </c>
      <c r="Z711" t="s">
        <v>74</v>
      </c>
    </row>
    <row r="712" spans="1:26" x14ac:dyDescent="0.2">
      <c r="A712" t="s">
        <v>50</v>
      </c>
      <c r="B712" t="s">
        <v>51</v>
      </c>
      <c r="C712">
        <v>201803</v>
      </c>
      <c r="D712" t="s">
        <v>137</v>
      </c>
      <c r="E712">
        <v>511756</v>
      </c>
      <c r="F712">
        <v>0</v>
      </c>
      <c r="G712">
        <v>2</v>
      </c>
      <c r="H712">
        <v>8931020</v>
      </c>
      <c r="I712">
        <v>20</v>
      </c>
      <c r="J712">
        <v>20</v>
      </c>
      <c r="K712">
        <v>20</v>
      </c>
      <c r="L712">
        <v>400</v>
      </c>
      <c r="M712">
        <v>20</v>
      </c>
      <c r="N712">
        <v>31054977</v>
      </c>
      <c r="O712" t="s">
        <v>59</v>
      </c>
      <c r="P712">
        <v>8931020</v>
      </c>
      <c r="Q712" s="1">
        <v>43256</v>
      </c>
      <c r="R712">
        <v>340</v>
      </c>
      <c r="S712">
        <v>11103</v>
      </c>
      <c r="T712" t="s">
        <v>144</v>
      </c>
      <c r="U712">
        <v>5210</v>
      </c>
      <c r="V712" t="s">
        <v>60</v>
      </c>
      <c r="W712">
        <v>5019</v>
      </c>
      <c r="X712" t="s">
        <v>141</v>
      </c>
      <c r="Y712" t="s">
        <v>65</v>
      </c>
      <c r="Z712" t="s">
        <v>117</v>
      </c>
    </row>
    <row r="713" spans="1:26" x14ac:dyDescent="0.2">
      <c r="A713" t="s">
        <v>50</v>
      </c>
      <c r="B713" t="s">
        <v>51</v>
      </c>
      <c r="C713">
        <v>201803</v>
      </c>
      <c r="D713" t="s">
        <v>137</v>
      </c>
      <c r="E713">
        <v>511756</v>
      </c>
      <c r="F713">
        <v>1</v>
      </c>
      <c r="G713">
        <v>1</v>
      </c>
      <c r="H713">
        <v>8931020</v>
      </c>
      <c r="I713">
        <v>7</v>
      </c>
      <c r="J713">
        <v>7</v>
      </c>
      <c r="K713">
        <v>1305</v>
      </c>
      <c r="L713">
        <v>9135</v>
      </c>
      <c r="M713">
        <v>7</v>
      </c>
      <c r="N713">
        <v>31054977</v>
      </c>
      <c r="O713" t="s">
        <v>59</v>
      </c>
      <c r="P713">
        <v>8931020</v>
      </c>
      <c r="Q713" s="1">
        <v>43256</v>
      </c>
      <c r="R713">
        <v>9135</v>
      </c>
      <c r="S713">
        <v>11103</v>
      </c>
      <c r="T713" t="s">
        <v>358</v>
      </c>
      <c r="U713">
        <v>5180</v>
      </c>
      <c r="V713" t="s">
        <v>60</v>
      </c>
      <c r="W713">
        <v>5019</v>
      </c>
      <c r="X713" t="s">
        <v>141</v>
      </c>
      <c r="Y713" t="s">
        <v>65</v>
      </c>
      <c r="Z713" t="s">
        <v>117</v>
      </c>
    </row>
    <row r="714" spans="1:26" x14ac:dyDescent="0.2">
      <c r="A714" t="s">
        <v>50</v>
      </c>
      <c r="B714" t="s">
        <v>51</v>
      </c>
      <c r="C714">
        <v>201803</v>
      </c>
      <c r="D714" t="s">
        <v>137</v>
      </c>
      <c r="E714">
        <v>511755</v>
      </c>
      <c r="F714">
        <v>0</v>
      </c>
      <c r="G714">
        <v>2</v>
      </c>
      <c r="H714">
        <v>8931019</v>
      </c>
      <c r="I714">
        <v>20</v>
      </c>
      <c r="J714">
        <v>20</v>
      </c>
      <c r="K714">
        <v>20</v>
      </c>
      <c r="L714">
        <v>400</v>
      </c>
      <c r="M714">
        <v>20</v>
      </c>
      <c r="N714">
        <v>31054976</v>
      </c>
      <c r="O714" t="s">
        <v>59</v>
      </c>
      <c r="P714">
        <v>8931019</v>
      </c>
      <c r="Q714" s="1">
        <v>43256</v>
      </c>
      <c r="R714">
        <v>340</v>
      </c>
      <c r="S714">
        <v>11103</v>
      </c>
      <c r="T714" t="s">
        <v>144</v>
      </c>
      <c r="U714">
        <v>5210</v>
      </c>
      <c r="V714" t="s">
        <v>60</v>
      </c>
      <c r="W714">
        <v>5019</v>
      </c>
      <c r="X714" t="s">
        <v>141</v>
      </c>
      <c r="Y714" t="s">
        <v>65</v>
      </c>
      <c r="Z714" t="s">
        <v>117</v>
      </c>
    </row>
    <row r="715" spans="1:26" x14ac:dyDescent="0.2">
      <c r="A715" t="s">
        <v>50</v>
      </c>
      <c r="B715" t="s">
        <v>51</v>
      </c>
      <c r="C715">
        <v>201803</v>
      </c>
      <c r="D715" t="s">
        <v>137</v>
      </c>
      <c r="E715">
        <v>511755</v>
      </c>
      <c r="F715">
        <v>1</v>
      </c>
      <c r="G715">
        <v>1</v>
      </c>
      <c r="H715">
        <v>8931019</v>
      </c>
      <c r="I715">
        <v>7</v>
      </c>
      <c r="J715">
        <v>7</v>
      </c>
      <c r="K715">
        <v>1305</v>
      </c>
      <c r="L715">
        <v>9135</v>
      </c>
      <c r="M715">
        <v>7</v>
      </c>
      <c r="N715">
        <v>31054976</v>
      </c>
      <c r="O715" t="s">
        <v>59</v>
      </c>
      <c r="P715">
        <v>8931019</v>
      </c>
      <c r="Q715" s="1">
        <v>43256</v>
      </c>
      <c r="R715">
        <v>9135</v>
      </c>
      <c r="S715">
        <v>11103</v>
      </c>
      <c r="T715" t="s">
        <v>358</v>
      </c>
      <c r="U715">
        <v>5180</v>
      </c>
      <c r="V715" t="s">
        <v>60</v>
      </c>
      <c r="W715">
        <v>5019</v>
      </c>
      <c r="X715" t="s">
        <v>141</v>
      </c>
      <c r="Y715" t="s">
        <v>65</v>
      </c>
      <c r="Z715" t="s">
        <v>117</v>
      </c>
    </row>
    <row r="716" spans="1:26" x14ac:dyDescent="0.2">
      <c r="A716" t="s">
        <v>50</v>
      </c>
      <c r="B716" t="s">
        <v>51</v>
      </c>
      <c r="C716">
        <v>201803</v>
      </c>
      <c r="D716" t="s">
        <v>137</v>
      </c>
      <c r="E716">
        <v>511711</v>
      </c>
      <c r="F716">
        <v>0</v>
      </c>
      <c r="G716">
        <v>10</v>
      </c>
      <c r="H716">
        <v>8930847</v>
      </c>
      <c r="I716">
        <v>3</v>
      </c>
      <c r="J716">
        <v>3</v>
      </c>
      <c r="K716">
        <v>40</v>
      </c>
      <c r="L716">
        <v>120</v>
      </c>
      <c r="M716">
        <v>3</v>
      </c>
      <c r="N716">
        <v>37554529</v>
      </c>
      <c r="O716" t="s">
        <v>59</v>
      </c>
      <c r="P716">
        <v>8930847</v>
      </c>
      <c r="Q716" s="1">
        <v>43256</v>
      </c>
      <c r="R716">
        <v>120</v>
      </c>
      <c r="S716">
        <v>12140</v>
      </c>
      <c r="T716" t="s">
        <v>1123</v>
      </c>
      <c r="U716">
        <v>5192</v>
      </c>
      <c r="V716" t="s">
        <v>60</v>
      </c>
      <c r="W716">
        <v>5019</v>
      </c>
      <c r="X716" t="s">
        <v>64</v>
      </c>
      <c r="Y716" t="s">
        <v>65</v>
      </c>
      <c r="Z716" t="s">
        <v>117</v>
      </c>
    </row>
    <row r="717" spans="1:26" x14ac:dyDescent="0.2">
      <c r="A717" t="s">
        <v>50</v>
      </c>
      <c r="B717" t="s">
        <v>51</v>
      </c>
      <c r="C717">
        <v>201803</v>
      </c>
      <c r="D717" t="s">
        <v>137</v>
      </c>
      <c r="E717">
        <v>511711</v>
      </c>
      <c r="F717">
        <v>0</v>
      </c>
      <c r="G717">
        <v>9</v>
      </c>
      <c r="H717">
        <v>8930847</v>
      </c>
      <c r="I717">
        <v>1</v>
      </c>
      <c r="J717">
        <v>1</v>
      </c>
      <c r="K717">
        <v>40</v>
      </c>
      <c r="L717">
        <v>40</v>
      </c>
      <c r="M717">
        <v>1</v>
      </c>
      <c r="N717">
        <v>37554529</v>
      </c>
      <c r="O717" t="s">
        <v>59</v>
      </c>
      <c r="P717">
        <v>8930847</v>
      </c>
      <c r="Q717" s="1">
        <v>43256</v>
      </c>
      <c r="R717">
        <v>40</v>
      </c>
      <c r="S717">
        <v>12140</v>
      </c>
      <c r="T717" t="s">
        <v>1125</v>
      </c>
      <c r="U717">
        <v>5192</v>
      </c>
      <c r="V717" t="s">
        <v>60</v>
      </c>
      <c r="W717">
        <v>5019</v>
      </c>
      <c r="X717" t="s">
        <v>64</v>
      </c>
      <c r="Y717" t="s">
        <v>65</v>
      </c>
      <c r="Z717" t="s">
        <v>117</v>
      </c>
    </row>
    <row r="718" spans="1:26" x14ac:dyDescent="0.2">
      <c r="A718" t="s">
        <v>50</v>
      </c>
      <c r="B718" t="s">
        <v>51</v>
      </c>
      <c r="C718">
        <v>201803</v>
      </c>
      <c r="D718" t="s">
        <v>137</v>
      </c>
      <c r="E718">
        <v>511711</v>
      </c>
      <c r="F718">
        <v>0</v>
      </c>
      <c r="G718">
        <v>8</v>
      </c>
      <c r="H718">
        <v>8930847</v>
      </c>
      <c r="I718">
        <v>2</v>
      </c>
      <c r="J718">
        <v>2</v>
      </c>
      <c r="K718">
        <v>40</v>
      </c>
      <c r="L718">
        <v>80</v>
      </c>
      <c r="M718">
        <v>2</v>
      </c>
      <c r="N718">
        <v>37554529</v>
      </c>
      <c r="O718" t="s">
        <v>59</v>
      </c>
      <c r="P718">
        <v>8930847</v>
      </c>
      <c r="Q718" s="1">
        <v>43256</v>
      </c>
      <c r="R718">
        <v>40</v>
      </c>
      <c r="S718">
        <v>12140</v>
      </c>
      <c r="T718" t="s">
        <v>1127</v>
      </c>
      <c r="U718">
        <v>5192</v>
      </c>
      <c r="V718" t="s">
        <v>60</v>
      </c>
      <c r="W718">
        <v>5019</v>
      </c>
      <c r="X718" t="s">
        <v>64</v>
      </c>
      <c r="Y718" t="s">
        <v>65</v>
      </c>
      <c r="Z718" t="s">
        <v>117</v>
      </c>
    </row>
    <row r="719" spans="1:26" x14ac:dyDescent="0.2">
      <c r="A719" t="s">
        <v>50</v>
      </c>
      <c r="B719" t="s">
        <v>51</v>
      </c>
      <c r="C719">
        <v>201803</v>
      </c>
      <c r="D719" t="s">
        <v>137</v>
      </c>
      <c r="E719">
        <v>511711</v>
      </c>
      <c r="F719">
        <v>0</v>
      </c>
      <c r="G719">
        <v>7</v>
      </c>
      <c r="H719">
        <v>8930847</v>
      </c>
      <c r="I719">
        <v>1</v>
      </c>
      <c r="J719">
        <v>1</v>
      </c>
      <c r="K719">
        <v>40</v>
      </c>
      <c r="L719">
        <v>40</v>
      </c>
      <c r="M719">
        <v>1</v>
      </c>
      <c r="N719">
        <v>37554529</v>
      </c>
      <c r="O719" t="s">
        <v>59</v>
      </c>
      <c r="P719">
        <v>8930847</v>
      </c>
      <c r="Q719" s="1">
        <v>43256</v>
      </c>
      <c r="R719">
        <v>40</v>
      </c>
      <c r="S719">
        <v>12140</v>
      </c>
      <c r="T719" t="s">
        <v>1129</v>
      </c>
      <c r="U719">
        <v>5192</v>
      </c>
      <c r="V719" t="s">
        <v>60</v>
      </c>
      <c r="W719">
        <v>5019</v>
      </c>
      <c r="X719" t="s">
        <v>64</v>
      </c>
      <c r="Y719" t="s">
        <v>65</v>
      </c>
      <c r="Z719" t="s">
        <v>117</v>
      </c>
    </row>
    <row r="720" spans="1:26" x14ac:dyDescent="0.2">
      <c r="A720" t="s">
        <v>50</v>
      </c>
      <c r="B720" t="s">
        <v>51</v>
      </c>
      <c r="C720">
        <v>201803</v>
      </c>
      <c r="D720" t="s">
        <v>137</v>
      </c>
      <c r="E720">
        <v>511711</v>
      </c>
      <c r="F720">
        <v>0</v>
      </c>
      <c r="G720">
        <v>6</v>
      </c>
      <c r="H720">
        <v>8930847</v>
      </c>
      <c r="I720">
        <v>1</v>
      </c>
      <c r="J720">
        <v>1</v>
      </c>
      <c r="K720">
        <v>40</v>
      </c>
      <c r="L720">
        <v>40</v>
      </c>
      <c r="M720">
        <v>1</v>
      </c>
      <c r="N720">
        <v>37554529</v>
      </c>
      <c r="O720" t="s">
        <v>59</v>
      </c>
      <c r="P720">
        <v>8930847</v>
      </c>
      <c r="Q720" s="1">
        <v>43256</v>
      </c>
      <c r="R720">
        <v>40</v>
      </c>
      <c r="S720">
        <v>12140</v>
      </c>
      <c r="T720" t="s">
        <v>1131</v>
      </c>
      <c r="U720">
        <v>5192</v>
      </c>
      <c r="V720" t="s">
        <v>60</v>
      </c>
      <c r="W720">
        <v>5019</v>
      </c>
      <c r="X720" t="s">
        <v>64</v>
      </c>
      <c r="Y720" t="s">
        <v>65</v>
      </c>
      <c r="Z720" t="s">
        <v>117</v>
      </c>
    </row>
    <row r="721" spans="1:26" x14ac:dyDescent="0.2">
      <c r="A721" t="s">
        <v>50</v>
      </c>
      <c r="B721" t="s">
        <v>51</v>
      </c>
      <c r="C721">
        <v>201803</v>
      </c>
      <c r="D721" t="s">
        <v>137</v>
      </c>
      <c r="E721">
        <v>511711</v>
      </c>
      <c r="F721">
        <v>0</v>
      </c>
      <c r="G721">
        <v>5</v>
      </c>
      <c r="H721">
        <v>8930847</v>
      </c>
      <c r="I721">
        <v>4</v>
      </c>
      <c r="J721">
        <v>4</v>
      </c>
      <c r="K721">
        <v>40</v>
      </c>
      <c r="L721">
        <v>160</v>
      </c>
      <c r="M721">
        <v>4</v>
      </c>
      <c r="N721">
        <v>37554529</v>
      </c>
      <c r="O721" t="s">
        <v>59</v>
      </c>
      <c r="P721">
        <v>8930847</v>
      </c>
      <c r="Q721" s="1">
        <v>43256</v>
      </c>
      <c r="R721">
        <v>160</v>
      </c>
      <c r="S721">
        <v>12140</v>
      </c>
      <c r="T721" t="s">
        <v>1133</v>
      </c>
      <c r="U721">
        <v>5192</v>
      </c>
      <c r="V721" t="s">
        <v>60</v>
      </c>
      <c r="W721">
        <v>5019</v>
      </c>
      <c r="X721" t="s">
        <v>64</v>
      </c>
      <c r="Y721" t="s">
        <v>65</v>
      </c>
      <c r="Z721" t="s">
        <v>117</v>
      </c>
    </row>
    <row r="722" spans="1:26" x14ac:dyDescent="0.2">
      <c r="A722" t="s">
        <v>50</v>
      </c>
      <c r="B722" t="s">
        <v>51</v>
      </c>
      <c r="C722">
        <v>201803</v>
      </c>
      <c r="D722" t="s">
        <v>137</v>
      </c>
      <c r="E722">
        <v>511711</v>
      </c>
      <c r="F722">
        <v>0</v>
      </c>
      <c r="G722">
        <v>16</v>
      </c>
      <c r="H722">
        <v>8930847</v>
      </c>
      <c r="I722">
        <v>1</v>
      </c>
      <c r="J722">
        <v>1</v>
      </c>
      <c r="K722">
        <v>250</v>
      </c>
      <c r="L722">
        <v>250</v>
      </c>
      <c r="M722">
        <v>1</v>
      </c>
      <c r="N722">
        <v>37554529</v>
      </c>
      <c r="O722" t="s">
        <v>59</v>
      </c>
      <c r="P722">
        <v>8930847</v>
      </c>
      <c r="Q722" s="1">
        <v>43256</v>
      </c>
      <c r="R722">
        <v>250</v>
      </c>
      <c r="S722">
        <v>12140</v>
      </c>
      <c r="T722" t="s">
        <v>1135</v>
      </c>
      <c r="U722">
        <v>5196</v>
      </c>
      <c r="V722" t="s">
        <v>60</v>
      </c>
      <c r="W722">
        <v>5019</v>
      </c>
      <c r="X722" t="s">
        <v>64</v>
      </c>
      <c r="Y722" t="s">
        <v>65</v>
      </c>
      <c r="Z722" t="s">
        <v>117</v>
      </c>
    </row>
    <row r="723" spans="1:26" x14ac:dyDescent="0.2">
      <c r="A723" t="s">
        <v>50</v>
      </c>
      <c r="B723" t="s">
        <v>51</v>
      </c>
      <c r="C723">
        <v>201803</v>
      </c>
      <c r="D723" t="s">
        <v>137</v>
      </c>
      <c r="E723">
        <v>511711</v>
      </c>
      <c r="F723">
        <v>0</v>
      </c>
      <c r="G723">
        <v>15</v>
      </c>
      <c r="H723">
        <v>8930847</v>
      </c>
      <c r="I723">
        <v>1</v>
      </c>
      <c r="J723">
        <v>1</v>
      </c>
      <c r="K723">
        <v>250</v>
      </c>
      <c r="L723">
        <v>250</v>
      </c>
      <c r="M723">
        <v>1</v>
      </c>
      <c r="N723">
        <v>37554529</v>
      </c>
      <c r="O723" t="s">
        <v>59</v>
      </c>
      <c r="P723">
        <v>8930847</v>
      </c>
      <c r="Q723" s="1">
        <v>43256</v>
      </c>
      <c r="R723">
        <v>250</v>
      </c>
      <c r="S723">
        <v>12140</v>
      </c>
      <c r="T723" t="s">
        <v>1137</v>
      </c>
      <c r="U723">
        <v>5196</v>
      </c>
      <c r="V723" t="s">
        <v>60</v>
      </c>
      <c r="W723">
        <v>5019</v>
      </c>
      <c r="X723" t="s">
        <v>64</v>
      </c>
      <c r="Y723" t="s">
        <v>65</v>
      </c>
      <c r="Z723" t="s">
        <v>117</v>
      </c>
    </row>
    <row r="724" spans="1:26" x14ac:dyDescent="0.2">
      <c r="A724" t="s">
        <v>50</v>
      </c>
      <c r="B724" t="s">
        <v>51</v>
      </c>
      <c r="C724">
        <v>201803</v>
      </c>
      <c r="D724" t="s">
        <v>137</v>
      </c>
      <c r="E724">
        <v>511711</v>
      </c>
      <c r="F724">
        <v>0</v>
      </c>
      <c r="G724">
        <v>14</v>
      </c>
      <c r="H724">
        <v>8930847</v>
      </c>
      <c r="I724">
        <v>1</v>
      </c>
      <c r="J724">
        <v>1</v>
      </c>
      <c r="K724">
        <v>40</v>
      </c>
      <c r="L724">
        <v>40</v>
      </c>
      <c r="M724">
        <v>1</v>
      </c>
      <c r="N724">
        <v>37554529</v>
      </c>
      <c r="O724" t="s">
        <v>59</v>
      </c>
      <c r="P724">
        <v>8930847</v>
      </c>
      <c r="Q724" s="1">
        <v>43256</v>
      </c>
      <c r="R724">
        <v>40</v>
      </c>
      <c r="S724">
        <v>12140</v>
      </c>
      <c r="T724" t="s">
        <v>1139</v>
      </c>
      <c r="U724">
        <v>5192</v>
      </c>
      <c r="V724" t="s">
        <v>60</v>
      </c>
      <c r="W724">
        <v>5019</v>
      </c>
      <c r="X724" t="s">
        <v>64</v>
      </c>
      <c r="Y724" t="s">
        <v>65</v>
      </c>
      <c r="Z724" t="s">
        <v>117</v>
      </c>
    </row>
    <row r="725" spans="1:26" x14ac:dyDescent="0.2">
      <c r="A725" t="s">
        <v>50</v>
      </c>
      <c r="B725" t="s">
        <v>51</v>
      </c>
      <c r="C725">
        <v>201803</v>
      </c>
      <c r="D725" t="s">
        <v>137</v>
      </c>
      <c r="E725">
        <v>511711</v>
      </c>
      <c r="F725">
        <v>0</v>
      </c>
      <c r="G725">
        <v>13</v>
      </c>
      <c r="H725">
        <v>8930847</v>
      </c>
      <c r="I725">
        <v>1</v>
      </c>
      <c r="J725">
        <v>1</v>
      </c>
      <c r="K725">
        <v>40</v>
      </c>
      <c r="L725">
        <v>40</v>
      </c>
      <c r="M725">
        <v>1</v>
      </c>
      <c r="N725">
        <v>37554529</v>
      </c>
      <c r="O725" t="s">
        <v>59</v>
      </c>
      <c r="P725">
        <v>8930847</v>
      </c>
      <c r="Q725" s="1">
        <v>43256</v>
      </c>
      <c r="R725">
        <v>40</v>
      </c>
      <c r="S725">
        <v>12140</v>
      </c>
      <c r="T725" t="s">
        <v>1141</v>
      </c>
      <c r="U725">
        <v>5192</v>
      </c>
      <c r="V725" t="s">
        <v>60</v>
      </c>
      <c r="W725">
        <v>5019</v>
      </c>
      <c r="X725" t="s">
        <v>64</v>
      </c>
      <c r="Y725" t="s">
        <v>65</v>
      </c>
      <c r="Z725" t="s">
        <v>117</v>
      </c>
    </row>
    <row r="726" spans="1:26" x14ac:dyDescent="0.2">
      <c r="A726" t="s">
        <v>50</v>
      </c>
      <c r="B726" t="s">
        <v>51</v>
      </c>
      <c r="C726">
        <v>201803</v>
      </c>
      <c r="D726" t="s">
        <v>137</v>
      </c>
      <c r="E726">
        <v>511711</v>
      </c>
      <c r="F726">
        <v>0</v>
      </c>
      <c r="G726">
        <v>12</v>
      </c>
      <c r="H726">
        <v>8930847</v>
      </c>
      <c r="I726">
        <v>1</v>
      </c>
      <c r="J726">
        <v>1</v>
      </c>
      <c r="K726">
        <v>40</v>
      </c>
      <c r="L726">
        <v>40</v>
      </c>
      <c r="M726">
        <v>1</v>
      </c>
      <c r="N726">
        <v>37554529</v>
      </c>
      <c r="O726" t="s">
        <v>59</v>
      </c>
      <c r="P726">
        <v>8930847</v>
      </c>
      <c r="Q726" s="1">
        <v>43256</v>
      </c>
      <c r="R726">
        <v>40</v>
      </c>
      <c r="S726">
        <v>12140</v>
      </c>
      <c r="T726" t="s">
        <v>1143</v>
      </c>
      <c r="U726">
        <v>5192</v>
      </c>
      <c r="V726" t="s">
        <v>60</v>
      </c>
      <c r="W726">
        <v>5019</v>
      </c>
      <c r="X726" t="s">
        <v>64</v>
      </c>
      <c r="Y726" t="s">
        <v>65</v>
      </c>
      <c r="Z726" t="s">
        <v>117</v>
      </c>
    </row>
    <row r="727" spans="1:26" x14ac:dyDescent="0.2">
      <c r="A727" t="s">
        <v>50</v>
      </c>
      <c r="B727" t="s">
        <v>51</v>
      </c>
      <c r="C727">
        <v>201803</v>
      </c>
      <c r="D727" t="s">
        <v>137</v>
      </c>
      <c r="E727">
        <v>511711</v>
      </c>
      <c r="F727">
        <v>0</v>
      </c>
      <c r="G727">
        <v>11</v>
      </c>
      <c r="H727">
        <v>8930847</v>
      </c>
      <c r="I727">
        <v>3</v>
      </c>
      <c r="J727">
        <v>3</v>
      </c>
      <c r="K727">
        <v>40</v>
      </c>
      <c r="L727">
        <v>120</v>
      </c>
      <c r="M727">
        <v>3</v>
      </c>
      <c r="N727">
        <v>37554529</v>
      </c>
      <c r="O727" t="s">
        <v>59</v>
      </c>
      <c r="P727">
        <v>8930847</v>
      </c>
      <c r="Q727" s="1">
        <v>43256</v>
      </c>
      <c r="R727">
        <v>120</v>
      </c>
      <c r="S727">
        <v>12140</v>
      </c>
      <c r="T727" t="s">
        <v>1145</v>
      </c>
      <c r="U727">
        <v>5192</v>
      </c>
      <c r="V727" t="s">
        <v>60</v>
      </c>
      <c r="W727">
        <v>5019</v>
      </c>
      <c r="X727" t="s">
        <v>64</v>
      </c>
      <c r="Y727" t="s">
        <v>65</v>
      </c>
      <c r="Z727" t="s">
        <v>117</v>
      </c>
    </row>
    <row r="728" spans="1:26" x14ac:dyDescent="0.2">
      <c r="A728" t="s">
        <v>50</v>
      </c>
      <c r="B728" t="s">
        <v>51</v>
      </c>
      <c r="C728">
        <v>201803</v>
      </c>
      <c r="D728" t="s">
        <v>137</v>
      </c>
      <c r="E728">
        <v>511711</v>
      </c>
      <c r="F728">
        <v>0</v>
      </c>
      <c r="G728">
        <v>22</v>
      </c>
      <c r="H728">
        <v>8930847</v>
      </c>
      <c r="I728">
        <v>1</v>
      </c>
      <c r="J728">
        <v>1</v>
      </c>
      <c r="K728">
        <v>250</v>
      </c>
      <c r="L728">
        <v>250</v>
      </c>
      <c r="M728">
        <v>1</v>
      </c>
      <c r="N728">
        <v>37554529</v>
      </c>
      <c r="O728" t="s">
        <v>59</v>
      </c>
      <c r="P728">
        <v>8930847</v>
      </c>
      <c r="Q728" s="1">
        <v>43256</v>
      </c>
      <c r="R728">
        <v>250</v>
      </c>
      <c r="S728">
        <v>12140</v>
      </c>
      <c r="T728" t="s">
        <v>1147</v>
      </c>
      <c r="U728">
        <v>5196</v>
      </c>
      <c r="V728" t="s">
        <v>60</v>
      </c>
      <c r="W728">
        <v>5019</v>
      </c>
      <c r="X728" t="s">
        <v>64</v>
      </c>
      <c r="Y728" t="s">
        <v>65</v>
      </c>
      <c r="Z728" t="s">
        <v>117</v>
      </c>
    </row>
    <row r="729" spans="1:26" x14ac:dyDescent="0.2">
      <c r="A729" t="s">
        <v>50</v>
      </c>
      <c r="B729" t="s">
        <v>51</v>
      </c>
      <c r="C729">
        <v>201803</v>
      </c>
      <c r="D729" t="s">
        <v>137</v>
      </c>
      <c r="E729">
        <v>511711</v>
      </c>
      <c r="F729">
        <v>0</v>
      </c>
      <c r="G729">
        <v>21</v>
      </c>
      <c r="H729">
        <v>8930847</v>
      </c>
      <c r="I729">
        <v>1</v>
      </c>
      <c r="J729">
        <v>1</v>
      </c>
      <c r="K729">
        <v>250</v>
      </c>
      <c r="L729">
        <v>250</v>
      </c>
      <c r="M729">
        <v>1</v>
      </c>
      <c r="N729">
        <v>37554529</v>
      </c>
      <c r="O729" t="s">
        <v>59</v>
      </c>
      <c r="P729">
        <v>8930847</v>
      </c>
      <c r="Q729" s="1">
        <v>43256</v>
      </c>
      <c r="R729">
        <v>250</v>
      </c>
      <c r="S729">
        <v>12140</v>
      </c>
      <c r="T729" t="s">
        <v>1149</v>
      </c>
      <c r="U729">
        <v>5196</v>
      </c>
      <c r="V729" t="s">
        <v>60</v>
      </c>
      <c r="W729">
        <v>5019</v>
      </c>
      <c r="X729" t="s">
        <v>64</v>
      </c>
      <c r="Y729" t="s">
        <v>65</v>
      </c>
      <c r="Z729" t="s">
        <v>117</v>
      </c>
    </row>
    <row r="730" spans="1:26" x14ac:dyDescent="0.2">
      <c r="A730" t="s">
        <v>50</v>
      </c>
      <c r="B730" t="s">
        <v>51</v>
      </c>
      <c r="C730">
        <v>201803</v>
      </c>
      <c r="D730" t="s">
        <v>137</v>
      </c>
      <c r="E730">
        <v>511711</v>
      </c>
      <c r="F730">
        <v>0</v>
      </c>
      <c r="G730">
        <v>20</v>
      </c>
      <c r="H730">
        <v>8930847</v>
      </c>
      <c r="I730">
        <v>1</v>
      </c>
      <c r="J730">
        <v>1</v>
      </c>
      <c r="K730">
        <v>250</v>
      </c>
      <c r="L730">
        <v>250</v>
      </c>
      <c r="M730">
        <v>1</v>
      </c>
      <c r="N730">
        <v>37554529</v>
      </c>
      <c r="O730" t="s">
        <v>59</v>
      </c>
      <c r="P730">
        <v>8930847</v>
      </c>
      <c r="Q730" s="1">
        <v>43256</v>
      </c>
      <c r="R730">
        <v>250</v>
      </c>
      <c r="S730">
        <v>12140</v>
      </c>
      <c r="T730" t="s">
        <v>1151</v>
      </c>
      <c r="U730">
        <v>5196</v>
      </c>
      <c r="V730" t="s">
        <v>60</v>
      </c>
      <c r="W730">
        <v>5019</v>
      </c>
      <c r="X730" t="s">
        <v>64</v>
      </c>
      <c r="Y730" t="s">
        <v>65</v>
      </c>
      <c r="Z730" t="s">
        <v>117</v>
      </c>
    </row>
    <row r="731" spans="1:26" x14ac:dyDescent="0.2">
      <c r="A731" t="s">
        <v>50</v>
      </c>
      <c r="B731" t="s">
        <v>51</v>
      </c>
      <c r="C731">
        <v>201803</v>
      </c>
      <c r="D731" t="s">
        <v>137</v>
      </c>
      <c r="E731">
        <v>511711</v>
      </c>
      <c r="F731">
        <v>0</v>
      </c>
      <c r="G731">
        <v>19</v>
      </c>
      <c r="H731">
        <v>8930847</v>
      </c>
      <c r="I731">
        <v>1</v>
      </c>
      <c r="J731">
        <v>1</v>
      </c>
      <c r="K731">
        <v>250</v>
      </c>
      <c r="L731">
        <v>250</v>
      </c>
      <c r="M731">
        <v>1</v>
      </c>
      <c r="N731">
        <v>37554529</v>
      </c>
      <c r="O731" t="s">
        <v>59</v>
      </c>
      <c r="P731">
        <v>8930847</v>
      </c>
      <c r="Q731" s="1">
        <v>43256</v>
      </c>
      <c r="R731">
        <v>250</v>
      </c>
      <c r="S731">
        <v>12140</v>
      </c>
      <c r="T731" t="s">
        <v>1153</v>
      </c>
      <c r="U731">
        <v>5196</v>
      </c>
      <c r="V731" t="s">
        <v>60</v>
      </c>
      <c r="W731">
        <v>5019</v>
      </c>
      <c r="X731" t="s">
        <v>64</v>
      </c>
      <c r="Y731" t="s">
        <v>65</v>
      </c>
      <c r="Z731" t="s">
        <v>117</v>
      </c>
    </row>
    <row r="732" spans="1:26" x14ac:dyDescent="0.2">
      <c r="A732" t="s">
        <v>50</v>
      </c>
      <c r="B732" t="s">
        <v>51</v>
      </c>
      <c r="C732">
        <v>201803</v>
      </c>
      <c r="D732" t="s">
        <v>137</v>
      </c>
      <c r="E732">
        <v>511711</v>
      </c>
      <c r="F732">
        <v>0</v>
      </c>
      <c r="G732">
        <v>18</v>
      </c>
      <c r="H732">
        <v>8930847</v>
      </c>
      <c r="I732">
        <v>1</v>
      </c>
      <c r="J732">
        <v>1</v>
      </c>
      <c r="K732">
        <v>250</v>
      </c>
      <c r="L732">
        <v>250</v>
      </c>
      <c r="M732">
        <v>1</v>
      </c>
      <c r="N732">
        <v>37554529</v>
      </c>
      <c r="O732" t="s">
        <v>59</v>
      </c>
      <c r="P732">
        <v>8930847</v>
      </c>
      <c r="Q732" s="1">
        <v>43256</v>
      </c>
      <c r="R732">
        <v>250</v>
      </c>
      <c r="S732">
        <v>12140</v>
      </c>
      <c r="T732" t="s">
        <v>1155</v>
      </c>
      <c r="U732">
        <v>5196</v>
      </c>
      <c r="V732" t="s">
        <v>60</v>
      </c>
      <c r="W732">
        <v>5019</v>
      </c>
      <c r="X732" t="s">
        <v>64</v>
      </c>
      <c r="Y732" t="s">
        <v>65</v>
      </c>
      <c r="Z732" t="s">
        <v>117</v>
      </c>
    </row>
    <row r="733" spans="1:26" x14ac:dyDescent="0.2">
      <c r="A733" t="s">
        <v>50</v>
      </c>
      <c r="B733" t="s">
        <v>51</v>
      </c>
      <c r="C733">
        <v>201803</v>
      </c>
      <c r="D733" t="s">
        <v>137</v>
      </c>
      <c r="E733">
        <v>511711</v>
      </c>
      <c r="F733">
        <v>0</v>
      </c>
      <c r="G733">
        <v>17</v>
      </c>
      <c r="H733">
        <v>8930847</v>
      </c>
      <c r="I733">
        <v>1</v>
      </c>
      <c r="J733">
        <v>1</v>
      </c>
      <c r="K733">
        <v>250</v>
      </c>
      <c r="L733">
        <v>250</v>
      </c>
      <c r="M733">
        <v>1</v>
      </c>
      <c r="N733">
        <v>37554529</v>
      </c>
      <c r="O733" t="s">
        <v>59</v>
      </c>
      <c r="P733">
        <v>8930847</v>
      </c>
      <c r="Q733" s="1">
        <v>43256</v>
      </c>
      <c r="R733">
        <v>250</v>
      </c>
      <c r="S733">
        <v>12140</v>
      </c>
      <c r="T733" t="s">
        <v>1157</v>
      </c>
      <c r="U733">
        <v>5196</v>
      </c>
      <c r="V733" t="s">
        <v>60</v>
      </c>
      <c r="W733">
        <v>5019</v>
      </c>
      <c r="X733" t="s">
        <v>64</v>
      </c>
      <c r="Y733" t="s">
        <v>65</v>
      </c>
      <c r="Z733" t="s">
        <v>117</v>
      </c>
    </row>
    <row r="734" spans="1:26" x14ac:dyDescent="0.2">
      <c r="A734" t="s">
        <v>50</v>
      </c>
      <c r="B734" t="s">
        <v>51</v>
      </c>
      <c r="C734">
        <v>201803</v>
      </c>
      <c r="D734" t="s">
        <v>137</v>
      </c>
      <c r="E734">
        <v>511711</v>
      </c>
      <c r="F734">
        <v>0</v>
      </c>
      <c r="G734">
        <v>4</v>
      </c>
      <c r="H734">
        <v>8930847</v>
      </c>
      <c r="I734">
        <v>3</v>
      </c>
      <c r="J734">
        <v>3</v>
      </c>
      <c r="K734">
        <v>40</v>
      </c>
      <c r="L734">
        <v>120</v>
      </c>
      <c r="M734">
        <v>3</v>
      </c>
      <c r="N734">
        <v>37554529</v>
      </c>
      <c r="O734" t="s">
        <v>59</v>
      </c>
      <c r="P734">
        <v>8930847</v>
      </c>
      <c r="Q734" s="1">
        <v>43256</v>
      </c>
      <c r="R734">
        <v>120</v>
      </c>
      <c r="S734">
        <v>12140</v>
      </c>
      <c r="T734" t="s">
        <v>1159</v>
      </c>
      <c r="U734">
        <v>5192</v>
      </c>
      <c r="V734" t="s">
        <v>60</v>
      </c>
      <c r="W734">
        <v>5019</v>
      </c>
      <c r="X734" t="s">
        <v>64</v>
      </c>
      <c r="Y734" t="s">
        <v>65</v>
      </c>
      <c r="Z734" t="s">
        <v>117</v>
      </c>
    </row>
    <row r="735" spans="1:26" x14ac:dyDescent="0.2">
      <c r="A735" t="s">
        <v>50</v>
      </c>
      <c r="B735" t="s">
        <v>51</v>
      </c>
      <c r="C735">
        <v>201803</v>
      </c>
      <c r="D735" t="s">
        <v>137</v>
      </c>
      <c r="E735">
        <v>511711</v>
      </c>
      <c r="F735">
        <v>0</v>
      </c>
      <c r="G735">
        <v>3</v>
      </c>
      <c r="H735">
        <v>8930847</v>
      </c>
      <c r="I735">
        <v>2</v>
      </c>
      <c r="J735">
        <v>2</v>
      </c>
      <c r="K735">
        <v>40</v>
      </c>
      <c r="L735">
        <v>80</v>
      </c>
      <c r="M735">
        <v>2</v>
      </c>
      <c r="N735">
        <v>37554529</v>
      </c>
      <c r="O735" t="s">
        <v>59</v>
      </c>
      <c r="P735">
        <v>8930847</v>
      </c>
      <c r="Q735" s="1">
        <v>43256</v>
      </c>
      <c r="R735">
        <v>80</v>
      </c>
      <c r="S735">
        <v>12140</v>
      </c>
      <c r="T735" t="s">
        <v>1161</v>
      </c>
      <c r="U735">
        <v>5192</v>
      </c>
      <c r="V735" t="s">
        <v>60</v>
      </c>
      <c r="W735">
        <v>5019</v>
      </c>
      <c r="X735" t="s">
        <v>64</v>
      </c>
      <c r="Y735" t="s">
        <v>65</v>
      </c>
      <c r="Z735" t="s">
        <v>117</v>
      </c>
    </row>
    <row r="736" spans="1:26" x14ac:dyDescent="0.2">
      <c r="A736" t="s">
        <v>50</v>
      </c>
      <c r="B736" t="s">
        <v>51</v>
      </c>
      <c r="C736">
        <v>201803</v>
      </c>
      <c r="D736" t="s">
        <v>137</v>
      </c>
      <c r="E736">
        <v>511711</v>
      </c>
      <c r="F736">
        <v>0</v>
      </c>
      <c r="G736">
        <v>2</v>
      </c>
      <c r="H736">
        <v>8930847</v>
      </c>
      <c r="I736">
        <v>1</v>
      </c>
      <c r="J736">
        <v>1</v>
      </c>
      <c r="K736">
        <v>40</v>
      </c>
      <c r="L736">
        <v>40</v>
      </c>
      <c r="M736">
        <v>1</v>
      </c>
      <c r="N736">
        <v>37554529</v>
      </c>
      <c r="O736" t="s">
        <v>59</v>
      </c>
      <c r="P736">
        <v>8930847</v>
      </c>
      <c r="Q736" s="1">
        <v>43256</v>
      </c>
      <c r="R736">
        <v>40</v>
      </c>
      <c r="S736">
        <v>12140</v>
      </c>
      <c r="T736" t="s">
        <v>1163</v>
      </c>
      <c r="U736">
        <v>5192</v>
      </c>
      <c r="V736" t="s">
        <v>60</v>
      </c>
      <c r="W736">
        <v>5019</v>
      </c>
      <c r="X736" t="s">
        <v>64</v>
      </c>
      <c r="Y736" t="s">
        <v>65</v>
      </c>
      <c r="Z736" t="s">
        <v>117</v>
      </c>
    </row>
    <row r="737" spans="1:26" x14ac:dyDescent="0.2">
      <c r="A737" t="s">
        <v>50</v>
      </c>
      <c r="B737" t="s">
        <v>51</v>
      </c>
      <c r="C737">
        <v>201803</v>
      </c>
      <c r="D737" t="s">
        <v>137</v>
      </c>
      <c r="E737">
        <v>511711</v>
      </c>
      <c r="F737">
        <v>1</v>
      </c>
      <c r="G737">
        <v>1</v>
      </c>
      <c r="H737">
        <v>8930847</v>
      </c>
      <c r="I737">
        <v>2</v>
      </c>
      <c r="J737">
        <v>2</v>
      </c>
      <c r="K737">
        <v>40</v>
      </c>
      <c r="L737">
        <v>80</v>
      </c>
      <c r="M737">
        <v>2</v>
      </c>
      <c r="N737">
        <v>37554529</v>
      </c>
      <c r="O737" t="s">
        <v>59</v>
      </c>
      <c r="P737">
        <v>8930847</v>
      </c>
      <c r="Q737" s="1">
        <v>43256</v>
      </c>
      <c r="R737">
        <v>80</v>
      </c>
      <c r="S737">
        <v>12140</v>
      </c>
      <c r="T737" t="s">
        <v>1165</v>
      </c>
      <c r="U737">
        <v>5192</v>
      </c>
      <c r="V737" t="s">
        <v>60</v>
      </c>
      <c r="W737">
        <v>5019</v>
      </c>
      <c r="X737" t="s">
        <v>64</v>
      </c>
      <c r="Y737" t="s">
        <v>65</v>
      </c>
      <c r="Z737" t="s">
        <v>117</v>
      </c>
    </row>
    <row r="738" spans="1:26" x14ac:dyDescent="0.2">
      <c r="A738" t="s">
        <v>50</v>
      </c>
      <c r="B738" t="s">
        <v>51</v>
      </c>
      <c r="C738">
        <v>201803</v>
      </c>
      <c r="D738" t="s">
        <v>137</v>
      </c>
      <c r="E738">
        <v>511710</v>
      </c>
      <c r="F738">
        <v>0</v>
      </c>
      <c r="G738">
        <v>12</v>
      </c>
      <c r="H738">
        <v>8930798</v>
      </c>
      <c r="I738">
        <v>2</v>
      </c>
      <c r="J738">
        <v>2</v>
      </c>
      <c r="K738">
        <v>269.8</v>
      </c>
      <c r="L738">
        <v>539.6</v>
      </c>
      <c r="M738">
        <v>2</v>
      </c>
      <c r="N738">
        <v>31055005</v>
      </c>
      <c r="O738" t="s">
        <v>59</v>
      </c>
      <c r="P738">
        <v>8930798</v>
      </c>
      <c r="Q738" s="1">
        <v>43256</v>
      </c>
      <c r="R738">
        <v>539.6</v>
      </c>
      <c r="S738">
        <v>11342</v>
      </c>
      <c r="T738" t="s">
        <v>932</v>
      </c>
      <c r="U738">
        <v>5195</v>
      </c>
      <c r="V738" t="s">
        <v>60</v>
      </c>
      <c r="W738">
        <v>5019</v>
      </c>
      <c r="X738" t="s">
        <v>141</v>
      </c>
      <c r="Y738" t="s">
        <v>65</v>
      </c>
      <c r="Z738" t="s">
        <v>81</v>
      </c>
    </row>
    <row r="739" spans="1:26" x14ac:dyDescent="0.2">
      <c r="A739" t="s">
        <v>50</v>
      </c>
      <c r="B739" t="s">
        <v>51</v>
      </c>
      <c r="C739">
        <v>201803</v>
      </c>
      <c r="D739" t="s">
        <v>137</v>
      </c>
      <c r="E739">
        <v>511710</v>
      </c>
      <c r="F739">
        <v>0</v>
      </c>
      <c r="G739">
        <v>11</v>
      </c>
      <c r="H739">
        <v>8930798</v>
      </c>
      <c r="I739">
        <v>2</v>
      </c>
      <c r="J739">
        <v>2</v>
      </c>
      <c r="K739">
        <v>269.8</v>
      </c>
      <c r="L739">
        <v>539.6</v>
      </c>
      <c r="M739">
        <v>2</v>
      </c>
      <c r="N739">
        <v>31055005</v>
      </c>
      <c r="O739" t="s">
        <v>59</v>
      </c>
      <c r="P739">
        <v>8930798</v>
      </c>
      <c r="Q739" s="1">
        <v>43256</v>
      </c>
      <c r="R739">
        <v>539.6</v>
      </c>
      <c r="S739">
        <v>11342</v>
      </c>
      <c r="T739" t="s">
        <v>535</v>
      </c>
      <c r="U739">
        <v>5195</v>
      </c>
      <c r="V739" t="s">
        <v>60</v>
      </c>
      <c r="W739">
        <v>5019</v>
      </c>
      <c r="X739" t="s">
        <v>141</v>
      </c>
      <c r="Y739" t="s">
        <v>65</v>
      </c>
      <c r="Z739" t="s">
        <v>81</v>
      </c>
    </row>
    <row r="740" spans="1:26" x14ac:dyDescent="0.2">
      <c r="A740" t="s">
        <v>50</v>
      </c>
      <c r="B740" t="s">
        <v>51</v>
      </c>
      <c r="C740">
        <v>201803</v>
      </c>
      <c r="D740" t="s">
        <v>137</v>
      </c>
      <c r="E740">
        <v>511710</v>
      </c>
      <c r="F740">
        <v>0</v>
      </c>
      <c r="G740">
        <v>10</v>
      </c>
      <c r="H740">
        <v>8930798</v>
      </c>
      <c r="I740">
        <v>2</v>
      </c>
      <c r="J740">
        <v>2</v>
      </c>
      <c r="K740">
        <v>269.8</v>
      </c>
      <c r="L740">
        <v>539.6</v>
      </c>
      <c r="M740">
        <v>2</v>
      </c>
      <c r="N740">
        <v>31055005</v>
      </c>
      <c r="O740" t="s">
        <v>59</v>
      </c>
      <c r="P740">
        <v>8930798</v>
      </c>
      <c r="Q740" s="1">
        <v>43256</v>
      </c>
      <c r="R740">
        <v>539.6</v>
      </c>
      <c r="S740">
        <v>11342</v>
      </c>
      <c r="T740" t="s">
        <v>1167</v>
      </c>
      <c r="U740">
        <v>5195</v>
      </c>
      <c r="V740" t="s">
        <v>60</v>
      </c>
      <c r="W740">
        <v>5019</v>
      </c>
      <c r="X740" t="s">
        <v>141</v>
      </c>
      <c r="Y740" t="s">
        <v>65</v>
      </c>
      <c r="Z740" t="s">
        <v>81</v>
      </c>
    </row>
    <row r="741" spans="1:26" x14ac:dyDescent="0.2">
      <c r="A741" t="s">
        <v>50</v>
      </c>
      <c r="B741" t="s">
        <v>51</v>
      </c>
      <c r="C741">
        <v>201803</v>
      </c>
      <c r="D741" t="s">
        <v>137</v>
      </c>
      <c r="E741">
        <v>511710</v>
      </c>
      <c r="F741">
        <v>0</v>
      </c>
      <c r="G741">
        <v>9</v>
      </c>
      <c r="H741">
        <v>8930798</v>
      </c>
      <c r="I741">
        <v>2</v>
      </c>
      <c r="J741">
        <v>2</v>
      </c>
      <c r="K741">
        <v>269.8</v>
      </c>
      <c r="L741">
        <v>539.6</v>
      </c>
      <c r="M741">
        <v>2</v>
      </c>
      <c r="N741">
        <v>31055005</v>
      </c>
      <c r="O741" t="s">
        <v>59</v>
      </c>
      <c r="P741">
        <v>8930798</v>
      </c>
      <c r="Q741" s="1">
        <v>43256</v>
      </c>
      <c r="R741">
        <v>539.6</v>
      </c>
      <c r="S741">
        <v>11342</v>
      </c>
      <c r="T741" t="s">
        <v>537</v>
      </c>
      <c r="U741">
        <v>5195</v>
      </c>
      <c r="V741" t="s">
        <v>60</v>
      </c>
      <c r="W741">
        <v>5019</v>
      </c>
      <c r="X741" t="s">
        <v>141</v>
      </c>
      <c r="Y741" t="s">
        <v>65</v>
      </c>
      <c r="Z741" t="s">
        <v>81</v>
      </c>
    </row>
    <row r="742" spans="1:26" x14ac:dyDescent="0.2">
      <c r="A742" t="s">
        <v>50</v>
      </c>
      <c r="B742" t="s">
        <v>51</v>
      </c>
      <c r="C742">
        <v>201803</v>
      </c>
      <c r="D742" t="s">
        <v>137</v>
      </c>
      <c r="E742">
        <v>511710</v>
      </c>
      <c r="F742">
        <v>0</v>
      </c>
      <c r="G742">
        <v>8</v>
      </c>
      <c r="H742">
        <v>8930798</v>
      </c>
      <c r="I742">
        <v>2</v>
      </c>
      <c r="J742">
        <v>2</v>
      </c>
      <c r="K742">
        <v>269.8</v>
      </c>
      <c r="L742">
        <v>539.6</v>
      </c>
      <c r="M742">
        <v>2</v>
      </c>
      <c r="N742">
        <v>31055005</v>
      </c>
      <c r="O742" t="s">
        <v>59</v>
      </c>
      <c r="P742">
        <v>8930798</v>
      </c>
      <c r="Q742" s="1">
        <v>43256</v>
      </c>
      <c r="R742">
        <v>539.6</v>
      </c>
      <c r="S742">
        <v>11342</v>
      </c>
      <c r="T742" t="s">
        <v>934</v>
      </c>
      <c r="U742">
        <v>5195</v>
      </c>
      <c r="V742" t="s">
        <v>60</v>
      </c>
      <c r="W742">
        <v>5019</v>
      </c>
      <c r="X742" t="s">
        <v>141</v>
      </c>
      <c r="Y742" t="s">
        <v>65</v>
      </c>
      <c r="Z742" t="s">
        <v>81</v>
      </c>
    </row>
    <row r="743" spans="1:26" x14ac:dyDescent="0.2">
      <c r="A743" t="s">
        <v>50</v>
      </c>
      <c r="B743" t="s">
        <v>51</v>
      </c>
      <c r="C743">
        <v>201803</v>
      </c>
      <c r="D743" t="s">
        <v>137</v>
      </c>
      <c r="E743">
        <v>511710</v>
      </c>
      <c r="F743">
        <v>0</v>
      </c>
      <c r="G743">
        <v>7</v>
      </c>
      <c r="H743">
        <v>8930798</v>
      </c>
      <c r="I743">
        <v>3</v>
      </c>
      <c r="J743">
        <v>3</v>
      </c>
      <c r="K743">
        <v>269.8</v>
      </c>
      <c r="L743">
        <v>809.4</v>
      </c>
      <c r="M743">
        <v>3</v>
      </c>
      <c r="N743">
        <v>31055005</v>
      </c>
      <c r="O743" t="s">
        <v>59</v>
      </c>
      <c r="P743">
        <v>8930798</v>
      </c>
      <c r="Q743" s="1">
        <v>43256</v>
      </c>
      <c r="R743">
        <v>809.4</v>
      </c>
      <c r="S743">
        <v>11342</v>
      </c>
      <c r="T743" t="s">
        <v>1169</v>
      </c>
      <c r="U743">
        <v>5195</v>
      </c>
      <c r="V743" t="s">
        <v>60</v>
      </c>
      <c r="W743">
        <v>5019</v>
      </c>
      <c r="X743" t="s">
        <v>141</v>
      </c>
      <c r="Y743" t="s">
        <v>65</v>
      </c>
      <c r="Z743" t="s">
        <v>81</v>
      </c>
    </row>
    <row r="744" spans="1:26" x14ac:dyDescent="0.2">
      <c r="A744" t="s">
        <v>50</v>
      </c>
      <c r="B744" t="s">
        <v>51</v>
      </c>
      <c r="C744">
        <v>201803</v>
      </c>
      <c r="D744" t="s">
        <v>137</v>
      </c>
      <c r="E744">
        <v>511710</v>
      </c>
      <c r="F744">
        <v>0</v>
      </c>
      <c r="G744">
        <v>6</v>
      </c>
      <c r="H744">
        <v>8930798</v>
      </c>
      <c r="I744">
        <v>3</v>
      </c>
      <c r="J744">
        <v>3</v>
      </c>
      <c r="K744">
        <v>269.8</v>
      </c>
      <c r="L744">
        <v>809.4</v>
      </c>
      <c r="M744">
        <v>3</v>
      </c>
      <c r="N744">
        <v>31055005</v>
      </c>
      <c r="O744" t="s">
        <v>59</v>
      </c>
      <c r="P744">
        <v>8930798</v>
      </c>
      <c r="Q744" s="1">
        <v>43256</v>
      </c>
      <c r="R744">
        <v>809.4</v>
      </c>
      <c r="S744">
        <v>11342</v>
      </c>
      <c r="T744" t="s">
        <v>1171</v>
      </c>
      <c r="U744">
        <v>5195</v>
      </c>
      <c r="V744" t="s">
        <v>60</v>
      </c>
      <c r="W744">
        <v>5019</v>
      </c>
      <c r="X744" t="s">
        <v>141</v>
      </c>
      <c r="Y744" t="s">
        <v>65</v>
      </c>
      <c r="Z744" t="s">
        <v>81</v>
      </c>
    </row>
    <row r="745" spans="1:26" x14ac:dyDescent="0.2">
      <c r="A745" t="s">
        <v>50</v>
      </c>
      <c r="B745" t="s">
        <v>51</v>
      </c>
      <c r="C745">
        <v>201803</v>
      </c>
      <c r="D745" t="s">
        <v>137</v>
      </c>
      <c r="E745">
        <v>511710</v>
      </c>
      <c r="F745">
        <v>0</v>
      </c>
      <c r="G745">
        <v>5</v>
      </c>
      <c r="H745">
        <v>8930798</v>
      </c>
      <c r="I745">
        <v>4</v>
      </c>
      <c r="J745">
        <v>4</v>
      </c>
      <c r="K745">
        <v>269.8</v>
      </c>
      <c r="L745">
        <v>1079.2</v>
      </c>
      <c r="M745">
        <v>4</v>
      </c>
      <c r="N745">
        <v>31055005</v>
      </c>
      <c r="O745" t="s">
        <v>59</v>
      </c>
      <c r="P745">
        <v>8930798</v>
      </c>
      <c r="Q745" s="1">
        <v>43256</v>
      </c>
      <c r="R745">
        <v>1079.2</v>
      </c>
      <c r="S745">
        <v>11342</v>
      </c>
      <c r="T745" t="s">
        <v>325</v>
      </c>
      <c r="U745">
        <v>5195</v>
      </c>
      <c r="V745" t="s">
        <v>60</v>
      </c>
      <c r="W745">
        <v>5019</v>
      </c>
      <c r="X745" t="s">
        <v>141</v>
      </c>
      <c r="Y745" t="s">
        <v>65</v>
      </c>
      <c r="Z745" t="s">
        <v>81</v>
      </c>
    </row>
    <row r="746" spans="1:26" x14ac:dyDescent="0.2">
      <c r="A746" t="s">
        <v>50</v>
      </c>
      <c r="B746" t="s">
        <v>51</v>
      </c>
      <c r="C746">
        <v>201803</v>
      </c>
      <c r="D746" t="s">
        <v>137</v>
      </c>
      <c r="E746">
        <v>511710</v>
      </c>
      <c r="F746">
        <v>0</v>
      </c>
      <c r="G746">
        <v>4</v>
      </c>
      <c r="H746">
        <v>8930798</v>
      </c>
      <c r="I746">
        <v>2</v>
      </c>
      <c r="J746">
        <v>2</v>
      </c>
      <c r="K746">
        <v>269.8</v>
      </c>
      <c r="L746">
        <v>539.6</v>
      </c>
      <c r="M746">
        <v>2</v>
      </c>
      <c r="N746">
        <v>31055005</v>
      </c>
      <c r="O746" t="s">
        <v>59</v>
      </c>
      <c r="P746">
        <v>8930798</v>
      </c>
      <c r="Q746" s="1">
        <v>43256</v>
      </c>
      <c r="R746">
        <v>539.6</v>
      </c>
      <c r="S746">
        <v>11342</v>
      </c>
      <c r="T746" t="s">
        <v>655</v>
      </c>
      <c r="U746">
        <v>5195</v>
      </c>
      <c r="V746" t="s">
        <v>60</v>
      </c>
      <c r="W746">
        <v>5019</v>
      </c>
      <c r="X746" t="s">
        <v>141</v>
      </c>
      <c r="Y746" t="s">
        <v>65</v>
      </c>
      <c r="Z746" t="s">
        <v>81</v>
      </c>
    </row>
    <row r="747" spans="1:26" x14ac:dyDescent="0.2">
      <c r="A747" t="s">
        <v>50</v>
      </c>
      <c r="B747" t="s">
        <v>51</v>
      </c>
      <c r="C747">
        <v>201803</v>
      </c>
      <c r="D747" t="s">
        <v>137</v>
      </c>
      <c r="E747">
        <v>511710</v>
      </c>
      <c r="F747">
        <v>0</v>
      </c>
      <c r="G747">
        <v>3</v>
      </c>
      <c r="H747">
        <v>8930798</v>
      </c>
      <c r="I747">
        <v>2</v>
      </c>
      <c r="J747">
        <v>2</v>
      </c>
      <c r="K747">
        <v>269.8</v>
      </c>
      <c r="L747">
        <v>539.6</v>
      </c>
      <c r="M747">
        <v>2</v>
      </c>
      <c r="N747">
        <v>31055005</v>
      </c>
      <c r="O747" t="s">
        <v>59</v>
      </c>
      <c r="P747">
        <v>8930798</v>
      </c>
      <c r="Q747" s="1">
        <v>43256</v>
      </c>
      <c r="R747">
        <v>539.6</v>
      </c>
      <c r="S747">
        <v>11342</v>
      </c>
      <c r="T747" t="s">
        <v>1173</v>
      </c>
      <c r="U747">
        <v>5195</v>
      </c>
      <c r="V747" t="s">
        <v>60</v>
      </c>
      <c r="W747">
        <v>5019</v>
      </c>
      <c r="X747" t="s">
        <v>141</v>
      </c>
      <c r="Y747" t="s">
        <v>65</v>
      </c>
      <c r="Z747" t="s">
        <v>81</v>
      </c>
    </row>
    <row r="748" spans="1:26" x14ac:dyDescent="0.2">
      <c r="A748" t="s">
        <v>50</v>
      </c>
      <c r="B748" t="s">
        <v>51</v>
      </c>
      <c r="C748">
        <v>201803</v>
      </c>
      <c r="D748" t="s">
        <v>137</v>
      </c>
      <c r="E748">
        <v>511710</v>
      </c>
      <c r="F748">
        <v>0</v>
      </c>
      <c r="G748">
        <v>2</v>
      </c>
      <c r="H748">
        <v>8930798</v>
      </c>
      <c r="I748">
        <v>2</v>
      </c>
      <c r="J748">
        <v>2</v>
      </c>
      <c r="K748">
        <v>269.8</v>
      </c>
      <c r="L748">
        <v>539.6</v>
      </c>
      <c r="M748">
        <v>2</v>
      </c>
      <c r="N748">
        <v>31055005</v>
      </c>
      <c r="O748" t="s">
        <v>59</v>
      </c>
      <c r="P748">
        <v>8930798</v>
      </c>
      <c r="Q748" s="1">
        <v>43256</v>
      </c>
      <c r="R748">
        <v>539.6</v>
      </c>
      <c r="S748">
        <v>11342</v>
      </c>
      <c r="T748" t="s">
        <v>1175</v>
      </c>
      <c r="U748">
        <v>5195</v>
      </c>
      <c r="V748" t="s">
        <v>60</v>
      </c>
      <c r="W748">
        <v>5019</v>
      </c>
      <c r="X748" t="s">
        <v>141</v>
      </c>
      <c r="Y748" t="s">
        <v>65</v>
      </c>
      <c r="Z748" t="s">
        <v>81</v>
      </c>
    </row>
    <row r="749" spans="1:26" x14ac:dyDescent="0.2">
      <c r="A749" t="s">
        <v>50</v>
      </c>
      <c r="B749" t="s">
        <v>51</v>
      </c>
      <c r="C749">
        <v>201803</v>
      </c>
      <c r="D749" t="s">
        <v>137</v>
      </c>
      <c r="E749">
        <v>511710</v>
      </c>
      <c r="F749">
        <v>1</v>
      </c>
      <c r="G749">
        <v>1</v>
      </c>
      <c r="H749">
        <v>8930798</v>
      </c>
      <c r="I749">
        <v>2</v>
      </c>
      <c r="J749">
        <v>2</v>
      </c>
      <c r="K749">
        <v>269.8</v>
      </c>
      <c r="L749">
        <v>539.6</v>
      </c>
      <c r="M749">
        <v>2</v>
      </c>
      <c r="N749">
        <v>31055005</v>
      </c>
      <c r="O749" t="s">
        <v>59</v>
      </c>
      <c r="P749">
        <v>8930798</v>
      </c>
      <c r="Q749" s="1">
        <v>43256</v>
      </c>
      <c r="R749">
        <v>539.6</v>
      </c>
      <c r="S749">
        <v>11342</v>
      </c>
      <c r="T749" t="s">
        <v>1177</v>
      </c>
      <c r="U749">
        <v>5195</v>
      </c>
      <c r="V749" t="s">
        <v>60</v>
      </c>
      <c r="W749">
        <v>5019</v>
      </c>
      <c r="X749" t="s">
        <v>141</v>
      </c>
      <c r="Y749" t="s">
        <v>65</v>
      </c>
      <c r="Z749" t="s">
        <v>81</v>
      </c>
    </row>
    <row r="750" spans="1:26" x14ac:dyDescent="0.2">
      <c r="A750" t="s">
        <v>50</v>
      </c>
      <c r="B750" t="s">
        <v>51</v>
      </c>
      <c r="C750">
        <v>201803</v>
      </c>
      <c r="D750" t="s">
        <v>137</v>
      </c>
      <c r="E750">
        <v>511709</v>
      </c>
      <c r="F750">
        <v>1</v>
      </c>
      <c r="G750">
        <v>1</v>
      </c>
      <c r="H750">
        <v>8930609</v>
      </c>
      <c r="I750">
        <v>50</v>
      </c>
      <c r="J750">
        <v>50</v>
      </c>
      <c r="K750">
        <v>120</v>
      </c>
      <c r="L750">
        <v>6000</v>
      </c>
      <c r="M750">
        <v>50</v>
      </c>
      <c r="N750">
        <v>31054985</v>
      </c>
      <c r="O750" t="s">
        <v>59</v>
      </c>
      <c r="P750">
        <v>8930609</v>
      </c>
      <c r="Q750" s="1">
        <v>43256</v>
      </c>
      <c r="R750">
        <v>6000</v>
      </c>
      <c r="S750">
        <v>11103</v>
      </c>
      <c r="T750" t="s">
        <v>142</v>
      </c>
      <c r="U750">
        <v>5210</v>
      </c>
      <c r="V750" t="s">
        <v>60</v>
      </c>
      <c r="W750">
        <v>5019</v>
      </c>
      <c r="X750" t="s">
        <v>141</v>
      </c>
      <c r="Y750" t="s">
        <v>65</v>
      </c>
      <c r="Z750" t="s">
        <v>117</v>
      </c>
    </row>
    <row r="751" spans="1:26" x14ac:dyDescent="0.2">
      <c r="A751" t="s">
        <v>50</v>
      </c>
      <c r="B751" t="s">
        <v>51</v>
      </c>
      <c r="C751">
        <v>201803</v>
      </c>
      <c r="D751" t="s">
        <v>137</v>
      </c>
      <c r="E751">
        <v>511708</v>
      </c>
      <c r="F751">
        <v>0</v>
      </c>
      <c r="G751">
        <v>2</v>
      </c>
      <c r="H751">
        <v>8930100</v>
      </c>
      <c r="I751">
        <v>10</v>
      </c>
      <c r="J751">
        <v>10</v>
      </c>
      <c r="K751">
        <v>430.45</v>
      </c>
      <c r="L751">
        <v>4304.5</v>
      </c>
      <c r="M751">
        <v>10</v>
      </c>
      <c r="N751">
        <v>0</v>
      </c>
      <c r="O751" t="s">
        <v>59</v>
      </c>
      <c r="P751">
        <v>8930100</v>
      </c>
      <c r="Q751" s="1">
        <v>43256</v>
      </c>
      <c r="R751">
        <v>0</v>
      </c>
      <c r="S751">
        <v>11103</v>
      </c>
      <c r="T751" t="s">
        <v>1179</v>
      </c>
      <c r="U751">
        <v>5181</v>
      </c>
      <c r="V751" t="s">
        <v>60</v>
      </c>
      <c r="W751">
        <v>5019</v>
      </c>
      <c r="X751" t="s">
        <v>64</v>
      </c>
      <c r="Y751" t="s">
        <v>65</v>
      </c>
      <c r="Z751" t="s">
        <v>117</v>
      </c>
    </row>
    <row r="752" spans="1:26" x14ac:dyDescent="0.2">
      <c r="A752" t="s">
        <v>50</v>
      </c>
      <c r="B752" t="s">
        <v>51</v>
      </c>
      <c r="C752">
        <v>201803</v>
      </c>
      <c r="D752" t="s">
        <v>137</v>
      </c>
      <c r="E752">
        <v>511708</v>
      </c>
      <c r="F752">
        <v>1</v>
      </c>
      <c r="G752">
        <v>1</v>
      </c>
      <c r="H752">
        <v>8930100</v>
      </c>
      <c r="I752">
        <v>5</v>
      </c>
      <c r="J752">
        <v>5</v>
      </c>
      <c r="K752">
        <v>705</v>
      </c>
      <c r="L752">
        <v>3525</v>
      </c>
      <c r="M752">
        <v>5</v>
      </c>
      <c r="N752">
        <v>0</v>
      </c>
      <c r="O752" t="s">
        <v>59</v>
      </c>
      <c r="P752">
        <v>8930100</v>
      </c>
      <c r="Q752" s="1">
        <v>43256</v>
      </c>
      <c r="R752">
        <v>0</v>
      </c>
      <c r="S752">
        <v>11103</v>
      </c>
      <c r="T752" t="s">
        <v>360</v>
      </c>
      <c r="U752">
        <v>5180</v>
      </c>
      <c r="V752" t="s">
        <v>60</v>
      </c>
      <c r="W752">
        <v>5019</v>
      </c>
      <c r="X752" t="s">
        <v>64</v>
      </c>
      <c r="Y752" t="s">
        <v>65</v>
      </c>
      <c r="Z752" t="s">
        <v>117</v>
      </c>
    </row>
    <row r="753" spans="1:26" x14ac:dyDescent="0.2">
      <c r="A753" t="s">
        <v>50</v>
      </c>
      <c r="B753" t="s">
        <v>51</v>
      </c>
      <c r="C753">
        <v>201803</v>
      </c>
      <c r="D753" t="s">
        <v>137</v>
      </c>
      <c r="E753">
        <v>511707</v>
      </c>
      <c r="F753">
        <v>0</v>
      </c>
      <c r="G753">
        <v>2</v>
      </c>
      <c r="H753">
        <v>8930608</v>
      </c>
      <c r="I753">
        <v>4</v>
      </c>
      <c r="J753">
        <v>40</v>
      </c>
      <c r="K753">
        <v>120</v>
      </c>
      <c r="L753">
        <v>480</v>
      </c>
      <c r="M753">
        <v>4</v>
      </c>
      <c r="N753">
        <v>37078071</v>
      </c>
      <c r="O753" t="s">
        <v>59</v>
      </c>
      <c r="P753">
        <v>8930608</v>
      </c>
      <c r="Q753" s="1">
        <v>43256</v>
      </c>
      <c r="R753">
        <v>480</v>
      </c>
      <c r="S753">
        <v>10263</v>
      </c>
      <c r="T753" t="s">
        <v>119</v>
      </c>
      <c r="U753">
        <v>5241</v>
      </c>
      <c r="V753" t="s">
        <v>60</v>
      </c>
      <c r="W753">
        <v>5019</v>
      </c>
      <c r="X753" t="s">
        <v>141</v>
      </c>
      <c r="Y753" t="s">
        <v>65</v>
      </c>
      <c r="Z753" t="s">
        <v>125</v>
      </c>
    </row>
    <row r="754" spans="1:26" x14ac:dyDescent="0.2">
      <c r="A754" t="s">
        <v>50</v>
      </c>
      <c r="B754" t="s">
        <v>51</v>
      </c>
      <c r="C754">
        <v>201803</v>
      </c>
      <c r="D754" t="s">
        <v>137</v>
      </c>
      <c r="E754">
        <v>511707</v>
      </c>
      <c r="F754">
        <v>1</v>
      </c>
      <c r="G754">
        <v>1</v>
      </c>
      <c r="H754">
        <v>8930608</v>
      </c>
      <c r="I754">
        <v>7</v>
      </c>
      <c r="J754">
        <v>7</v>
      </c>
      <c r="K754">
        <v>395</v>
      </c>
      <c r="L754">
        <v>2765</v>
      </c>
      <c r="M754">
        <v>7</v>
      </c>
      <c r="N754">
        <v>37078739</v>
      </c>
      <c r="O754" t="s">
        <v>59</v>
      </c>
      <c r="P754">
        <v>8930608</v>
      </c>
      <c r="Q754" s="1">
        <v>43256</v>
      </c>
      <c r="R754">
        <v>2765</v>
      </c>
      <c r="S754">
        <v>10263</v>
      </c>
      <c r="T754" t="s">
        <v>1183</v>
      </c>
      <c r="U754">
        <v>5180</v>
      </c>
      <c r="V754" t="s">
        <v>60</v>
      </c>
      <c r="W754">
        <v>5019</v>
      </c>
      <c r="X754" t="s">
        <v>141</v>
      </c>
      <c r="Y754" t="s">
        <v>65</v>
      </c>
      <c r="Z754" t="s">
        <v>1185</v>
      </c>
    </row>
    <row r="755" spans="1:26" x14ac:dyDescent="0.2">
      <c r="A755" t="s">
        <v>50</v>
      </c>
      <c r="B755" t="s">
        <v>51</v>
      </c>
      <c r="C755">
        <v>201803</v>
      </c>
      <c r="D755" t="s">
        <v>137</v>
      </c>
      <c r="E755">
        <v>511705</v>
      </c>
      <c r="F755">
        <v>0</v>
      </c>
      <c r="G755">
        <v>2</v>
      </c>
      <c r="H755">
        <v>8930897</v>
      </c>
      <c r="I755">
        <v>10</v>
      </c>
      <c r="J755">
        <v>10</v>
      </c>
      <c r="K755">
        <v>99</v>
      </c>
      <c r="L755">
        <v>990</v>
      </c>
      <c r="M755">
        <v>10</v>
      </c>
      <c r="N755">
        <v>30551251</v>
      </c>
      <c r="O755" t="s">
        <v>59</v>
      </c>
      <c r="P755">
        <v>8930897</v>
      </c>
      <c r="Q755" s="1">
        <v>43256</v>
      </c>
      <c r="R755">
        <v>990</v>
      </c>
      <c r="S755">
        <v>42809</v>
      </c>
      <c r="T755" t="s">
        <v>1186</v>
      </c>
      <c r="U755">
        <v>5265</v>
      </c>
      <c r="V755" t="s">
        <v>60</v>
      </c>
      <c r="W755">
        <v>5019</v>
      </c>
      <c r="X755" t="s">
        <v>141</v>
      </c>
      <c r="Y755" t="s">
        <v>65</v>
      </c>
      <c r="Z755" t="s">
        <v>73</v>
      </c>
    </row>
    <row r="756" spans="1:26" x14ac:dyDescent="0.2">
      <c r="A756" t="s">
        <v>50</v>
      </c>
      <c r="B756" t="s">
        <v>51</v>
      </c>
      <c r="C756">
        <v>201803</v>
      </c>
      <c r="D756" t="s">
        <v>137</v>
      </c>
      <c r="E756">
        <v>511705</v>
      </c>
      <c r="F756">
        <v>1</v>
      </c>
      <c r="G756">
        <v>1</v>
      </c>
      <c r="H756">
        <v>8930897</v>
      </c>
      <c r="I756">
        <v>10</v>
      </c>
      <c r="J756">
        <v>10</v>
      </c>
      <c r="K756">
        <v>99</v>
      </c>
      <c r="L756">
        <v>990</v>
      </c>
      <c r="M756">
        <v>10</v>
      </c>
      <c r="N756">
        <v>30551251</v>
      </c>
      <c r="O756" t="s">
        <v>59</v>
      </c>
      <c r="P756">
        <v>8930897</v>
      </c>
      <c r="Q756" s="1">
        <v>43256</v>
      </c>
      <c r="R756">
        <v>990</v>
      </c>
      <c r="S756">
        <v>42809</v>
      </c>
      <c r="T756" t="s">
        <v>1188</v>
      </c>
      <c r="U756">
        <v>5265</v>
      </c>
      <c r="V756" t="s">
        <v>60</v>
      </c>
      <c r="W756">
        <v>5019</v>
      </c>
      <c r="X756" t="s">
        <v>141</v>
      </c>
      <c r="Y756" t="s">
        <v>65</v>
      </c>
      <c r="Z756" t="s">
        <v>73</v>
      </c>
    </row>
    <row r="757" spans="1:26" x14ac:dyDescent="0.2">
      <c r="A757" t="s">
        <v>50</v>
      </c>
      <c r="B757" t="s">
        <v>51</v>
      </c>
      <c r="C757">
        <v>201803</v>
      </c>
      <c r="D757" t="s">
        <v>137</v>
      </c>
      <c r="E757">
        <v>511704</v>
      </c>
      <c r="F757">
        <v>1</v>
      </c>
      <c r="G757">
        <v>1</v>
      </c>
      <c r="H757">
        <v>8930610</v>
      </c>
      <c r="I757">
        <v>20</v>
      </c>
      <c r="J757">
        <v>20</v>
      </c>
      <c r="K757">
        <v>80</v>
      </c>
      <c r="L757">
        <v>1600</v>
      </c>
      <c r="M757">
        <v>20</v>
      </c>
      <c r="N757">
        <v>30551250</v>
      </c>
      <c r="O757" t="s">
        <v>59</v>
      </c>
      <c r="P757">
        <v>8930610</v>
      </c>
      <c r="Q757" s="1">
        <v>43256</v>
      </c>
      <c r="R757">
        <v>1600</v>
      </c>
      <c r="S757">
        <v>42809</v>
      </c>
      <c r="T757" t="s">
        <v>264</v>
      </c>
      <c r="U757">
        <v>5181</v>
      </c>
      <c r="V757" t="s">
        <v>60</v>
      </c>
      <c r="W757">
        <v>5019</v>
      </c>
      <c r="X757" t="s">
        <v>141</v>
      </c>
      <c r="Y757" t="s">
        <v>65</v>
      </c>
      <c r="Z757" t="s">
        <v>73</v>
      </c>
    </row>
    <row r="758" spans="1:26" x14ac:dyDescent="0.2">
      <c r="A758" t="s">
        <v>50</v>
      </c>
      <c r="B758" t="s">
        <v>51</v>
      </c>
      <c r="C758">
        <v>201803</v>
      </c>
      <c r="D758" t="s">
        <v>137</v>
      </c>
      <c r="E758">
        <v>511703</v>
      </c>
      <c r="F758">
        <v>0</v>
      </c>
      <c r="G758">
        <v>3</v>
      </c>
      <c r="H758">
        <v>8930438</v>
      </c>
      <c r="I758">
        <v>1</v>
      </c>
      <c r="J758">
        <v>1</v>
      </c>
      <c r="K758">
        <v>650</v>
      </c>
      <c r="L758">
        <v>650</v>
      </c>
      <c r="M758">
        <v>1</v>
      </c>
      <c r="N758">
        <v>30551249</v>
      </c>
      <c r="O758" t="s">
        <v>59</v>
      </c>
      <c r="P758">
        <v>8930438</v>
      </c>
      <c r="Q758" s="1">
        <v>43256</v>
      </c>
      <c r="R758">
        <v>650</v>
      </c>
      <c r="S758">
        <v>42809</v>
      </c>
      <c r="T758" t="s">
        <v>219</v>
      </c>
      <c r="U758">
        <v>5210</v>
      </c>
      <c r="V758" t="s">
        <v>60</v>
      </c>
      <c r="W758">
        <v>5019</v>
      </c>
      <c r="X758" t="s">
        <v>141</v>
      </c>
      <c r="Y758" t="s">
        <v>65</v>
      </c>
      <c r="Z758" t="s">
        <v>73</v>
      </c>
    </row>
    <row r="759" spans="1:26" x14ac:dyDescent="0.2">
      <c r="A759" t="s">
        <v>50</v>
      </c>
      <c r="B759" t="s">
        <v>51</v>
      </c>
      <c r="C759">
        <v>201803</v>
      </c>
      <c r="D759" t="s">
        <v>137</v>
      </c>
      <c r="E759">
        <v>511703</v>
      </c>
      <c r="F759">
        <v>0</v>
      </c>
      <c r="G759">
        <v>2</v>
      </c>
      <c r="H759">
        <v>8930438</v>
      </c>
      <c r="I759">
        <v>2</v>
      </c>
      <c r="J759">
        <v>2</v>
      </c>
      <c r="K759">
        <v>50</v>
      </c>
      <c r="L759">
        <v>100</v>
      </c>
      <c r="M759">
        <v>2</v>
      </c>
      <c r="N759">
        <v>30551249</v>
      </c>
      <c r="O759" t="s">
        <v>59</v>
      </c>
      <c r="P759">
        <v>8930438</v>
      </c>
      <c r="Q759" s="1">
        <v>43256</v>
      </c>
      <c r="R759">
        <v>100</v>
      </c>
      <c r="S759">
        <v>42809</v>
      </c>
      <c r="T759" t="s">
        <v>1190</v>
      </c>
      <c r="U759">
        <v>5249</v>
      </c>
      <c r="V759" t="s">
        <v>60</v>
      </c>
      <c r="W759">
        <v>5019</v>
      </c>
      <c r="X759" t="s">
        <v>141</v>
      </c>
      <c r="Y759" t="s">
        <v>65</v>
      </c>
      <c r="Z759" t="s">
        <v>73</v>
      </c>
    </row>
    <row r="760" spans="1:26" x14ac:dyDescent="0.2">
      <c r="A760" t="s">
        <v>50</v>
      </c>
      <c r="B760" t="s">
        <v>51</v>
      </c>
      <c r="C760">
        <v>201803</v>
      </c>
      <c r="D760" t="s">
        <v>137</v>
      </c>
      <c r="E760">
        <v>511703</v>
      </c>
      <c r="F760">
        <v>1</v>
      </c>
      <c r="G760">
        <v>1</v>
      </c>
      <c r="H760">
        <v>8930438</v>
      </c>
      <c r="I760">
        <v>3</v>
      </c>
      <c r="J760">
        <v>3</v>
      </c>
      <c r="K760">
        <v>735</v>
      </c>
      <c r="L760">
        <v>2205</v>
      </c>
      <c r="M760">
        <v>3</v>
      </c>
      <c r="N760">
        <v>30551248</v>
      </c>
      <c r="O760" t="s">
        <v>59</v>
      </c>
      <c r="P760">
        <v>8930438</v>
      </c>
      <c r="Q760" s="1">
        <v>43256</v>
      </c>
      <c r="R760">
        <v>2205</v>
      </c>
      <c r="S760">
        <v>42809</v>
      </c>
      <c r="T760" t="s">
        <v>1121</v>
      </c>
      <c r="U760">
        <v>5191</v>
      </c>
      <c r="V760" t="s">
        <v>60</v>
      </c>
      <c r="W760">
        <v>5019</v>
      </c>
      <c r="X760" t="s">
        <v>141</v>
      </c>
      <c r="Y760" t="s">
        <v>65</v>
      </c>
      <c r="Z760" t="s">
        <v>117</v>
      </c>
    </row>
    <row r="761" spans="1:26" x14ac:dyDescent="0.2">
      <c r="A761" t="s">
        <v>50</v>
      </c>
      <c r="B761" t="s">
        <v>51</v>
      </c>
      <c r="C761">
        <v>201803</v>
      </c>
      <c r="D761" t="s">
        <v>137</v>
      </c>
      <c r="E761">
        <v>511702</v>
      </c>
      <c r="F761">
        <v>1</v>
      </c>
      <c r="G761">
        <v>1</v>
      </c>
      <c r="H761">
        <v>8930896</v>
      </c>
      <c r="I761">
        <v>6</v>
      </c>
      <c r="J761">
        <v>600</v>
      </c>
      <c r="K761">
        <v>306.60000000000002</v>
      </c>
      <c r="L761">
        <v>1839.6</v>
      </c>
      <c r="M761">
        <v>6</v>
      </c>
      <c r="N761">
        <v>38558839</v>
      </c>
      <c r="O761" t="s">
        <v>59</v>
      </c>
      <c r="P761">
        <v>8930896</v>
      </c>
      <c r="Q761" s="1">
        <v>43256</v>
      </c>
      <c r="R761">
        <v>1839.6</v>
      </c>
      <c r="S761">
        <v>38399</v>
      </c>
      <c r="T761" t="s">
        <v>272</v>
      </c>
      <c r="U761">
        <v>5000</v>
      </c>
      <c r="V761" t="s">
        <v>60</v>
      </c>
      <c r="W761">
        <v>5019</v>
      </c>
      <c r="X761" t="s">
        <v>141</v>
      </c>
      <c r="Y761" t="s">
        <v>65</v>
      </c>
      <c r="Z761" t="s">
        <v>73</v>
      </c>
    </row>
    <row r="762" spans="1:26" x14ac:dyDescent="0.2">
      <c r="A762" t="s">
        <v>50</v>
      </c>
      <c r="B762" t="s">
        <v>51</v>
      </c>
      <c r="C762">
        <v>201803</v>
      </c>
      <c r="D762" t="s">
        <v>137</v>
      </c>
      <c r="E762">
        <v>511701</v>
      </c>
      <c r="F762">
        <v>0</v>
      </c>
      <c r="G762">
        <v>2</v>
      </c>
      <c r="H762">
        <v>8930614</v>
      </c>
      <c r="I762">
        <v>4</v>
      </c>
      <c r="J762">
        <v>20</v>
      </c>
      <c r="K762">
        <v>200</v>
      </c>
      <c r="L762">
        <v>800</v>
      </c>
      <c r="M762">
        <v>4</v>
      </c>
      <c r="N762">
        <v>30551281</v>
      </c>
      <c r="O762" t="s">
        <v>59</v>
      </c>
      <c r="P762">
        <v>8930614</v>
      </c>
      <c r="Q762" s="1">
        <v>43256</v>
      </c>
      <c r="R762">
        <v>800</v>
      </c>
      <c r="S762">
        <v>28779</v>
      </c>
      <c r="T762" t="s">
        <v>1192</v>
      </c>
      <c r="U762">
        <v>5191</v>
      </c>
      <c r="V762" t="s">
        <v>60</v>
      </c>
      <c r="W762">
        <v>5019</v>
      </c>
      <c r="X762" t="s">
        <v>141</v>
      </c>
      <c r="Y762" t="s">
        <v>65</v>
      </c>
      <c r="Z762" t="s">
        <v>110</v>
      </c>
    </row>
    <row r="763" spans="1:26" x14ac:dyDescent="0.2">
      <c r="A763" t="s">
        <v>50</v>
      </c>
      <c r="B763" t="s">
        <v>51</v>
      </c>
      <c r="C763">
        <v>201803</v>
      </c>
      <c r="D763" t="s">
        <v>137</v>
      </c>
      <c r="E763">
        <v>511701</v>
      </c>
      <c r="F763">
        <v>1</v>
      </c>
      <c r="G763">
        <v>1</v>
      </c>
      <c r="H763">
        <v>8930614</v>
      </c>
      <c r="I763">
        <v>2</v>
      </c>
      <c r="J763">
        <v>2</v>
      </c>
      <c r="K763">
        <v>900</v>
      </c>
      <c r="L763">
        <v>1800</v>
      </c>
      <c r="M763">
        <v>2</v>
      </c>
      <c r="N763">
        <v>30551400</v>
      </c>
      <c r="O763" t="s">
        <v>59</v>
      </c>
      <c r="P763">
        <v>8930614</v>
      </c>
      <c r="Q763" s="1">
        <v>43256</v>
      </c>
      <c r="R763">
        <v>1800</v>
      </c>
      <c r="S763">
        <v>28779</v>
      </c>
      <c r="T763" t="s">
        <v>1194</v>
      </c>
      <c r="U763">
        <v>5195</v>
      </c>
      <c r="V763" t="s">
        <v>60</v>
      </c>
      <c r="W763">
        <v>5019</v>
      </c>
      <c r="X763" t="s">
        <v>141</v>
      </c>
      <c r="Y763" t="s">
        <v>65</v>
      </c>
      <c r="Z763" t="s">
        <v>117</v>
      </c>
    </row>
    <row r="764" spans="1:26" x14ac:dyDescent="0.2">
      <c r="A764" t="s">
        <v>50</v>
      </c>
      <c r="B764" t="s">
        <v>51</v>
      </c>
      <c r="C764">
        <v>201803</v>
      </c>
      <c r="D764" t="s">
        <v>137</v>
      </c>
      <c r="E764">
        <v>511700</v>
      </c>
      <c r="F764">
        <v>1</v>
      </c>
      <c r="G764">
        <v>2</v>
      </c>
      <c r="H764">
        <v>8930417</v>
      </c>
      <c r="I764">
        <v>6</v>
      </c>
      <c r="J764">
        <v>30</v>
      </c>
      <c r="K764">
        <v>300</v>
      </c>
      <c r="L764">
        <v>1800</v>
      </c>
      <c r="M764">
        <v>6</v>
      </c>
      <c r="N764">
        <v>37554521</v>
      </c>
      <c r="O764" t="s">
        <v>59</v>
      </c>
      <c r="P764">
        <v>8930417</v>
      </c>
      <c r="Q764" s="1">
        <v>43256</v>
      </c>
      <c r="R764">
        <v>1200</v>
      </c>
      <c r="S764">
        <v>25820</v>
      </c>
      <c r="T764" t="s">
        <v>901</v>
      </c>
      <c r="U764">
        <v>5191</v>
      </c>
      <c r="V764" t="s">
        <v>60</v>
      </c>
      <c r="W764">
        <v>5019</v>
      </c>
      <c r="X764" t="s">
        <v>141</v>
      </c>
      <c r="Y764" t="s">
        <v>65</v>
      </c>
      <c r="Z764" t="s">
        <v>117</v>
      </c>
    </row>
    <row r="765" spans="1:26" x14ac:dyDescent="0.2">
      <c r="A765" t="s">
        <v>50</v>
      </c>
      <c r="B765" t="s">
        <v>51</v>
      </c>
      <c r="C765">
        <v>201803</v>
      </c>
      <c r="D765" t="s">
        <v>137</v>
      </c>
      <c r="E765">
        <v>511699</v>
      </c>
      <c r="F765">
        <v>0</v>
      </c>
      <c r="G765">
        <v>11</v>
      </c>
      <c r="H765">
        <v>8930841</v>
      </c>
      <c r="I765">
        <v>1</v>
      </c>
      <c r="J765">
        <v>1</v>
      </c>
      <c r="K765">
        <v>250</v>
      </c>
      <c r="L765">
        <v>250</v>
      </c>
      <c r="M765">
        <v>1</v>
      </c>
      <c r="N765">
        <v>37554530</v>
      </c>
      <c r="O765" t="s">
        <v>59</v>
      </c>
      <c r="P765">
        <v>8930841</v>
      </c>
      <c r="Q765" s="1">
        <v>43256</v>
      </c>
      <c r="R765">
        <v>250</v>
      </c>
      <c r="S765">
        <v>12140</v>
      </c>
      <c r="T765" t="s">
        <v>1196</v>
      </c>
      <c r="U765">
        <v>5196</v>
      </c>
      <c r="V765" t="s">
        <v>60</v>
      </c>
      <c r="W765">
        <v>5019</v>
      </c>
      <c r="X765" t="s">
        <v>64</v>
      </c>
      <c r="Y765" t="s">
        <v>65</v>
      </c>
      <c r="Z765" t="s">
        <v>117</v>
      </c>
    </row>
    <row r="766" spans="1:26" x14ac:dyDescent="0.2">
      <c r="A766" t="s">
        <v>50</v>
      </c>
      <c r="B766" t="s">
        <v>51</v>
      </c>
      <c r="C766">
        <v>201803</v>
      </c>
      <c r="D766" t="s">
        <v>137</v>
      </c>
      <c r="E766">
        <v>511699</v>
      </c>
      <c r="F766">
        <v>0</v>
      </c>
      <c r="G766">
        <v>10</v>
      </c>
      <c r="H766">
        <v>8930841</v>
      </c>
      <c r="I766">
        <v>1</v>
      </c>
      <c r="J766">
        <v>1</v>
      </c>
      <c r="K766">
        <v>250</v>
      </c>
      <c r="L766">
        <v>250</v>
      </c>
      <c r="M766">
        <v>1</v>
      </c>
      <c r="N766">
        <v>37554530</v>
      </c>
      <c r="O766" t="s">
        <v>59</v>
      </c>
      <c r="P766">
        <v>8930841</v>
      </c>
      <c r="Q766" s="1">
        <v>43256</v>
      </c>
      <c r="R766">
        <v>250</v>
      </c>
      <c r="S766">
        <v>12140</v>
      </c>
      <c r="T766" t="s">
        <v>1198</v>
      </c>
      <c r="U766">
        <v>5196</v>
      </c>
      <c r="V766" t="s">
        <v>60</v>
      </c>
      <c r="W766">
        <v>5019</v>
      </c>
      <c r="X766" t="s">
        <v>64</v>
      </c>
      <c r="Y766" t="s">
        <v>65</v>
      </c>
      <c r="Z766" t="s">
        <v>117</v>
      </c>
    </row>
    <row r="767" spans="1:26" x14ac:dyDescent="0.2">
      <c r="A767" t="s">
        <v>50</v>
      </c>
      <c r="B767" t="s">
        <v>51</v>
      </c>
      <c r="C767">
        <v>201803</v>
      </c>
      <c r="D767" t="s">
        <v>137</v>
      </c>
      <c r="E767">
        <v>511699</v>
      </c>
      <c r="F767">
        <v>0</v>
      </c>
      <c r="G767">
        <v>9</v>
      </c>
      <c r="H767">
        <v>8930841</v>
      </c>
      <c r="I767">
        <v>1</v>
      </c>
      <c r="J767">
        <v>1</v>
      </c>
      <c r="K767">
        <v>250</v>
      </c>
      <c r="L767">
        <v>250</v>
      </c>
      <c r="M767">
        <v>1</v>
      </c>
      <c r="N767">
        <v>37554530</v>
      </c>
      <c r="O767" t="s">
        <v>59</v>
      </c>
      <c r="P767">
        <v>8930841</v>
      </c>
      <c r="Q767" s="1">
        <v>43256</v>
      </c>
      <c r="R767">
        <v>250</v>
      </c>
      <c r="S767">
        <v>12140</v>
      </c>
      <c r="T767" t="s">
        <v>1200</v>
      </c>
      <c r="U767">
        <v>5196</v>
      </c>
      <c r="V767" t="s">
        <v>60</v>
      </c>
      <c r="W767">
        <v>5019</v>
      </c>
      <c r="X767" t="s">
        <v>64</v>
      </c>
      <c r="Y767" t="s">
        <v>65</v>
      </c>
      <c r="Z767" t="s">
        <v>117</v>
      </c>
    </row>
    <row r="768" spans="1:26" x14ac:dyDescent="0.2">
      <c r="A768" t="s">
        <v>50</v>
      </c>
      <c r="B768" t="s">
        <v>51</v>
      </c>
      <c r="C768">
        <v>201803</v>
      </c>
      <c r="D768" t="s">
        <v>137</v>
      </c>
      <c r="E768">
        <v>511699</v>
      </c>
      <c r="F768">
        <v>0</v>
      </c>
      <c r="G768">
        <v>8</v>
      </c>
      <c r="H768">
        <v>8930841</v>
      </c>
      <c r="I768">
        <v>2</v>
      </c>
      <c r="J768">
        <v>2</v>
      </c>
      <c r="K768">
        <v>250</v>
      </c>
      <c r="L768">
        <v>500</v>
      </c>
      <c r="M768">
        <v>2</v>
      </c>
      <c r="N768">
        <v>37554530</v>
      </c>
      <c r="O768" t="s">
        <v>59</v>
      </c>
      <c r="P768">
        <v>8930841</v>
      </c>
      <c r="Q768" s="1">
        <v>43256</v>
      </c>
      <c r="R768">
        <v>250</v>
      </c>
      <c r="S768">
        <v>12140</v>
      </c>
      <c r="T768" t="s">
        <v>1202</v>
      </c>
      <c r="U768">
        <v>5196</v>
      </c>
      <c r="V768" t="s">
        <v>60</v>
      </c>
      <c r="W768">
        <v>5019</v>
      </c>
      <c r="X768" t="s">
        <v>64</v>
      </c>
      <c r="Y768" t="s">
        <v>65</v>
      </c>
      <c r="Z768" t="s">
        <v>117</v>
      </c>
    </row>
    <row r="769" spans="1:26" x14ac:dyDescent="0.2">
      <c r="A769" t="s">
        <v>50</v>
      </c>
      <c r="B769" t="s">
        <v>51</v>
      </c>
      <c r="C769">
        <v>201803</v>
      </c>
      <c r="D769" t="s">
        <v>137</v>
      </c>
      <c r="E769">
        <v>511699</v>
      </c>
      <c r="F769">
        <v>0</v>
      </c>
      <c r="G769">
        <v>7</v>
      </c>
      <c r="H769">
        <v>8930841</v>
      </c>
      <c r="I769">
        <v>1</v>
      </c>
      <c r="J769">
        <v>1</v>
      </c>
      <c r="K769">
        <v>250</v>
      </c>
      <c r="L769">
        <v>250</v>
      </c>
      <c r="M769">
        <v>1</v>
      </c>
      <c r="N769">
        <v>37554530</v>
      </c>
      <c r="O769" t="s">
        <v>59</v>
      </c>
      <c r="P769">
        <v>8930841</v>
      </c>
      <c r="Q769" s="1">
        <v>43256</v>
      </c>
      <c r="R769">
        <v>250</v>
      </c>
      <c r="S769">
        <v>12140</v>
      </c>
      <c r="T769" t="s">
        <v>1204</v>
      </c>
      <c r="U769">
        <v>5196</v>
      </c>
      <c r="V769" t="s">
        <v>60</v>
      </c>
      <c r="W769">
        <v>5019</v>
      </c>
      <c r="X769" t="s">
        <v>64</v>
      </c>
      <c r="Y769" t="s">
        <v>65</v>
      </c>
      <c r="Z769" t="s">
        <v>117</v>
      </c>
    </row>
    <row r="770" spans="1:26" x14ac:dyDescent="0.2">
      <c r="A770" t="s">
        <v>50</v>
      </c>
      <c r="B770" t="s">
        <v>51</v>
      </c>
      <c r="C770">
        <v>201803</v>
      </c>
      <c r="D770" t="s">
        <v>137</v>
      </c>
      <c r="E770">
        <v>511699</v>
      </c>
      <c r="F770">
        <v>0</v>
      </c>
      <c r="G770">
        <v>6</v>
      </c>
      <c r="H770">
        <v>8930841</v>
      </c>
      <c r="I770">
        <v>1</v>
      </c>
      <c r="J770">
        <v>1</v>
      </c>
      <c r="K770">
        <v>250</v>
      </c>
      <c r="L770">
        <v>250</v>
      </c>
      <c r="M770">
        <v>1</v>
      </c>
      <c r="N770">
        <v>37554530</v>
      </c>
      <c r="O770" t="s">
        <v>59</v>
      </c>
      <c r="P770">
        <v>8930841</v>
      </c>
      <c r="Q770" s="1">
        <v>43256</v>
      </c>
      <c r="R770">
        <v>250</v>
      </c>
      <c r="S770">
        <v>12140</v>
      </c>
      <c r="T770" t="s">
        <v>1206</v>
      </c>
      <c r="U770">
        <v>5196</v>
      </c>
      <c r="V770" t="s">
        <v>60</v>
      </c>
      <c r="W770">
        <v>5019</v>
      </c>
      <c r="X770" t="s">
        <v>64</v>
      </c>
      <c r="Y770" t="s">
        <v>65</v>
      </c>
      <c r="Z770" t="s">
        <v>117</v>
      </c>
    </row>
    <row r="771" spans="1:26" x14ac:dyDescent="0.2">
      <c r="A771" t="s">
        <v>50</v>
      </c>
      <c r="B771" t="s">
        <v>51</v>
      </c>
      <c r="C771">
        <v>201801</v>
      </c>
      <c r="D771" t="s">
        <v>137</v>
      </c>
      <c r="E771">
        <v>504586</v>
      </c>
      <c r="F771">
        <v>1</v>
      </c>
      <c r="G771">
        <v>1</v>
      </c>
      <c r="H771">
        <v>8924475</v>
      </c>
      <c r="I771">
        <v>5</v>
      </c>
      <c r="J771">
        <v>5</v>
      </c>
      <c r="K771">
        <v>375</v>
      </c>
      <c r="L771">
        <v>1875</v>
      </c>
      <c r="M771">
        <v>5</v>
      </c>
      <c r="N771">
        <v>37076253</v>
      </c>
      <c r="O771" t="s">
        <v>59</v>
      </c>
      <c r="P771">
        <v>8924475</v>
      </c>
      <c r="Q771" s="1">
        <v>43194</v>
      </c>
      <c r="R771">
        <v>1875</v>
      </c>
      <c r="S771">
        <v>10263</v>
      </c>
      <c r="T771" t="s">
        <v>1208</v>
      </c>
      <c r="U771">
        <v>5180</v>
      </c>
      <c r="V771" t="s">
        <v>60</v>
      </c>
      <c r="W771">
        <v>5019</v>
      </c>
      <c r="X771" t="s">
        <v>64</v>
      </c>
      <c r="Y771" t="s">
        <v>65</v>
      </c>
      <c r="Z771" t="s">
        <v>1210</v>
      </c>
    </row>
    <row r="772" spans="1:26" x14ac:dyDescent="0.2">
      <c r="A772" t="s">
        <v>50</v>
      </c>
      <c r="B772" t="s">
        <v>51</v>
      </c>
      <c r="C772">
        <v>201801</v>
      </c>
      <c r="D772" t="s">
        <v>137</v>
      </c>
      <c r="E772">
        <v>504586</v>
      </c>
      <c r="F772">
        <v>0</v>
      </c>
      <c r="G772">
        <v>2</v>
      </c>
      <c r="H772">
        <v>8924475</v>
      </c>
      <c r="I772">
        <v>5</v>
      </c>
      <c r="J772">
        <v>5</v>
      </c>
      <c r="K772">
        <v>395</v>
      </c>
      <c r="L772">
        <v>1975</v>
      </c>
      <c r="M772">
        <v>5</v>
      </c>
      <c r="N772">
        <v>37076253</v>
      </c>
      <c r="O772" t="s">
        <v>59</v>
      </c>
      <c r="P772">
        <v>8924475</v>
      </c>
      <c r="Q772" s="1">
        <v>43194</v>
      </c>
      <c r="R772">
        <v>1975</v>
      </c>
      <c r="S772">
        <v>10263</v>
      </c>
      <c r="T772" t="s">
        <v>1183</v>
      </c>
      <c r="U772">
        <v>5180</v>
      </c>
      <c r="V772" t="s">
        <v>60</v>
      </c>
      <c r="W772">
        <v>5019</v>
      </c>
      <c r="X772" t="s">
        <v>64</v>
      </c>
      <c r="Y772" t="s">
        <v>65</v>
      </c>
      <c r="Z772" t="s">
        <v>1185</v>
      </c>
    </row>
    <row r="773" spans="1:26" x14ac:dyDescent="0.2">
      <c r="A773" t="s">
        <v>50</v>
      </c>
      <c r="B773" t="s">
        <v>51</v>
      </c>
      <c r="C773">
        <v>201801</v>
      </c>
      <c r="D773" t="s">
        <v>137</v>
      </c>
      <c r="E773">
        <v>504587</v>
      </c>
      <c r="F773">
        <v>1</v>
      </c>
      <c r="G773">
        <v>1</v>
      </c>
      <c r="H773">
        <v>8924715</v>
      </c>
      <c r="I773">
        <v>30</v>
      </c>
      <c r="J773">
        <v>30</v>
      </c>
      <c r="K773">
        <v>61.44</v>
      </c>
      <c r="L773">
        <v>1843.2</v>
      </c>
      <c r="M773">
        <v>30</v>
      </c>
      <c r="N773">
        <v>37076249</v>
      </c>
      <c r="O773" t="s">
        <v>59</v>
      </c>
      <c r="P773">
        <v>8924715</v>
      </c>
      <c r="Q773" s="1">
        <v>43194</v>
      </c>
      <c r="R773">
        <v>1843.2</v>
      </c>
      <c r="S773">
        <v>10263</v>
      </c>
      <c r="T773" t="s">
        <v>349</v>
      </c>
      <c r="U773">
        <v>5181</v>
      </c>
      <c r="V773" t="s">
        <v>60</v>
      </c>
      <c r="W773">
        <v>5019</v>
      </c>
      <c r="X773" t="s">
        <v>64</v>
      </c>
      <c r="Y773" t="s">
        <v>65</v>
      </c>
      <c r="Z773" t="s">
        <v>351</v>
      </c>
    </row>
    <row r="774" spans="1:26" x14ac:dyDescent="0.2">
      <c r="A774" t="s">
        <v>50</v>
      </c>
      <c r="B774" t="s">
        <v>51</v>
      </c>
      <c r="C774">
        <v>201801</v>
      </c>
      <c r="D774" t="s">
        <v>137</v>
      </c>
      <c r="E774">
        <v>504588</v>
      </c>
      <c r="F774">
        <v>1</v>
      </c>
      <c r="G774">
        <v>1</v>
      </c>
      <c r="H774">
        <v>8924727</v>
      </c>
      <c r="I774">
        <v>1</v>
      </c>
      <c r="J774">
        <v>1</v>
      </c>
      <c r="K774">
        <v>1490</v>
      </c>
      <c r="L774">
        <v>1490</v>
      </c>
      <c r="M774">
        <v>1</v>
      </c>
      <c r="N774">
        <v>37076247</v>
      </c>
      <c r="O774" t="s">
        <v>59</v>
      </c>
      <c r="P774">
        <v>8924727</v>
      </c>
      <c r="Q774" s="1">
        <v>43194</v>
      </c>
      <c r="R774">
        <v>1490</v>
      </c>
      <c r="S774">
        <v>10263</v>
      </c>
      <c r="T774" t="s">
        <v>919</v>
      </c>
      <c r="U774">
        <v>5210</v>
      </c>
      <c r="V774" t="s">
        <v>60</v>
      </c>
      <c r="W774">
        <v>5019</v>
      </c>
      <c r="X774" t="s">
        <v>64</v>
      </c>
      <c r="Y774" t="s">
        <v>65</v>
      </c>
      <c r="Z774" t="s">
        <v>921</v>
      </c>
    </row>
    <row r="775" spans="1:26" x14ac:dyDescent="0.2">
      <c r="A775" t="s">
        <v>50</v>
      </c>
      <c r="B775" t="s">
        <v>51</v>
      </c>
      <c r="C775">
        <v>201801</v>
      </c>
      <c r="D775" t="s">
        <v>137</v>
      </c>
      <c r="E775">
        <v>504588</v>
      </c>
      <c r="F775">
        <v>0</v>
      </c>
      <c r="G775">
        <v>2</v>
      </c>
      <c r="H775">
        <v>8924727</v>
      </c>
      <c r="I775">
        <v>1</v>
      </c>
      <c r="J775">
        <v>1</v>
      </c>
      <c r="K775">
        <v>1250</v>
      </c>
      <c r="L775">
        <v>1250</v>
      </c>
      <c r="M775">
        <v>1</v>
      </c>
      <c r="N775">
        <v>37076247</v>
      </c>
      <c r="O775" t="s">
        <v>59</v>
      </c>
      <c r="P775">
        <v>8924727</v>
      </c>
      <c r="Q775" s="1">
        <v>43194</v>
      </c>
      <c r="R775">
        <v>1250</v>
      </c>
      <c r="S775">
        <v>10263</v>
      </c>
      <c r="T775" t="s">
        <v>1211</v>
      </c>
      <c r="U775">
        <v>5210</v>
      </c>
      <c r="V775" t="s">
        <v>60</v>
      </c>
      <c r="W775">
        <v>5019</v>
      </c>
      <c r="X775" t="s">
        <v>64</v>
      </c>
      <c r="Y775" t="s">
        <v>65</v>
      </c>
      <c r="Z775" t="s">
        <v>921</v>
      </c>
    </row>
    <row r="776" spans="1:26" x14ac:dyDescent="0.2">
      <c r="A776" t="s">
        <v>50</v>
      </c>
      <c r="B776" t="s">
        <v>51</v>
      </c>
      <c r="C776">
        <v>201801</v>
      </c>
      <c r="D776" t="s">
        <v>137</v>
      </c>
      <c r="E776">
        <v>504588</v>
      </c>
      <c r="F776">
        <v>0</v>
      </c>
      <c r="G776">
        <v>3</v>
      </c>
      <c r="H776">
        <v>8924727</v>
      </c>
      <c r="I776">
        <v>5</v>
      </c>
      <c r="J776">
        <v>5</v>
      </c>
      <c r="K776">
        <v>450</v>
      </c>
      <c r="L776">
        <v>2250</v>
      </c>
      <c r="M776">
        <v>5</v>
      </c>
      <c r="N776">
        <v>37076247</v>
      </c>
      <c r="O776" t="s">
        <v>59</v>
      </c>
      <c r="P776">
        <v>8924727</v>
      </c>
      <c r="Q776" s="1">
        <v>43194</v>
      </c>
      <c r="R776">
        <v>2250</v>
      </c>
      <c r="S776">
        <v>10263</v>
      </c>
      <c r="T776" t="s">
        <v>944</v>
      </c>
      <c r="U776">
        <v>5275</v>
      </c>
      <c r="V776" t="s">
        <v>60</v>
      </c>
      <c r="W776">
        <v>5019</v>
      </c>
      <c r="X776" t="s">
        <v>64</v>
      </c>
      <c r="Y776" t="s">
        <v>65</v>
      </c>
      <c r="Z776" t="s">
        <v>117</v>
      </c>
    </row>
    <row r="777" spans="1:26" x14ac:dyDescent="0.2">
      <c r="A777" t="s">
        <v>50</v>
      </c>
      <c r="B777" t="s">
        <v>51</v>
      </c>
      <c r="C777">
        <v>201801</v>
      </c>
      <c r="D777" t="s">
        <v>137</v>
      </c>
      <c r="E777">
        <v>504588</v>
      </c>
      <c r="F777">
        <v>0</v>
      </c>
      <c r="G777">
        <v>4</v>
      </c>
      <c r="H777">
        <v>8924727</v>
      </c>
      <c r="I777">
        <v>5</v>
      </c>
      <c r="J777">
        <v>5</v>
      </c>
      <c r="K777">
        <v>41</v>
      </c>
      <c r="L777">
        <v>0</v>
      </c>
      <c r="M777">
        <v>5</v>
      </c>
      <c r="N777">
        <v>0</v>
      </c>
      <c r="O777" t="s">
        <v>59</v>
      </c>
      <c r="P777">
        <v>8924727</v>
      </c>
      <c r="Q777" s="1">
        <v>43194</v>
      </c>
      <c r="R777">
        <v>0</v>
      </c>
      <c r="S777">
        <v>10263</v>
      </c>
      <c r="T777" t="s">
        <v>942</v>
      </c>
      <c r="U777">
        <v>5241</v>
      </c>
      <c r="V777" t="s">
        <v>60</v>
      </c>
      <c r="W777">
        <v>5019</v>
      </c>
      <c r="X777" t="s">
        <v>64</v>
      </c>
      <c r="Y777" t="s">
        <v>65</v>
      </c>
      <c r="Z777" t="s">
        <v>117</v>
      </c>
    </row>
    <row r="778" spans="1:26" x14ac:dyDescent="0.2">
      <c r="A778" t="s">
        <v>50</v>
      </c>
      <c r="B778" t="s">
        <v>51</v>
      </c>
      <c r="C778">
        <v>201801</v>
      </c>
      <c r="D778" t="s">
        <v>137</v>
      </c>
      <c r="E778">
        <v>504588</v>
      </c>
      <c r="F778">
        <v>0</v>
      </c>
      <c r="G778">
        <v>5</v>
      </c>
      <c r="H778">
        <v>8924727</v>
      </c>
      <c r="I778">
        <v>1</v>
      </c>
      <c r="J778">
        <v>5</v>
      </c>
      <c r="K778">
        <v>1000</v>
      </c>
      <c r="L778">
        <v>1000</v>
      </c>
      <c r="M778">
        <v>1</v>
      </c>
      <c r="N778">
        <v>37076247</v>
      </c>
      <c r="O778" t="s">
        <v>59</v>
      </c>
      <c r="P778">
        <v>8924727</v>
      </c>
      <c r="Q778" s="1">
        <v>43194</v>
      </c>
      <c r="R778">
        <v>1000</v>
      </c>
      <c r="S778">
        <v>10263</v>
      </c>
      <c r="T778" t="s">
        <v>1213</v>
      </c>
      <c r="U778">
        <v>5210</v>
      </c>
      <c r="V778" t="s">
        <v>60</v>
      </c>
      <c r="W778">
        <v>5019</v>
      </c>
      <c r="X778" t="s">
        <v>64</v>
      </c>
      <c r="Y778" t="s">
        <v>65</v>
      </c>
      <c r="Z778" t="s">
        <v>117</v>
      </c>
    </row>
    <row r="779" spans="1:26" x14ac:dyDescent="0.2">
      <c r="A779" t="s">
        <v>50</v>
      </c>
      <c r="B779" t="s">
        <v>51</v>
      </c>
      <c r="C779">
        <v>201803</v>
      </c>
      <c r="D779" t="s">
        <v>137</v>
      </c>
      <c r="E779">
        <v>511699</v>
      </c>
      <c r="F779">
        <v>0</v>
      </c>
      <c r="G779">
        <v>5</v>
      </c>
      <c r="H779">
        <v>8930841</v>
      </c>
      <c r="I779">
        <v>1</v>
      </c>
      <c r="J779">
        <v>1</v>
      </c>
      <c r="K779">
        <v>250</v>
      </c>
      <c r="L779">
        <v>250</v>
      </c>
      <c r="M779">
        <v>1</v>
      </c>
      <c r="N779">
        <v>37554530</v>
      </c>
      <c r="O779" t="s">
        <v>59</v>
      </c>
      <c r="P779">
        <v>8930841</v>
      </c>
      <c r="Q779" s="1">
        <v>43256</v>
      </c>
      <c r="R779">
        <v>250</v>
      </c>
      <c r="S779">
        <v>12140</v>
      </c>
      <c r="T779" t="s">
        <v>1215</v>
      </c>
      <c r="U779">
        <v>5196</v>
      </c>
      <c r="V779" t="s">
        <v>60</v>
      </c>
      <c r="W779">
        <v>5019</v>
      </c>
      <c r="X779" t="s">
        <v>64</v>
      </c>
      <c r="Y779" t="s">
        <v>65</v>
      </c>
      <c r="Z779" t="s">
        <v>117</v>
      </c>
    </row>
    <row r="780" spans="1:26" x14ac:dyDescent="0.2">
      <c r="A780" t="s">
        <v>50</v>
      </c>
      <c r="B780" t="s">
        <v>51</v>
      </c>
      <c r="C780">
        <v>201803</v>
      </c>
      <c r="D780" t="s">
        <v>137</v>
      </c>
      <c r="E780">
        <v>511699</v>
      </c>
      <c r="F780">
        <v>0</v>
      </c>
      <c r="G780">
        <v>4</v>
      </c>
      <c r="H780">
        <v>8930841</v>
      </c>
      <c r="I780">
        <v>1</v>
      </c>
      <c r="J780">
        <v>1</v>
      </c>
      <c r="K780">
        <v>250</v>
      </c>
      <c r="L780">
        <v>250</v>
      </c>
      <c r="M780">
        <v>1</v>
      </c>
      <c r="N780">
        <v>37554530</v>
      </c>
      <c r="O780" t="s">
        <v>59</v>
      </c>
      <c r="P780">
        <v>8930841</v>
      </c>
      <c r="Q780" s="1">
        <v>43256</v>
      </c>
      <c r="R780">
        <v>250</v>
      </c>
      <c r="S780">
        <v>12140</v>
      </c>
      <c r="T780" t="s">
        <v>1217</v>
      </c>
      <c r="U780">
        <v>5196</v>
      </c>
      <c r="V780" t="s">
        <v>60</v>
      </c>
      <c r="W780">
        <v>5019</v>
      </c>
      <c r="X780" t="s">
        <v>64</v>
      </c>
      <c r="Y780" t="s">
        <v>65</v>
      </c>
      <c r="Z780" t="s">
        <v>117</v>
      </c>
    </row>
    <row r="781" spans="1:26" x14ac:dyDescent="0.2">
      <c r="A781" t="s">
        <v>50</v>
      </c>
      <c r="B781" t="s">
        <v>51</v>
      </c>
      <c r="C781">
        <v>201803</v>
      </c>
      <c r="D781" t="s">
        <v>137</v>
      </c>
      <c r="E781">
        <v>511699</v>
      </c>
      <c r="F781">
        <v>0</v>
      </c>
      <c r="G781">
        <v>3</v>
      </c>
      <c r="H781">
        <v>8930841</v>
      </c>
      <c r="I781">
        <v>1</v>
      </c>
      <c r="J781">
        <v>1</v>
      </c>
      <c r="K781">
        <v>250</v>
      </c>
      <c r="L781">
        <v>250</v>
      </c>
      <c r="M781">
        <v>1</v>
      </c>
      <c r="N781">
        <v>37554530</v>
      </c>
      <c r="O781" t="s">
        <v>59</v>
      </c>
      <c r="P781">
        <v>8930841</v>
      </c>
      <c r="Q781" s="1">
        <v>43256</v>
      </c>
      <c r="R781">
        <v>250</v>
      </c>
      <c r="S781">
        <v>12140</v>
      </c>
      <c r="T781" t="s">
        <v>1219</v>
      </c>
      <c r="U781">
        <v>5196</v>
      </c>
      <c r="V781" t="s">
        <v>60</v>
      </c>
      <c r="W781">
        <v>5019</v>
      </c>
      <c r="X781" t="s">
        <v>64</v>
      </c>
      <c r="Y781" t="s">
        <v>65</v>
      </c>
      <c r="Z781" t="s">
        <v>117</v>
      </c>
    </row>
    <row r="782" spans="1:26" x14ac:dyDescent="0.2">
      <c r="A782" t="s">
        <v>50</v>
      </c>
      <c r="B782" t="s">
        <v>51</v>
      </c>
      <c r="C782">
        <v>201803</v>
      </c>
      <c r="D782" t="s">
        <v>137</v>
      </c>
      <c r="E782">
        <v>511699</v>
      </c>
      <c r="F782">
        <v>0</v>
      </c>
      <c r="G782">
        <v>2</v>
      </c>
      <c r="H782">
        <v>8930841</v>
      </c>
      <c r="I782">
        <v>1</v>
      </c>
      <c r="J782">
        <v>1</v>
      </c>
      <c r="K782">
        <v>250</v>
      </c>
      <c r="L782">
        <v>250</v>
      </c>
      <c r="M782">
        <v>1</v>
      </c>
      <c r="N782">
        <v>37554530</v>
      </c>
      <c r="O782" t="s">
        <v>59</v>
      </c>
      <c r="P782">
        <v>8930841</v>
      </c>
      <c r="Q782" s="1">
        <v>43256</v>
      </c>
      <c r="R782">
        <v>250</v>
      </c>
      <c r="S782">
        <v>12140</v>
      </c>
      <c r="T782" t="s">
        <v>1221</v>
      </c>
      <c r="U782">
        <v>5196</v>
      </c>
      <c r="V782" t="s">
        <v>60</v>
      </c>
      <c r="W782">
        <v>5019</v>
      </c>
      <c r="X782" t="s">
        <v>64</v>
      </c>
      <c r="Y782" t="s">
        <v>65</v>
      </c>
      <c r="Z782" t="s">
        <v>117</v>
      </c>
    </row>
    <row r="783" spans="1:26" x14ac:dyDescent="0.2">
      <c r="A783" t="s">
        <v>50</v>
      </c>
      <c r="B783" t="s">
        <v>51</v>
      </c>
      <c r="C783">
        <v>201803</v>
      </c>
      <c r="D783" t="s">
        <v>137</v>
      </c>
      <c r="E783">
        <v>511699</v>
      </c>
      <c r="F783">
        <v>1</v>
      </c>
      <c r="G783">
        <v>1</v>
      </c>
      <c r="H783">
        <v>8930841</v>
      </c>
      <c r="I783">
        <v>1</v>
      </c>
      <c r="J783">
        <v>1</v>
      </c>
      <c r="K783">
        <v>250</v>
      </c>
      <c r="L783">
        <v>250</v>
      </c>
      <c r="M783">
        <v>1</v>
      </c>
      <c r="N783">
        <v>37554530</v>
      </c>
      <c r="O783" t="s">
        <v>59</v>
      </c>
      <c r="P783">
        <v>8930841</v>
      </c>
      <c r="Q783" s="1">
        <v>43256</v>
      </c>
      <c r="R783">
        <v>250</v>
      </c>
      <c r="S783">
        <v>12140</v>
      </c>
      <c r="T783" t="s">
        <v>1223</v>
      </c>
      <c r="U783">
        <v>5196</v>
      </c>
      <c r="V783" t="s">
        <v>60</v>
      </c>
      <c r="W783">
        <v>5019</v>
      </c>
      <c r="X783" t="s">
        <v>64</v>
      </c>
      <c r="Y783" t="s">
        <v>65</v>
      </c>
      <c r="Z783" t="s">
        <v>117</v>
      </c>
    </row>
    <row r="784" spans="1:26" x14ac:dyDescent="0.2">
      <c r="A784" t="s">
        <v>50</v>
      </c>
      <c r="B784" t="s">
        <v>51</v>
      </c>
      <c r="C784">
        <v>201803</v>
      </c>
      <c r="D784" t="s">
        <v>137</v>
      </c>
      <c r="E784">
        <v>511698</v>
      </c>
      <c r="F784">
        <v>1</v>
      </c>
      <c r="G784">
        <v>1</v>
      </c>
      <c r="H784">
        <v>8930617</v>
      </c>
      <c r="I784">
        <v>28</v>
      </c>
      <c r="J784">
        <v>140</v>
      </c>
      <c r="K784">
        <v>105</v>
      </c>
      <c r="L784">
        <v>2940</v>
      </c>
      <c r="M784">
        <v>28</v>
      </c>
      <c r="N784">
        <v>37554706</v>
      </c>
      <c r="O784" t="s">
        <v>59</v>
      </c>
      <c r="P784">
        <v>8930617</v>
      </c>
      <c r="Q784" s="1">
        <v>43256</v>
      </c>
      <c r="R784">
        <v>2940</v>
      </c>
      <c r="S784">
        <v>12140</v>
      </c>
      <c r="T784" t="s">
        <v>518</v>
      </c>
      <c r="U784">
        <v>5275</v>
      </c>
      <c r="V784" t="s">
        <v>60</v>
      </c>
      <c r="W784">
        <v>5019</v>
      </c>
      <c r="X784" t="s">
        <v>64</v>
      </c>
      <c r="Y784" t="s">
        <v>65</v>
      </c>
      <c r="Z784" t="s">
        <v>187</v>
      </c>
    </row>
    <row r="785" spans="1:26" x14ac:dyDescent="0.2">
      <c r="A785" t="s">
        <v>50</v>
      </c>
      <c r="B785" t="s">
        <v>51</v>
      </c>
      <c r="C785">
        <v>201803</v>
      </c>
      <c r="D785" t="s">
        <v>137</v>
      </c>
      <c r="E785">
        <v>511697</v>
      </c>
      <c r="F785">
        <v>1</v>
      </c>
      <c r="G785">
        <v>1</v>
      </c>
      <c r="H785">
        <v>8930615</v>
      </c>
      <c r="I785">
        <v>8</v>
      </c>
      <c r="J785">
        <v>8</v>
      </c>
      <c r="K785">
        <v>354.75</v>
      </c>
      <c r="L785">
        <v>2838</v>
      </c>
      <c r="M785">
        <v>8</v>
      </c>
      <c r="N785">
        <v>30551523</v>
      </c>
      <c r="O785" t="s">
        <v>59</v>
      </c>
      <c r="P785">
        <v>8930615</v>
      </c>
      <c r="Q785" s="1">
        <v>43256</v>
      </c>
      <c r="R785">
        <v>2838</v>
      </c>
      <c r="S785">
        <v>12046</v>
      </c>
      <c r="T785" t="s">
        <v>288</v>
      </c>
      <c r="U785">
        <v>5181</v>
      </c>
      <c r="V785" t="s">
        <v>60</v>
      </c>
      <c r="W785">
        <v>5019</v>
      </c>
      <c r="X785" t="s">
        <v>141</v>
      </c>
      <c r="Y785" t="s">
        <v>65</v>
      </c>
      <c r="Z785" t="s">
        <v>73</v>
      </c>
    </row>
    <row r="786" spans="1:26" x14ac:dyDescent="0.2">
      <c r="A786" t="s">
        <v>50</v>
      </c>
      <c r="B786" t="s">
        <v>51</v>
      </c>
      <c r="C786">
        <v>201803</v>
      </c>
      <c r="D786" t="s">
        <v>137</v>
      </c>
      <c r="E786">
        <v>511696</v>
      </c>
      <c r="F786">
        <v>0</v>
      </c>
      <c r="G786">
        <v>3</v>
      </c>
      <c r="H786">
        <v>8930398</v>
      </c>
      <c r="I786">
        <v>1</v>
      </c>
      <c r="J786">
        <v>1</v>
      </c>
      <c r="K786">
        <v>0.01</v>
      </c>
      <c r="L786">
        <v>0.01</v>
      </c>
      <c r="M786">
        <v>1</v>
      </c>
      <c r="N786">
        <v>0</v>
      </c>
      <c r="O786" t="s">
        <v>59</v>
      </c>
      <c r="P786">
        <v>8930398</v>
      </c>
      <c r="Q786" s="1">
        <v>43256</v>
      </c>
      <c r="R786">
        <v>0</v>
      </c>
      <c r="S786">
        <v>11981</v>
      </c>
      <c r="T786" t="s">
        <v>1226</v>
      </c>
      <c r="U786">
        <v>5050</v>
      </c>
      <c r="V786" t="s">
        <v>60</v>
      </c>
      <c r="W786">
        <v>1003</v>
      </c>
      <c r="X786" t="s">
        <v>64</v>
      </c>
      <c r="Y786" t="s">
        <v>65</v>
      </c>
      <c r="Z786" t="s">
        <v>73</v>
      </c>
    </row>
    <row r="787" spans="1:26" x14ac:dyDescent="0.2">
      <c r="A787" t="s">
        <v>50</v>
      </c>
      <c r="B787" t="s">
        <v>51</v>
      </c>
      <c r="C787">
        <v>201803</v>
      </c>
      <c r="D787" t="s">
        <v>137</v>
      </c>
      <c r="E787">
        <v>511696</v>
      </c>
      <c r="F787">
        <v>0</v>
      </c>
      <c r="G787">
        <v>2</v>
      </c>
      <c r="H787">
        <v>8930398</v>
      </c>
      <c r="I787">
        <v>1</v>
      </c>
      <c r="J787">
        <v>1</v>
      </c>
      <c r="K787">
        <v>46.45</v>
      </c>
      <c r="L787">
        <v>41.81</v>
      </c>
      <c r="M787">
        <v>1</v>
      </c>
      <c r="N787">
        <v>0</v>
      </c>
      <c r="O787" t="s">
        <v>59</v>
      </c>
      <c r="P787">
        <v>8930398</v>
      </c>
      <c r="Q787" s="1">
        <v>43256</v>
      </c>
      <c r="R787">
        <v>0</v>
      </c>
      <c r="S787">
        <v>11981</v>
      </c>
      <c r="T787" t="s">
        <v>1230</v>
      </c>
      <c r="U787">
        <v>5275</v>
      </c>
      <c r="V787" t="s">
        <v>60</v>
      </c>
      <c r="W787">
        <v>1003</v>
      </c>
      <c r="X787" t="s">
        <v>64</v>
      </c>
      <c r="Y787" t="s">
        <v>65</v>
      </c>
      <c r="Z787" t="s">
        <v>187</v>
      </c>
    </row>
    <row r="788" spans="1:26" x14ac:dyDescent="0.2">
      <c r="A788" t="s">
        <v>50</v>
      </c>
      <c r="B788" t="s">
        <v>51</v>
      </c>
      <c r="C788">
        <v>201801</v>
      </c>
      <c r="D788" t="s">
        <v>137</v>
      </c>
      <c r="E788">
        <v>504594</v>
      </c>
      <c r="F788">
        <v>1</v>
      </c>
      <c r="G788">
        <v>1</v>
      </c>
      <c r="H788">
        <v>8924739</v>
      </c>
      <c r="I788">
        <v>3</v>
      </c>
      <c r="J788">
        <v>15</v>
      </c>
      <c r="K788">
        <v>450</v>
      </c>
      <c r="L788">
        <v>1350</v>
      </c>
      <c r="M788">
        <v>3</v>
      </c>
      <c r="N788">
        <v>37552544</v>
      </c>
      <c r="O788" t="s">
        <v>59</v>
      </c>
      <c r="P788">
        <v>8924739</v>
      </c>
      <c r="Q788" s="1">
        <v>43194</v>
      </c>
      <c r="R788">
        <v>1350</v>
      </c>
      <c r="S788">
        <v>25820</v>
      </c>
      <c r="T788" t="s">
        <v>1232</v>
      </c>
      <c r="U788">
        <v>5210</v>
      </c>
      <c r="V788" t="s">
        <v>60</v>
      </c>
      <c r="W788">
        <v>5019</v>
      </c>
      <c r="X788" t="s">
        <v>64</v>
      </c>
      <c r="Y788" t="s">
        <v>65</v>
      </c>
      <c r="Z788" t="s">
        <v>117</v>
      </c>
    </row>
    <row r="789" spans="1:26" x14ac:dyDescent="0.2">
      <c r="A789" t="s">
        <v>50</v>
      </c>
      <c r="B789" t="s">
        <v>51</v>
      </c>
      <c r="C789">
        <v>201801</v>
      </c>
      <c r="D789" t="s">
        <v>137</v>
      </c>
      <c r="E789">
        <v>504594</v>
      </c>
      <c r="F789">
        <v>0</v>
      </c>
      <c r="G789">
        <v>2</v>
      </c>
      <c r="H789">
        <v>8924739</v>
      </c>
      <c r="I789">
        <v>1</v>
      </c>
      <c r="J789">
        <v>5</v>
      </c>
      <c r="K789">
        <v>350</v>
      </c>
      <c r="L789">
        <v>350</v>
      </c>
      <c r="M789">
        <v>1</v>
      </c>
      <c r="N789">
        <v>37552544</v>
      </c>
      <c r="O789" t="s">
        <v>59</v>
      </c>
      <c r="P789">
        <v>8924739</v>
      </c>
      <c r="Q789" s="1">
        <v>43194</v>
      </c>
      <c r="R789">
        <v>350</v>
      </c>
      <c r="S789">
        <v>25820</v>
      </c>
      <c r="T789" t="s">
        <v>715</v>
      </c>
      <c r="U789">
        <v>5210</v>
      </c>
      <c r="V789" t="s">
        <v>60</v>
      </c>
      <c r="W789">
        <v>5019</v>
      </c>
      <c r="X789" t="s">
        <v>64</v>
      </c>
      <c r="Y789" t="s">
        <v>65</v>
      </c>
      <c r="Z789" t="s">
        <v>117</v>
      </c>
    </row>
    <row r="790" spans="1:26" x14ac:dyDescent="0.2">
      <c r="A790" t="s">
        <v>50</v>
      </c>
      <c r="B790" t="s">
        <v>51</v>
      </c>
      <c r="C790">
        <v>201801</v>
      </c>
      <c r="D790" t="s">
        <v>137</v>
      </c>
      <c r="E790">
        <v>504594</v>
      </c>
      <c r="F790">
        <v>0</v>
      </c>
      <c r="G790">
        <v>3</v>
      </c>
      <c r="H790">
        <v>8924739</v>
      </c>
      <c r="I790">
        <v>3</v>
      </c>
      <c r="J790">
        <v>15</v>
      </c>
      <c r="K790">
        <v>450</v>
      </c>
      <c r="L790">
        <v>1350</v>
      </c>
      <c r="M790">
        <v>3</v>
      </c>
      <c r="N790">
        <v>37552544</v>
      </c>
      <c r="O790" t="s">
        <v>59</v>
      </c>
      <c r="P790">
        <v>8924739</v>
      </c>
      <c r="Q790" s="1">
        <v>43194</v>
      </c>
      <c r="R790">
        <v>1350</v>
      </c>
      <c r="S790">
        <v>25820</v>
      </c>
      <c r="T790" t="s">
        <v>1234</v>
      </c>
      <c r="U790">
        <v>5191</v>
      </c>
      <c r="V790" t="s">
        <v>60</v>
      </c>
      <c r="W790">
        <v>5019</v>
      </c>
      <c r="X790" t="s">
        <v>64</v>
      </c>
      <c r="Y790" t="s">
        <v>65</v>
      </c>
      <c r="Z790" t="s">
        <v>117</v>
      </c>
    </row>
    <row r="791" spans="1:26" x14ac:dyDescent="0.2">
      <c r="A791" t="s">
        <v>50</v>
      </c>
      <c r="B791" t="s">
        <v>51</v>
      </c>
      <c r="C791">
        <v>201801</v>
      </c>
      <c r="D791" t="s">
        <v>137</v>
      </c>
      <c r="E791">
        <v>504594</v>
      </c>
      <c r="F791">
        <v>0</v>
      </c>
      <c r="G791">
        <v>4</v>
      </c>
      <c r="H791">
        <v>8924739</v>
      </c>
      <c r="I791">
        <v>2</v>
      </c>
      <c r="J791">
        <v>10</v>
      </c>
      <c r="K791">
        <v>450</v>
      </c>
      <c r="L791">
        <v>900</v>
      </c>
      <c r="M791">
        <v>2</v>
      </c>
      <c r="N791">
        <v>37552544</v>
      </c>
      <c r="O791" t="s">
        <v>59</v>
      </c>
      <c r="P791">
        <v>8924739</v>
      </c>
      <c r="Q791" s="1">
        <v>43194</v>
      </c>
      <c r="R791">
        <v>900</v>
      </c>
      <c r="S791">
        <v>25820</v>
      </c>
      <c r="T791" t="s">
        <v>1236</v>
      </c>
      <c r="U791">
        <v>5210</v>
      </c>
      <c r="V791" t="s">
        <v>60</v>
      </c>
      <c r="W791">
        <v>5019</v>
      </c>
      <c r="X791" t="s">
        <v>64</v>
      </c>
      <c r="Y791" t="s">
        <v>65</v>
      </c>
      <c r="Z791" t="s">
        <v>117</v>
      </c>
    </row>
    <row r="792" spans="1:26" x14ac:dyDescent="0.2">
      <c r="A792" t="s">
        <v>50</v>
      </c>
      <c r="B792" t="s">
        <v>51</v>
      </c>
      <c r="C792">
        <v>201801</v>
      </c>
      <c r="D792" t="s">
        <v>137</v>
      </c>
      <c r="E792">
        <v>504594</v>
      </c>
      <c r="F792">
        <v>0</v>
      </c>
      <c r="G792">
        <v>5</v>
      </c>
      <c r="H792">
        <v>8924739</v>
      </c>
      <c r="I792">
        <v>5</v>
      </c>
      <c r="J792">
        <v>5</v>
      </c>
      <c r="K792">
        <v>395</v>
      </c>
      <c r="L792">
        <v>1975</v>
      </c>
      <c r="M792">
        <v>0</v>
      </c>
      <c r="N792">
        <v>0</v>
      </c>
      <c r="O792" t="s">
        <v>59</v>
      </c>
      <c r="P792">
        <v>8924739</v>
      </c>
      <c r="Q792" s="1">
        <v>43194</v>
      </c>
      <c r="R792">
        <v>0</v>
      </c>
      <c r="S792">
        <v>25820</v>
      </c>
      <c r="T792" t="s">
        <v>1238</v>
      </c>
      <c r="U792">
        <v>5191</v>
      </c>
      <c r="V792" t="s">
        <v>60</v>
      </c>
      <c r="W792">
        <v>5019</v>
      </c>
      <c r="X792" t="s">
        <v>64</v>
      </c>
      <c r="Y792" t="s">
        <v>65</v>
      </c>
      <c r="Z792" t="s">
        <v>117</v>
      </c>
    </row>
    <row r="793" spans="1:26" x14ac:dyDescent="0.2">
      <c r="A793" t="s">
        <v>50</v>
      </c>
      <c r="B793" t="s">
        <v>51</v>
      </c>
      <c r="C793">
        <v>201801</v>
      </c>
      <c r="D793" t="s">
        <v>137</v>
      </c>
      <c r="E793">
        <v>504594</v>
      </c>
      <c r="F793">
        <v>0</v>
      </c>
      <c r="G793">
        <v>6</v>
      </c>
      <c r="H793">
        <v>8924739</v>
      </c>
      <c r="I793">
        <v>5</v>
      </c>
      <c r="J793">
        <v>5</v>
      </c>
      <c r="K793">
        <v>600</v>
      </c>
      <c r="L793">
        <v>3000</v>
      </c>
      <c r="M793">
        <v>0</v>
      </c>
      <c r="N793">
        <v>0</v>
      </c>
      <c r="O793" t="s">
        <v>59</v>
      </c>
      <c r="P793">
        <v>8924739</v>
      </c>
      <c r="Q793" s="1">
        <v>43194</v>
      </c>
      <c r="R793">
        <v>0</v>
      </c>
      <c r="S793">
        <v>25820</v>
      </c>
      <c r="T793" t="s">
        <v>1240</v>
      </c>
      <c r="U793">
        <v>5191</v>
      </c>
      <c r="V793" t="s">
        <v>60</v>
      </c>
      <c r="W793">
        <v>5019</v>
      </c>
      <c r="X793" t="s">
        <v>64</v>
      </c>
      <c r="Y793" t="s">
        <v>65</v>
      </c>
      <c r="Z793" t="s">
        <v>117</v>
      </c>
    </row>
    <row r="794" spans="1:26" x14ac:dyDescent="0.2">
      <c r="A794" t="s">
        <v>50</v>
      </c>
      <c r="B794" t="s">
        <v>51</v>
      </c>
      <c r="C794">
        <v>201801</v>
      </c>
      <c r="D794" t="s">
        <v>137</v>
      </c>
      <c r="E794">
        <v>504594</v>
      </c>
      <c r="F794">
        <v>0</v>
      </c>
      <c r="G794">
        <v>8</v>
      </c>
      <c r="H794">
        <v>0</v>
      </c>
      <c r="I794">
        <v>1</v>
      </c>
      <c r="J794">
        <v>5</v>
      </c>
      <c r="K794">
        <v>1825</v>
      </c>
      <c r="L794">
        <v>1825</v>
      </c>
      <c r="M794">
        <v>1</v>
      </c>
      <c r="N794">
        <v>37552544</v>
      </c>
      <c r="O794" t="s">
        <v>59</v>
      </c>
      <c r="P794">
        <v>8815063</v>
      </c>
      <c r="Q794" s="1">
        <v>43194</v>
      </c>
      <c r="R794">
        <v>1825</v>
      </c>
      <c r="S794">
        <v>25820</v>
      </c>
      <c r="T794" t="s">
        <v>1242</v>
      </c>
      <c r="U794">
        <v>5195</v>
      </c>
      <c r="V794" t="s">
        <v>60</v>
      </c>
      <c r="W794">
        <v>5019</v>
      </c>
      <c r="X794" t="s">
        <v>64</v>
      </c>
      <c r="Y794" t="s">
        <v>65</v>
      </c>
      <c r="Z794" t="s">
        <v>1244</v>
      </c>
    </row>
    <row r="795" spans="1:26" x14ac:dyDescent="0.2">
      <c r="A795" t="s">
        <v>50</v>
      </c>
      <c r="B795" t="s">
        <v>51</v>
      </c>
      <c r="C795">
        <v>201801</v>
      </c>
      <c r="D795" t="s">
        <v>137</v>
      </c>
      <c r="E795">
        <v>504594</v>
      </c>
      <c r="F795">
        <v>0</v>
      </c>
      <c r="G795">
        <v>9</v>
      </c>
      <c r="H795">
        <v>0</v>
      </c>
      <c r="I795">
        <v>1</v>
      </c>
      <c r="J795">
        <v>5</v>
      </c>
      <c r="K795">
        <v>2500</v>
      </c>
      <c r="L795">
        <v>2500</v>
      </c>
      <c r="M795">
        <v>1</v>
      </c>
      <c r="N795">
        <v>37552544</v>
      </c>
      <c r="O795" t="s">
        <v>59</v>
      </c>
      <c r="P795">
        <v>8815063</v>
      </c>
      <c r="Q795" s="1">
        <v>43194</v>
      </c>
      <c r="R795">
        <v>2500</v>
      </c>
      <c r="S795">
        <v>25820</v>
      </c>
      <c r="T795" t="s">
        <v>1245</v>
      </c>
      <c r="U795">
        <v>5235</v>
      </c>
      <c r="V795" t="s">
        <v>60</v>
      </c>
      <c r="W795">
        <v>5019</v>
      </c>
      <c r="X795" t="s">
        <v>64</v>
      </c>
      <c r="Y795" t="s">
        <v>65</v>
      </c>
      <c r="Z795" t="s">
        <v>1244</v>
      </c>
    </row>
    <row r="796" spans="1:26" x14ac:dyDescent="0.2">
      <c r="A796" t="s">
        <v>50</v>
      </c>
      <c r="B796" t="s">
        <v>51</v>
      </c>
      <c r="C796">
        <v>201803</v>
      </c>
      <c r="D796" t="s">
        <v>137</v>
      </c>
      <c r="E796">
        <v>511696</v>
      </c>
      <c r="F796">
        <v>1</v>
      </c>
      <c r="G796">
        <v>1</v>
      </c>
      <c r="H796">
        <v>8930398</v>
      </c>
      <c r="I796">
        <v>1</v>
      </c>
      <c r="J796">
        <v>1</v>
      </c>
      <c r="K796">
        <v>1760.99</v>
      </c>
      <c r="L796">
        <v>1584.89</v>
      </c>
      <c r="M796">
        <v>1</v>
      </c>
      <c r="N796">
        <v>30551596</v>
      </c>
      <c r="O796" t="s">
        <v>59</v>
      </c>
      <c r="P796">
        <v>8930398</v>
      </c>
      <c r="Q796" s="1">
        <v>43256</v>
      </c>
      <c r="R796">
        <v>1626.7</v>
      </c>
      <c r="S796">
        <v>11981</v>
      </c>
      <c r="T796" t="s">
        <v>1247</v>
      </c>
      <c r="U796">
        <v>5275</v>
      </c>
      <c r="V796" t="s">
        <v>60</v>
      </c>
      <c r="W796">
        <v>1003</v>
      </c>
      <c r="X796" t="s">
        <v>64</v>
      </c>
      <c r="Y796" t="s">
        <v>65</v>
      </c>
      <c r="Z796" t="s">
        <v>187</v>
      </c>
    </row>
    <row r="797" spans="1:26" x14ac:dyDescent="0.2">
      <c r="A797" t="s">
        <v>50</v>
      </c>
      <c r="B797" t="s">
        <v>51</v>
      </c>
      <c r="C797">
        <v>201803</v>
      </c>
      <c r="D797" t="s">
        <v>137</v>
      </c>
      <c r="E797">
        <v>511694</v>
      </c>
      <c r="F797">
        <v>1</v>
      </c>
      <c r="G797">
        <v>1</v>
      </c>
      <c r="H797">
        <v>8930895</v>
      </c>
      <c r="I797">
        <v>20</v>
      </c>
      <c r="J797">
        <v>500</v>
      </c>
      <c r="K797">
        <v>52</v>
      </c>
      <c r="L797">
        <v>1040</v>
      </c>
      <c r="M797">
        <v>20</v>
      </c>
      <c r="N797">
        <v>38559013</v>
      </c>
      <c r="O797" t="s">
        <v>59</v>
      </c>
      <c r="P797">
        <v>8930895</v>
      </c>
      <c r="Q797" s="1">
        <v>43256</v>
      </c>
      <c r="R797">
        <v>1040</v>
      </c>
      <c r="S797">
        <v>11146</v>
      </c>
      <c r="T797" t="s">
        <v>657</v>
      </c>
      <c r="U797">
        <v>5275</v>
      </c>
      <c r="V797" t="s">
        <v>60</v>
      </c>
      <c r="W797">
        <v>5019</v>
      </c>
      <c r="X797" t="s">
        <v>64</v>
      </c>
      <c r="Y797" t="s">
        <v>65</v>
      </c>
      <c r="Z797" t="s">
        <v>662</v>
      </c>
    </row>
    <row r="798" spans="1:26" x14ac:dyDescent="0.2">
      <c r="A798" t="s">
        <v>50</v>
      </c>
      <c r="B798" t="s">
        <v>51</v>
      </c>
      <c r="C798">
        <v>201803</v>
      </c>
      <c r="D798" t="s">
        <v>137</v>
      </c>
      <c r="E798">
        <v>511693</v>
      </c>
      <c r="F798">
        <v>1</v>
      </c>
      <c r="G798">
        <v>1</v>
      </c>
      <c r="H798">
        <v>8930089</v>
      </c>
      <c r="I798">
        <v>20</v>
      </c>
      <c r="J798">
        <v>200</v>
      </c>
      <c r="K798">
        <v>115.9</v>
      </c>
      <c r="L798">
        <v>2318</v>
      </c>
      <c r="M798">
        <v>20</v>
      </c>
      <c r="N798">
        <v>30551212</v>
      </c>
      <c r="O798" t="s">
        <v>59</v>
      </c>
      <c r="P798">
        <v>8930089</v>
      </c>
      <c r="Q798" s="1">
        <v>43256</v>
      </c>
      <c r="R798">
        <v>2318</v>
      </c>
      <c r="S798">
        <v>10100</v>
      </c>
      <c r="T798" t="s">
        <v>1252</v>
      </c>
      <c r="U798">
        <v>5450</v>
      </c>
      <c r="V798" t="s">
        <v>60</v>
      </c>
      <c r="W798">
        <v>5019</v>
      </c>
      <c r="X798" t="s">
        <v>141</v>
      </c>
      <c r="Y798" t="s">
        <v>65</v>
      </c>
      <c r="Z798" t="s">
        <v>187</v>
      </c>
    </row>
    <row r="799" spans="1:26" x14ac:dyDescent="0.2">
      <c r="A799" t="s">
        <v>50</v>
      </c>
      <c r="B799" t="s">
        <v>51</v>
      </c>
      <c r="C799">
        <v>201803</v>
      </c>
      <c r="D799" t="s">
        <v>137</v>
      </c>
      <c r="E799">
        <v>511690</v>
      </c>
      <c r="F799">
        <v>1</v>
      </c>
      <c r="G799">
        <v>1</v>
      </c>
      <c r="H799">
        <v>8930402</v>
      </c>
      <c r="I799">
        <v>2</v>
      </c>
      <c r="J799">
        <v>2</v>
      </c>
      <c r="K799">
        <v>510</v>
      </c>
      <c r="L799">
        <v>1020</v>
      </c>
      <c r="M799">
        <v>2</v>
      </c>
      <c r="N799">
        <v>37078142</v>
      </c>
      <c r="O799" t="s">
        <v>59</v>
      </c>
      <c r="P799">
        <v>8930402</v>
      </c>
      <c r="Q799" s="1">
        <v>43256</v>
      </c>
      <c r="R799">
        <v>1020</v>
      </c>
      <c r="S799">
        <v>14174</v>
      </c>
      <c r="T799" t="s">
        <v>1255</v>
      </c>
      <c r="U799">
        <v>5192</v>
      </c>
      <c r="V799" t="s">
        <v>60</v>
      </c>
      <c r="W799">
        <v>5019</v>
      </c>
      <c r="X799" t="s">
        <v>141</v>
      </c>
      <c r="Y799" t="s">
        <v>65</v>
      </c>
      <c r="Z799" t="s">
        <v>73</v>
      </c>
    </row>
    <row r="800" spans="1:26" x14ac:dyDescent="0.2">
      <c r="A800" t="s">
        <v>50</v>
      </c>
      <c r="B800" t="s">
        <v>51</v>
      </c>
      <c r="C800">
        <v>201803</v>
      </c>
      <c r="D800" t="s">
        <v>137</v>
      </c>
      <c r="E800">
        <v>511689</v>
      </c>
      <c r="F800">
        <v>0</v>
      </c>
      <c r="G800">
        <v>11</v>
      </c>
      <c r="H800">
        <v>8930796</v>
      </c>
      <c r="I800">
        <v>10</v>
      </c>
      <c r="J800">
        <v>10</v>
      </c>
      <c r="K800">
        <v>19</v>
      </c>
      <c r="L800">
        <v>190</v>
      </c>
      <c r="M800">
        <v>10</v>
      </c>
      <c r="N800">
        <v>31055004</v>
      </c>
      <c r="O800" t="s">
        <v>59</v>
      </c>
      <c r="P800">
        <v>8930796</v>
      </c>
      <c r="Q800" s="1">
        <v>43256</v>
      </c>
      <c r="R800">
        <v>190</v>
      </c>
      <c r="S800">
        <v>11342</v>
      </c>
      <c r="T800" t="s">
        <v>1075</v>
      </c>
      <c r="U800">
        <v>5235</v>
      </c>
      <c r="V800" t="s">
        <v>60</v>
      </c>
      <c r="W800">
        <v>5019</v>
      </c>
      <c r="X800" t="s">
        <v>141</v>
      </c>
      <c r="Y800" t="s">
        <v>65</v>
      </c>
      <c r="Z800" t="s">
        <v>81</v>
      </c>
    </row>
    <row r="801" spans="1:26" x14ac:dyDescent="0.2">
      <c r="A801" t="s">
        <v>50</v>
      </c>
      <c r="B801" t="s">
        <v>51</v>
      </c>
      <c r="C801">
        <v>201801</v>
      </c>
      <c r="D801" t="s">
        <v>137</v>
      </c>
      <c r="E801">
        <v>504601</v>
      </c>
      <c r="F801">
        <v>1</v>
      </c>
      <c r="G801">
        <v>1</v>
      </c>
      <c r="H801">
        <v>8924712</v>
      </c>
      <c r="I801">
        <v>2</v>
      </c>
      <c r="J801">
        <v>10</v>
      </c>
      <c r="K801">
        <v>1625</v>
      </c>
      <c r="L801">
        <v>3250</v>
      </c>
      <c r="M801">
        <v>2</v>
      </c>
      <c r="N801">
        <v>30549080</v>
      </c>
      <c r="O801" t="s">
        <v>59</v>
      </c>
      <c r="P801">
        <v>8924712</v>
      </c>
      <c r="Q801" s="1">
        <v>43194</v>
      </c>
      <c r="R801">
        <v>3250</v>
      </c>
      <c r="S801">
        <v>42704</v>
      </c>
      <c r="T801" t="s">
        <v>1258</v>
      </c>
      <c r="U801">
        <v>5210</v>
      </c>
      <c r="V801" t="s">
        <v>60</v>
      </c>
      <c r="W801">
        <v>5019</v>
      </c>
      <c r="X801" t="s">
        <v>141</v>
      </c>
      <c r="Y801" t="s">
        <v>65</v>
      </c>
      <c r="Z801" t="s">
        <v>73</v>
      </c>
    </row>
    <row r="802" spans="1:26" x14ac:dyDescent="0.2">
      <c r="A802" t="s">
        <v>50</v>
      </c>
      <c r="B802" t="s">
        <v>51</v>
      </c>
      <c r="C802">
        <v>201801</v>
      </c>
      <c r="D802" t="s">
        <v>137</v>
      </c>
      <c r="E802">
        <v>504602</v>
      </c>
      <c r="F802">
        <v>1</v>
      </c>
      <c r="G802">
        <v>1</v>
      </c>
      <c r="H802">
        <v>8924686</v>
      </c>
      <c r="I802">
        <v>5</v>
      </c>
      <c r="J802">
        <v>5</v>
      </c>
      <c r="K802">
        <v>375</v>
      </c>
      <c r="L802">
        <v>1875</v>
      </c>
      <c r="M802">
        <v>5</v>
      </c>
      <c r="N802">
        <v>30549078</v>
      </c>
      <c r="O802" t="s">
        <v>59</v>
      </c>
      <c r="P802">
        <v>8924686</v>
      </c>
      <c r="Q802" s="1">
        <v>43194</v>
      </c>
      <c r="R802">
        <v>1875</v>
      </c>
      <c r="S802">
        <v>10007</v>
      </c>
      <c r="T802" t="s">
        <v>998</v>
      </c>
      <c r="U802">
        <v>5181</v>
      </c>
      <c r="V802" t="s">
        <v>60</v>
      </c>
      <c r="W802">
        <v>5019</v>
      </c>
      <c r="X802" t="s">
        <v>141</v>
      </c>
      <c r="Y802" t="s">
        <v>65</v>
      </c>
      <c r="Z802" t="s">
        <v>73</v>
      </c>
    </row>
    <row r="803" spans="1:26" x14ac:dyDescent="0.2">
      <c r="A803" t="s">
        <v>50</v>
      </c>
      <c r="B803" t="s">
        <v>51</v>
      </c>
      <c r="C803">
        <v>201803</v>
      </c>
      <c r="D803" t="s">
        <v>137</v>
      </c>
      <c r="E803">
        <v>511689</v>
      </c>
      <c r="F803">
        <v>0</v>
      </c>
      <c r="G803">
        <v>10</v>
      </c>
      <c r="H803">
        <v>8930796</v>
      </c>
      <c r="I803">
        <v>15</v>
      </c>
      <c r="J803">
        <v>15</v>
      </c>
      <c r="K803">
        <v>19</v>
      </c>
      <c r="L803">
        <v>285</v>
      </c>
      <c r="M803">
        <v>15</v>
      </c>
      <c r="N803">
        <v>31055004</v>
      </c>
      <c r="O803" t="s">
        <v>59</v>
      </c>
      <c r="P803">
        <v>8930796</v>
      </c>
      <c r="Q803" s="1">
        <v>43256</v>
      </c>
      <c r="R803">
        <v>285</v>
      </c>
      <c r="S803">
        <v>11342</v>
      </c>
      <c r="T803" t="s">
        <v>339</v>
      </c>
      <c r="U803">
        <v>5235</v>
      </c>
      <c r="V803" t="s">
        <v>60</v>
      </c>
      <c r="W803">
        <v>5019</v>
      </c>
      <c r="X803" t="s">
        <v>141</v>
      </c>
      <c r="Y803" t="s">
        <v>65</v>
      </c>
      <c r="Z803" t="s">
        <v>81</v>
      </c>
    </row>
    <row r="804" spans="1:26" x14ac:dyDescent="0.2">
      <c r="A804" t="s">
        <v>50</v>
      </c>
      <c r="B804" t="s">
        <v>51</v>
      </c>
      <c r="C804">
        <v>201803</v>
      </c>
      <c r="D804" t="s">
        <v>137</v>
      </c>
      <c r="E804">
        <v>511689</v>
      </c>
      <c r="F804">
        <v>0</v>
      </c>
      <c r="G804">
        <v>9</v>
      </c>
      <c r="H804">
        <v>8930796</v>
      </c>
      <c r="I804">
        <v>30</v>
      </c>
      <c r="J804">
        <v>30</v>
      </c>
      <c r="K804">
        <v>19</v>
      </c>
      <c r="L804">
        <v>570</v>
      </c>
      <c r="M804">
        <v>30</v>
      </c>
      <c r="N804">
        <v>31055004</v>
      </c>
      <c r="O804" t="s">
        <v>59</v>
      </c>
      <c r="P804">
        <v>8930796</v>
      </c>
      <c r="Q804" s="1">
        <v>43256</v>
      </c>
      <c r="R804">
        <v>570</v>
      </c>
      <c r="S804">
        <v>11342</v>
      </c>
      <c r="T804" t="s">
        <v>1067</v>
      </c>
      <c r="U804">
        <v>5235</v>
      </c>
      <c r="V804" t="s">
        <v>60</v>
      </c>
      <c r="W804">
        <v>5019</v>
      </c>
      <c r="X804" t="s">
        <v>141</v>
      </c>
      <c r="Y804" t="s">
        <v>65</v>
      </c>
      <c r="Z804" t="s">
        <v>81</v>
      </c>
    </row>
    <row r="805" spans="1:26" x14ac:dyDescent="0.2">
      <c r="A805" t="s">
        <v>50</v>
      </c>
      <c r="B805" t="s">
        <v>51</v>
      </c>
      <c r="C805">
        <v>201803</v>
      </c>
      <c r="D805" t="s">
        <v>137</v>
      </c>
      <c r="E805">
        <v>511689</v>
      </c>
      <c r="F805">
        <v>0</v>
      </c>
      <c r="G805">
        <v>8</v>
      </c>
      <c r="H805">
        <v>8930796</v>
      </c>
      <c r="I805">
        <v>30</v>
      </c>
      <c r="J805">
        <v>30</v>
      </c>
      <c r="K805">
        <v>19</v>
      </c>
      <c r="L805">
        <v>570</v>
      </c>
      <c r="M805">
        <v>30</v>
      </c>
      <c r="N805">
        <v>31055004</v>
      </c>
      <c r="O805" t="s">
        <v>59</v>
      </c>
      <c r="P805">
        <v>8930796</v>
      </c>
      <c r="Q805" s="1">
        <v>43256</v>
      </c>
      <c r="R805">
        <v>570</v>
      </c>
      <c r="S805">
        <v>11342</v>
      </c>
      <c r="T805" t="s">
        <v>76</v>
      </c>
      <c r="U805">
        <v>5235</v>
      </c>
      <c r="V805" t="s">
        <v>60</v>
      </c>
      <c r="W805">
        <v>5019</v>
      </c>
      <c r="X805" t="s">
        <v>141</v>
      </c>
      <c r="Y805" t="s">
        <v>65</v>
      </c>
      <c r="Z805" t="s">
        <v>81</v>
      </c>
    </row>
    <row r="806" spans="1:26" x14ac:dyDescent="0.2">
      <c r="A806" t="s">
        <v>50</v>
      </c>
      <c r="B806" t="s">
        <v>51</v>
      </c>
      <c r="C806">
        <v>201803</v>
      </c>
      <c r="D806" t="s">
        <v>137</v>
      </c>
      <c r="E806">
        <v>511689</v>
      </c>
      <c r="F806">
        <v>0</v>
      </c>
      <c r="G806">
        <v>7</v>
      </c>
      <c r="H806">
        <v>8930796</v>
      </c>
      <c r="I806">
        <v>3</v>
      </c>
      <c r="J806">
        <v>3</v>
      </c>
      <c r="K806">
        <v>19</v>
      </c>
      <c r="L806">
        <v>57</v>
      </c>
      <c r="M806">
        <v>3</v>
      </c>
      <c r="N806">
        <v>31055004</v>
      </c>
      <c r="O806" t="s">
        <v>59</v>
      </c>
      <c r="P806">
        <v>8930796</v>
      </c>
      <c r="Q806" s="1">
        <v>43256</v>
      </c>
      <c r="R806">
        <v>57</v>
      </c>
      <c r="S806">
        <v>11342</v>
      </c>
      <c r="T806" t="s">
        <v>1260</v>
      </c>
      <c r="U806">
        <v>5235</v>
      </c>
      <c r="V806" t="s">
        <v>60</v>
      </c>
      <c r="W806">
        <v>5019</v>
      </c>
      <c r="X806" t="s">
        <v>141</v>
      </c>
      <c r="Y806" t="s">
        <v>65</v>
      </c>
      <c r="Z806" t="s">
        <v>81</v>
      </c>
    </row>
    <row r="807" spans="1:26" x14ac:dyDescent="0.2">
      <c r="A807" t="s">
        <v>50</v>
      </c>
      <c r="B807" t="s">
        <v>51</v>
      </c>
      <c r="C807">
        <v>201803</v>
      </c>
      <c r="D807" t="s">
        <v>137</v>
      </c>
      <c r="E807">
        <v>511689</v>
      </c>
      <c r="F807">
        <v>0</v>
      </c>
      <c r="G807">
        <v>6</v>
      </c>
      <c r="H807">
        <v>8930796</v>
      </c>
      <c r="I807">
        <v>5</v>
      </c>
      <c r="J807">
        <v>5</v>
      </c>
      <c r="K807">
        <v>19</v>
      </c>
      <c r="L807">
        <v>95</v>
      </c>
      <c r="M807">
        <v>5</v>
      </c>
      <c r="N807">
        <v>31055004</v>
      </c>
      <c r="O807" t="s">
        <v>59</v>
      </c>
      <c r="P807">
        <v>8930796</v>
      </c>
      <c r="Q807" s="1">
        <v>43256</v>
      </c>
      <c r="R807">
        <v>95</v>
      </c>
      <c r="S807">
        <v>11342</v>
      </c>
      <c r="T807" t="s">
        <v>1083</v>
      </c>
      <c r="U807">
        <v>5235</v>
      </c>
      <c r="V807" t="s">
        <v>60</v>
      </c>
      <c r="W807">
        <v>5019</v>
      </c>
      <c r="X807" t="s">
        <v>141</v>
      </c>
      <c r="Y807" t="s">
        <v>65</v>
      </c>
      <c r="Z807" t="s">
        <v>81</v>
      </c>
    </row>
    <row r="808" spans="1:26" x14ac:dyDescent="0.2">
      <c r="A808" t="s">
        <v>50</v>
      </c>
      <c r="B808" t="s">
        <v>51</v>
      </c>
      <c r="C808">
        <v>201803</v>
      </c>
      <c r="D808" t="s">
        <v>137</v>
      </c>
      <c r="E808">
        <v>511689</v>
      </c>
      <c r="F808">
        <v>0</v>
      </c>
      <c r="G808">
        <v>5</v>
      </c>
      <c r="H808">
        <v>8930796</v>
      </c>
      <c r="I808">
        <v>5</v>
      </c>
      <c r="J808">
        <v>5</v>
      </c>
      <c r="K808">
        <v>19</v>
      </c>
      <c r="L808">
        <v>95</v>
      </c>
      <c r="M808">
        <v>5</v>
      </c>
      <c r="N808">
        <v>31055004</v>
      </c>
      <c r="O808" t="s">
        <v>59</v>
      </c>
      <c r="P808">
        <v>8930796</v>
      </c>
      <c r="Q808" s="1">
        <v>43256</v>
      </c>
      <c r="R808">
        <v>95</v>
      </c>
      <c r="S808">
        <v>11342</v>
      </c>
      <c r="T808" t="s">
        <v>1089</v>
      </c>
      <c r="U808">
        <v>5235</v>
      </c>
      <c r="V808" t="s">
        <v>60</v>
      </c>
      <c r="W808">
        <v>5019</v>
      </c>
      <c r="X808" t="s">
        <v>141</v>
      </c>
      <c r="Y808" t="s">
        <v>65</v>
      </c>
      <c r="Z808" t="s">
        <v>81</v>
      </c>
    </row>
    <row r="809" spans="1:26" x14ac:dyDescent="0.2">
      <c r="A809" t="s">
        <v>50</v>
      </c>
      <c r="B809" t="s">
        <v>51</v>
      </c>
      <c r="C809">
        <v>201803</v>
      </c>
      <c r="D809" t="s">
        <v>137</v>
      </c>
      <c r="E809">
        <v>511689</v>
      </c>
      <c r="F809">
        <v>0</v>
      </c>
      <c r="G809">
        <v>4</v>
      </c>
      <c r="H809">
        <v>8930796</v>
      </c>
      <c r="I809">
        <v>5</v>
      </c>
      <c r="J809">
        <v>5</v>
      </c>
      <c r="K809">
        <v>19</v>
      </c>
      <c r="L809">
        <v>95</v>
      </c>
      <c r="M809">
        <v>5</v>
      </c>
      <c r="N809">
        <v>31055004</v>
      </c>
      <c r="O809" t="s">
        <v>59</v>
      </c>
      <c r="P809">
        <v>8930796</v>
      </c>
      <c r="Q809" s="1">
        <v>43256</v>
      </c>
      <c r="R809">
        <v>95</v>
      </c>
      <c r="S809">
        <v>11342</v>
      </c>
      <c r="T809" t="s">
        <v>1262</v>
      </c>
      <c r="U809">
        <v>5235</v>
      </c>
      <c r="V809" t="s">
        <v>60</v>
      </c>
      <c r="W809">
        <v>5019</v>
      </c>
      <c r="X809" t="s">
        <v>141</v>
      </c>
      <c r="Y809" t="s">
        <v>65</v>
      </c>
      <c r="Z809" t="s">
        <v>81</v>
      </c>
    </row>
    <row r="810" spans="1:26" x14ac:dyDescent="0.2">
      <c r="A810" t="s">
        <v>50</v>
      </c>
      <c r="B810" t="s">
        <v>51</v>
      </c>
      <c r="C810">
        <v>201803</v>
      </c>
      <c r="D810" t="s">
        <v>137</v>
      </c>
      <c r="E810">
        <v>511689</v>
      </c>
      <c r="F810">
        <v>0</v>
      </c>
      <c r="G810">
        <v>3</v>
      </c>
      <c r="H810">
        <v>8930796</v>
      </c>
      <c r="I810">
        <v>3</v>
      </c>
      <c r="J810">
        <v>3</v>
      </c>
      <c r="K810">
        <v>19</v>
      </c>
      <c r="L810">
        <v>57</v>
      </c>
      <c r="M810">
        <v>3</v>
      </c>
      <c r="N810">
        <v>31055004</v>
      </c>
      <c r="O810" t="s">
        <v>59</v>
      </c>
      <c r="P810">
        <v>8930796</v>
      </c>
      <c r="Q810" s="1">
        <v>43256</v>
      </c>
      <c r="R810">
        <v>57</v>
      </c>
      <c r="S810">
        <v>11342</v>
      </c>
      <c r="T810" t="s">
        <v>1264</v>
      </c>
      <c r="U810">
        <v>5235</v>
      </c>
      <c r="V810" t="s">
        <v>60</v>
      </c>
      <c r="W810">
        <v>5019</v>
      </c>
      <c r="X810" t="s">
        <v>141</v>
      </c>
      <c r="Y810" t="s">
        <v>65</v>
      </c>
      <c r="Z810" t="s">
        <v>81</v>
      </c>
    </row>
    <row r="811" spans="1:26" x14ac:dyDescent="0.2">
      <c r="A811" t="s">
        <v>50</v>
      </c>
      <c r="B811" t="s">
        <v>51</v>
      </c>
      <c r="C811">
        <v>201803</v>
      </c>
      <c r="D811" t="s">
        <v>137</v>
      </c>
      <c r="E811">
        <v>511689</v>
      </c>
      <c r="F811">
        <v>0</v>
      </c>
      <c r="G811">
        <v>2</v>
      </c>
      <c r="H811">
        <v>8930796</v>
      </c>
      <c r="I811">
        <v>5</v>
      </c>
      <c r="J811">
        <v>5</v>
      </c>
      <c r="K811">
        <v>19</v>
      </c>
      <c r="L811">
        <v>95</v>
      </c>
      <c r="M811">
        <v>5</v>
      </c>
      <c r="N811">
        <v>31055004</v>
      </c>
      <c r="O811" t="s">
        <v>59</v>
      </c>
      <c r="P811">
        <v>8930796</v>
      </c>
      <c r="Q811" s="1">
        <v>43256</v>
      </c>
      <c r="R811">
        <v>95</v>
      </c>
      <c r="S811">
        <v>11342</v>
      </c>
      <c r="T811" t="s">
        <v>337</v>
      </c>
      <c r="U811">
        <v>5235</v>
      </c>
      <c r="V811" t="s">
        <v>60</v>
      </c>
      <c r="W811">
        <v>5019</v>
      </c>
      <c r="X811" t="s">
        <v>141</v>
      </c>
      <c r="Y811" t="s">
        <v>65</v>
      </c>
      <c r="Z811" t="s">
        <v>81</v>
      </c>
    </row>
    <row r="812" spans="1:26" x14ac:dyDescent="0.2">
      <c r="A812" t="s">
        <v>50</v>
      </c>
      <c r="B812" t="s">
        <v>51</v>
      </c>
      <c r="C812">
        <v>201803</v>
      </c>
      <c r="D812" t="s">
        <v>137</v>
      </c>
      <c r="E812">
        <v>511689</v>
      </c>
      <c r="F812">
        <v>1</v>
      </c>
      <c r="G812">
        <v>1</v>
      </c>
      <c r="H812">
        <v>8930796</v>
      </c>
      <c r="I812">
        <v>20</v>
      </c>
      <c r="J812">
        <v>20</v>
      </c>
      <c r="K812">
        <v>41.8</v>
      </c>
      <c r="L812">
        <v>836</v>
      </c>
      <c r="M812">
        <v>20</v>
      </c>
      <c r="N812">
        <v>31055004</v>
      </c>
      <c r="O812" t="s">
        <v>59</v>
      </c>
      <c r="P812">
        <v>8930796</v>
      </c>
      <c r="Q812" s="1">
        <v>43256</v>
      </c>
      <c r="R812">
        <v>836</v>
      </c>
      <c r="S812">
        <v>11342</v>
      </c>
      <c r="T812" t="s">
        <v>196</v>
      </c>
      <c r="U812">
        <v>5192</v>
      </c>
      <c r="V812" t="s">
        <v>60</v>
      </c>
      <c r="W812">
        <v>5019</v>
      </c>
      <c r="X812" t="s">
        <v>141</v>
      </c>
      <c r="Y812" t="s">
        <v>65</v>
      </c>
      <c r="Z812" t="s">
        <v>81</v>
      </c>
    </row>
    <row r="813" spans="1:26" x14ac:dyDescent="0.2">
      <c r="A813" t="s">
        <v>50</v>
      </c>
      <c r="B813" t="s">
        <v>51</v>
      </c>
      <c r="C813">
        <v>201803</v>
      </c>
      <c r="D813" t="s">
        <v>137</v>
      </c>
      <c r="E813">
        <v>511688</v>
      </c>
      <c r="F813">
        <v>1</v>
      </c>
      <c r="G813">
        <v>1</v>
      </c>
      <c r="H813">
        <v>8930733</v>
      </c>
      <c r="I813">
        <v>4</v>
      </c>
      <c r="J813">
        <v>4</v>
      </c>
      <c r="K813">
        <v>725</v>
      </c>
      <c r="L813">
        <v>2900</v>
      </c>
      <c r="M813">
        <v>4</v>
      </c>
      <c r="N813">
        <v>31054983</v>
      </c>
      <c r="O813" t="s">
        <v>59</v>
      </c>
      <c r="P813">
        <v>8930733</v>
      </c>
      <c r="Q813" s="1">
        <v>43256</v>
      </c>
      <c r="R813">
        <v>2900</v>
      </c>
      <c r="S813">
        <v>11103</v>
      </c>
      <c r="T813" t="s">
        <v>204</v>
      </c>
      <c r="U813">
        <v>5210</v>
      </c>
      <c r="V813" t="s">
        <v>60</v>
      </c>
      <c r="W813">
        <v>5019</v>
      </c>
      <c r="X813" t="s">
        <v>141</v>
      </c>
      <c r="Y813" t="s">
        <v>65</v>
      </c>
      <c r="Z813" t="s">
        <v>117</v>
      </c>
    </row>
    <row r="814" spans="1:26" x14ac:dyDescent="0.2">
      <c r="A814" t="s">
        <v>50</v>
      </c>
      <c r="B814" t="s">
        <v>51</v>
      </c>
      <c r="C814">
        <v>201803</v>
      </c>
      <c r="D814" t="s">
        <v>137</v>
      </c>
      <c r="E814">
        <v>511687</v>
      </c>
      <c r="F814">
        <v>1</v>
      </c>
      <c r="G814">
        <v>1</v>
      </c>
      <c r="H814">
        <v>8930732</v>
      </c>
      <c r="I814">
        <v>4</v>
      </c>
      <c r="J814">
        <v>4</v>
      </c>
      <c r="K814">
        <v>725</v>
      </c>
      <c r="L814">
        <v>2900</v>
      </c>
      <c r="M814">
        <v>4</v>
      </c>
      <c r="N814">
        <v>31054982</v>
      </c>
      <c r="O814" t="s">
        <v>59</v>
      </c>
      <c r="P814">
        <v>8930732</v>
      </c>
      <c r="Q814" s="1">
        <v>43256</v>
      </c>
      <c r="R814">
        <v>2900</v>
      </c>
      <c r="S814">
        <v>11103</v>
      </c>
      <c r="T814" t="s">
        <v>204</v>
      </c>
      <c r="U814">
        <v>5210</v>
      </c>
      <c r="V814" t="s">
        <v>60</v>
      </c>
      <c r="W814">
        <v>5019</v>
      </c>
      <c r="X814" t="s">
        <v>141</v>
      </c>
      <c r="Y814" t="s">
        <v>65</v>
      </c>
      <c r="Z814" t="s">
        <v>117</v>
      </c>
    </row>
    <row r="815" spans="1:26" x14ac:dyDescent="0.2">
      <c r="A815" t="s">
        <v>50</v>
      </c>
      <c r="B815" t="s">
        <v>51</v>
      </c>
      <c r="C815">
        <v>201803</v>
      </c>
      <c r="D815" t="s">
        <v>137</v>
      </c>
      <c r="E815">
        <v>511686</v>
      </c>
      <c r="F815">
        <v>0</v>
      </c>
      <c r="G815">
        <v>2</v>
      </c>
      <c r="H815">
        <v>0</v>
      </c>
      <c r="I815">
        <v>7</v>
      </c>
      <c r="J815">
        <v>7</v>
      </c>
      <c r="K815">
        <v>350</v>
      </c>
      <c r="L815">
        <v>2450</v>
      </c>
      <c r="M815">
        <v>7</v>
      </c>
      <c r="N815">
        <v>37078020</v>
      </c>
      <c r="O815" t="s">
        <v>59</v>
      </c>
      <c r="P815">
        <v>8815483</v>
      </c>
      <c r="Q815" s="1">
        <v>43256</v>
      </c>
      <c r="R815">
        <v>2450</v>
      </c>
      <c r="S815">
        <v>10263</v>
      </c>
      <c r="T815" t="s">
        <v>426</v>
      </c>
      <c r="U815">
        <v>5180</v>
      </c>
      <c r="V815" t="s">
        <v>60</v>
      </c>
      <c r="W815">
        <v>5019</v>
      </c>
      <c r="X815" t="s">
        <v>64</v>
      </c>
      <c r="Y815" t="s">
        <v>65</v>
      </c>
      <c r="Z815" t="s">
        <v>117</v>
      </c>
    </row>
    <row r="816" spans="1:26" x14ac:dyDescent="0.2">
      <c r="A816" t="s">
        <v>50</v>
      </c>
      <c r="B816" t="s">
        <v>51</v>
      </c>
      <c r="C816">
        <v>201803</v>
      </c>
      <c r="D816" t="s">
        <v>137</v>
      </c>
      <c r="E816">
        <v>511686</v>
      </c>
      <c r="F816">
        <v>1</v>
      </c>
      <c r="G816">
        <v>1</v>
      </c>
      <c r="H816">
        <v>8930607</v>
      </c>
      <c r="I816">
        <v>8</v>
      </c>
      <c r="J816">
        <v>8</v>
      </c>
      <c r="K816">
        <v>350</v>
      </c>
      <c r="L816">
        <v>2800</v>
      </c>
      <c r="M816">
        <v>1</v>
      </c>
      <c r="N816">
        <v>37078035</v>
      </c>
      <c r="O816" t="s">
        <v>59</v>
      </c>
      <c r="P816">
        <v>8930607</v>
      </c>
      <c r="Q816" s="1">
        <v>43256</v>
      </c>
      <c r="R816">
        <v>350</v>
      </c>
      <c r="S816">
        <v>10263</v>
      </c>
      <c r="T816" t="s">
        <v>1266</v>
      </c>
      <c r="U816">
        <v>5180</v>
      </c>
      <c r="V816" t="s">
        <v>60</v>
      </c>
      <c r="W816">
        <v>5019</v>
      </c>
      <c r="X816" t="s">
        <v>64</v>
      </c>
      <c r="Y816" t="s">
        <v>65</v>
      </c>
      <c r="Z816" t="s">
        <v>1268</v>
      </c>
    </row>
    <row r="817" spans="1:26" x14ac:dyDescent="0.2">
      <c r="A817" t="s">
        <v>50</v>
      </c>
      <c r="B817" t="s">
        <v>51</v>
      </c>
      <c r="C817">
        <v>201803</v>
      </c>
      <c r="D817" t="s">
        <v>137</v>
      </c>
      <c r="E817">
        <v>511630</v>
      </c>
      <c r="F817">
        <v>0</v>
      </c>
      <c r="G817">
        <v>2</v>
      </c>
      <c r="H817">
        <v>8930894</v>
      </c>
      <c r="I817">
        <v>4</v>
      </c>
      <c r="J817">
        <v>40</v>
      </c>
      <c r="K817">
        <v>36.4</v>
      </c>
      <c r="L817">
        <v>145.6</v>
      </c>
      <c r="M817">
        <v>4</v>
      </c>
      <c r="N817">
        <v>31054952</v>
      </c>
      <c r="O817" t="s">
        <v>59</v>
      </c>
      <c r="P817">
        <v>8930894</v>
      </c>
      <c r="Q817" s="1">
        <v>43256</v>
      </c>
      <c r="R817">
        <v>145.6</v>
      </c>
      <c r="S817">
        <v>31241</v>
      </c>
      <c r="T817" t="s">
        <v>1269</v>
      </c>
      <c r="U817">
        <v>5275</v>
      </c>
      <c r="V817" t="s">
        <v>60</v>
      </c>
      <c r="W817">
        <v>5019</v>
      </c>
      <c r="X817" t="s">
        <v>64</v>
      </c>
      <c r="Y817" t="s">
        <v>65</v>
      </c>
      <c r="Z817" t="s">
        <v>73</v>
      </c>
    </row>
    <row r="818" spans="1:26" x14ac:dyDescent="0.2">
      <c r="A818" t="s">
        <v>50</v>
      </c>
      <c r="B818" t="s">
        <v>51</v>
      </c>
      <c r="C818">
        <v>201803</v>
      </c>
      <c r="D818" t="s">
        <v>137</v>
      </c>
      <c r="E818">
        <v>511630</v>
      </c>
      <c r="F818">
        <v>1</v>
      </c>
      <c r="G818">
        <v>1</v>
      </c>
      <c r="H818">
        <v>8930894</v>
      </c>
      <c r="I818">
        <v>4</v>
      </c>
      <c r="J818">
        <v>200</v>
      </c>
      <c r="K818">
        <v>133.5</v>
      </c>
      <c r="L818">
        <v>534</v>
      </c>
      <c r="M818">
        <v>4</v>
      </c>
      <c r="N818">
        <v>31054952</v>
      </c>
      <c r="O818" t="s">
        <v>59</v>
      </c>
      <c r="P818">
        <v>8930894</v>
      </c>
      <c r="Q818" s="1">
        <v>43256</v>
      </c>
      <c r="R818">
        <v>534</v>
      </c>
      <c r="S818">
        <v>31241</v>
      </c>
      <c r="T818" t="s">
        <v>1271</v>
      </c>
      <c r="U818">
        <v>5050</v>
      </c>
      <c r="V818" t="s">
        <v>60</v>
      </c>
      <c r="W818">
        <v>5019</v>
      </c>
      <c r="X818" t="s">
        <v>64</v>
      </c>
      <c r="Y818" t="s">
        <v>65</v>
      </c>
      <c r="Z818" t="s">
        <v>73</v>
      </c>
    </row>
    <row r="819" spans="1:26" x14ac:dyDescent="0.2">
      <c r="A819" t="s">
        <v>50</v>
      </c>
      <c r="B819" t="s">
        <v>51</v>
      </c>
      <c r="C819">
        <v>201803</v>
      </c>
      <c r="D819" t="s">
        <v>137</v>
      </c>
      <c r="E819">
        <v>511578</v>
      </c>
      <c r="F819">
        <v>1</v>
      </c>
      <c r="G819">
        <v>1</v>
      </c>
      <c r="H819">
        <v>8930893</v>
      </c>
      <c r="I819">
        <v>8</v>
      </c>
      <c r="J819">
        <v>240</v>
      </c>
      <c r="K819">
        <v>25.2</v>
      </c>
      <c r="L819">
        <v>201.6</v>
      </c>
      <c r="M819">
        <v>8</v>
      </c>
      <c r="N819">
        <v>37554381</v>
      </c>
      <c r="O819" t="s">
        <v>59</v>
      </c>
      <c r="P819">
        <v>8930893</v>
      </c>
      <c r="Q819" s="1">
        <v>43255</v>
      </c>
      <c r="R819">
        <v>201.6</v>
      </c>
      <c r="S819">
        <v>12293</v>
      </c>
      <c r="T819" t="s">
        <v>624</v>
      </c>
      <c r="U819">
        <v>5275</v>
      </c>
      <c r="V819" t="s">
        <v>60</v>
      </c>
      <c r="W819">
        <v>5019</v>
      </c>
      <c r="X819" t="s">
        <v>64</v>
      </c>
      <c r="Y819" t="s">
        <v>65</v>
      </c>
      <c r="Z819" t="s">
        <v>73</v>
      </c>
    </row>
    <row r="820" spans="1:26" x14ac:dyDescent="0.2">
      <c r="A820" t="s">
        <v>50</v>
      </c>
      <c r="B820" t="s">
        <v>51</v>
      </c>
      <c r="C820">
        <v>201803</v>
      </c>
      <c r="D820" t="s">
        <v>137</v>
      </c>
      <c r="E820">
        <v>511306</v>
      </c>
      <c r="F820">
        <v>1</v>
      </c>
      <c r="G820">
        <v>1</v>
      </c>
      <c r="H820">
        <v>8930611</v>
      </c>
      <c r="I820">
        <v>3</v>
      </c>
      <c r="J820">
        <v>150</v>
      </c>
      <c r="K820">
        <v>163</v>
      </c>
      <c r="L820">
        <v>489</v>
      </c>
      <c r="M820">
        <v>3</v>
      </c>
      <c r="N820">
        <v>31055052</v>
      </c>
      <c r="O820" t="s">
        <v>59</v>
      </c>
      <c r="P820">
        <v>8930611</v>
      </c>
      <c r="Q820" s="1">
        <v>43252</v>
      </c>
      <c r="R820">
        <v>489</v>
      </c>
      <c r="S820">
        <v>11342</v>
      </c>
      <c r="T820" t="s">
        <v>341</v>
      </c>
      <c r="U820">
        <v>5210</v>
      </c>
      <c r="V820" t="s">
        <v>60</v>
      </c>
      <c r="W820">
        <v>5019</v>
      </c>
      <c r="X820" t="s">
        <v>64</v>
      </c>
      <c r="Y820" t="s">
        <v>65</v>
      </c>
      <c r="Z820" t="s">
        <v>117</v>
      </c>
    </row>
    <row r="821" spans="1:26" x14ac:dyDescent="0.2">
      <c r="A821" t="s">
        <v>50</v>
      </c>
      <c r="B821" t="s">
        <v>51</v>
      </c>
      <c r="C821">
        <v>201803</v>
      </c>
      <c r="D821" t="s">
        <v>137</v>
      </c>
      <c r="E821">
        <v>511282</v>
      </c>
      <c r="F821">
        <v>0</v>
      </c>
      <c r="G821">
        <v>2</v>
      </c>
      <c r="H821">
        <v>8930616</v>
      </c>
      <c r="I821">
        <v>5</v>
      </c>
      <c r="J821">
        <v>5</v>
      </c>
      <c r="K821">
        <v>115</v>
      </c>
      <c r="L821">
        <v>575</v>
      </c>
      <c r="M821">
        <v>5</v>
      </c>
      <c r="N821">
        <v>37554557</v>
      </c>
      <c r="O821" t="s">
        <v>59</v>
      </c>
      <c r="P821">
        <v>8930616</v>
      </c>
      <c r="Q821" s="1">
        <v>43252</v>
      </c>
      <c r="R821">
        <v>575</v>
      </c>
      <c r="S821">
        <v>10496</v>
      </c>
      <c r="T821" t="s">
        <v>1051</v>
      </c>
      <c r="U821">
        <v>5235</v>
      </c>
      <c r="V821" t="s">
        <v>60</v>
      </c>
      <c r="W821">
        <v>5019</v>
      </c>
      <c r="X821" t="s">
        <v>141</v>
      </c>
      <c r="Y821" t="s">
        <v>65</v>
      </c>
      <c r="Z821" t="s">
        <v>876</v>
      </c>
    </row>
    <row r="822" spans="1:26" x14ac:dyDescent="0.2">
      <c r="A822" t="s">
        <v>50</v>
      </c>
      <c r="B822" t="s">
        <v>51</v>
      </c>
      <c r="C822">
        <v>201803</v>
      </c>
      <c r="D822" t="s">
        <v>137</v>
      </c>
      <c r="E822">
        <v>511282</v>
      </c>
      <c r="F822">
        <v>1</v>
      </c>
      <c r="G822">
        <v>1</v>
      </c>
      <c r="H822">
        <v>8930616</v>
      </c>
      <c r="I822">
        <v>5</v>
      </c>
      <c r="J822">
        <v>5</v>
      </c>
      <c r="K822">
        <v>66.150000000000006</v>
      </c>
      <c r="L822">
        <v>330.75</v>
      </c>
      <c r="M822">
        <v>5</v>
      </c>
      <c r="N822">
        <v>37554557</v>
      </c>
      <c r="O822" t="s">
        <v>59</v>
      </c>
      <c r="P822">
        <v>8930616</v>
      </c>
      <c r="Q822" s="1">
        <v>43252</v>
      </c>
      <c r="R822">
        <v>330.75</v>
      </c>
      <c r="S822">
        <v>10496</v>
      </c>
      <c r="T822" t="s">
        <v>1053</v>
      </c>
      <c r="U822">
        <v>5235</v>
      </c>
      <c r="V822" t="s">
        <v>60</v>
      </c>
      <c r="W822">
        <v>5019</v>
      </c>
      <c r="X822" t="s">
        <v>141</v>
      </c>
      <c r="Y822" t="s">
        <v>65</v>
      </c>
      <c r="Z822" t="s">
        <v>876</v>
      </c>
    </row>
    <row r="823" spans="1:26" x14ac:dyDescent="0.2">
      <c r="A823" t="s">
        <v>50</v>
      </c>
      <c r="B823" t="s">
        <v>51</v>
      </c>
      <c r="C823">
        <v>201803</v>
      </c>
      <c r="D823" t="s">
        <v>137</v>
      </c>
      <c r="E823">
        <v>511279</v>
      </c>
      <c r="F823">
        <v>1</v>
      </c>
      <c r="G823">
        <v>1</v>
      </c>
      <c r="H823">
        <v>8930612</v>
      </c>
      <c r="I823">
        <v>4</v>
      </c>
      <c r="J823">
        <v>20</v>
      </c>
      <c r="K823">
        <v>200</v>
      </c>
      <c r="L823">
        <v>800</v>
      </c>
      <c r="M823">
        <v>4</v>
      </c>
      <c r="N823">
        <v>37077816</v>
      </c>
      <c r="O823" t="s">
        <v>59</v>
      </c>
      <c r="P823">
        <v>8930612</v>
      </c>
      <c r="Q823" s="1">
        <v>43252</v>
      </c>
      <c r="R823">
        <v>800</v>
      </c>
      <c r="S823">
        <v>10226</v>
      </c>
      <c r="T823" t="s">
        <v>1276</v>
      </c>
      <c r="U823">
        <v>5240</v>
      </c>
      <c r="V823" t="s">
        <v>60</v>
      </c>
      <c r="W823">
        <v>5019</v>
      </c>
      <c r="X823" t="s">
        <v>64</v>
      </c>
      <c r="Y823" t="s">
        <v>65</v>
      </c>
      <c r="Z823" t="s">
        <v>73</v>
      </c>
    </row>
    <row r="824" spans="1:26" x14ac:dyDescent="0.2">
      <c r="A824" t="s">
        <v>50</v>
      </c>
      <c r="B824" t="s">
        <v>51</v>
      </c>
      <c r="C824">
        <v>201802</v>
      </c>
      <c r="D824" t="s">
        <v>137</v>
      </c>
      <c r="E824">
        <v>511204</v>
      </c>
      <c r="F824">
        <v>0</v>
      </c>
      <c r="G824">
        <v>2</v>
      </c>
      <c r="H824">
        <v>8930400</v>
      </c>
      <c r="I824">
        <v>2</v>
      </c>
      <c r="J824">
        <v>2</v>
      </c>
      <c r="K824">
        <v>90</v>
      </c>
      <c r="L824">
        <v>180</v>
      </c>
      <c r="M824">
        <v>2</v>
      </c>
      <c r="N824">
        <v>30551252</v>
      </c>
      <c r="O824" t="s">
        <v>59</v>
      </c>
      <c r="P824">
        <v>8930400</v>
      </c>
      <c r="Q824" s="1">
        <v>43251</v>
      </c>
      <c r="R824">
        <v>180</v>
      </c>
      <c r="S824">
        <v>42809</v>
      </c>
      <c r="T824" t="s">
        <v>1009</v>
      </c>
      <c r="U824">
        <v>5180</v>
      </c>
      <c r="V824" t="s">
        <v>60</v>
      </c>
      <c r="W824">
        <v>5019</v>
      </c>
      <c r="X824" t="s">
        <v>141</v>
      </c>
      <c r="Y824" t="s">
        <v>65</v>
      </c>
      <c r="Z824" t="s">
        <v>967</v>
      </c>
    </row>
    <row r="825" spans="1:26" x14ac:dyDescent="0.2">
      <c r="A825" t="s">
        <v>50</v>
      </c>
      <c r="B825" t="s">
        <v>51</v>
      </c>
      <c r="C825">
        <v>201802</v>
      </c>
      <c r="D825" t="s">
        <v>137</v>
      </c>
      <c r="E825">
        <v>511204</v>
      </c>
      <c r="F825">
        <v>1</v>
      </c>
      <c r="G825">
        <v>1</v>
      </c>
      <c r="H825">
        <v>8930400</v>
      </c>
      <c r="I825">
        <v>5</v>
      </c>
      <c r="J825">
        <v>5</v>
      </c>
      <c r="K825">
        <v>1400</v>
      </c>
      <c r="L825">
        <v>7000</v>
      </c>
      <c r="M825">
        <v>5</v>
      </c>
      <c r="N825">
        <v>30551252</v>
      </c>
      <c r="O825" t="s">
        <v>59</v>
      </c>
      <c r="P825">
        <v>8930400</v>
      </c>
      <c r="Q825" s="1">
        <v>43251</v>
      </c>
      <c r="R825">
        <v>7000</v>
      </c>
      <c r="S825">
        <v>42809</v>
      </c>
      <c r="T825" t="s">
        <v>1011</v>
      </c>
      <c r="U825">
        <v>5180</v>
      </c>
      <c r="V825" t="s">
        <v>60</v>
      </c>
      <c r="W825">
        <v>5019</v>
      </c>
      <c r="X825" t="s">
        <v>141</v>
      </c>
      <c r="Y825" t="s">
        <v>65</v>
      </c>
      <c r="Z825" t="s">
        <v>967</v>
      </c>
    </row>
    <row r="826" spans="1:26" x14ac:dyDescent="0.2">
      <c r="A826" t="s">
        <v>50</v>
      </c>
      <c r="B826" t="s">
        <v>51</v>
      </c>
      <c r="C826">
        <v>201802</v>
      </c>
      <c r="D826" t="s">
        <v>137</v>
      </c>
      <c r="E826">
        <v>511203</v>
      </c>
      <c r="F826">
        <v>0</v>
      </c>
      <c r="G826">
        <v>2</v>
      </c>
      <c r="H826">
        <v>8930399</v>
      </c>
      <c r="I826">
        <v>10</v>
      </c>
      <c r="J826">
        <v>10</v>
      </c>
      <c r="K826">
        <v>100</v>
      </c>
      <c r="L826">
        <v>1000</v>
      </c>
      <c r="M826">
        <v>10</v>
      </c>
      <c r="N826">
        <v>30551115</v>
      </c>
      <c r="O826" t="s">
        <v>59</v>
      </c>
      <c r="P826">
        <v>8930399</v>
      </c>
      <c r="Q826" s="1">
        <v>43251</v>
      </c>
      <c r="R826">
        <v>1000</v>
      </c>
      <c r="S826">
        <v>42809</v>
      </c>
      <c r="T826" t="s">
        <v>262</v>
      </c>
      <c r="U826">
        <v>5275</v>
      </c>
      <c r="V826" t="s">
        <v>60</v>
      </c>
      <c r="W826">
        <v>5019</v>
      </c>
      <c r="X826" t="s">
        <v>141</v>
      </c>
      <c r="Y826" t="s">
        <v>65</v>
      </c>
      <c r="Z826" t="s">
        <v>73</v>
      </c>
    </row>
    <row r="827" spans="1:26" x14ac:dyDescent="0.2">
      <c r="A827" t="s">
        <v>50</v>
      </c>
      <c r="B827" t="s">
        <v>51</v>
      </c>
      <c r="C827">
        <v>201802</v>
      </c>
      <c r="D827" t="s">
        <v>137</v>
      </c>
      <c r="E827">
        <v>511203</v>
      </c>
      <c r="F827">
        <v>1</v>
      </c>
      <c r="G827">
        <v>1</v>
      </c>
      <c r="H827">
        <v>8930399</v>
      </c>
      <c r="I827">
        <v>20</v>
      </c>
      <c r="J827">
        <v>20</v>
      </c>
      <c r="K827">
        <v>100</v>
      </c>
      <c r="L827">
        <v>2000</v>
      </c>
      <c r="M827">
        <v>20</v>
      </c>
      <c r="N827">
        <v>30551115</v>
      </c>
      <c r="O827" t="s">
        <v>59</v>
      </c>
      <c r="P827">
        <v>8930399</v>
      </c>
      <c r="Q827" s="1">
        <v>43251</v>
      </c>
      <c r="R827">
        <v>2000</v>
      </c>
      <c r="S827">
        <v>42809</v>
      </c>
      <c r="T827" t="s">
        <v>260</v>
      </c>
      <c r="U827">
        <v>5275</v>
      </c>
      <c r="V827" t="s">
        <v>60</v>
      </c>
      <c r="W827">
        <v>5019</v>
      </c>
      <c r="X827" t="s">
        <v>141</v>
      </c>
      <c r="Y827" t="s">
        <v>65</v>
      </c>
      <c r="Z827" t="s">
        <v>73</v>
      </c>
    </row>
    <row r="828" spans="1:26" x14ac:dyDescent="0.2">
      <c r="A828" t="s">
        <v>50</v>
      </c>
      <c r="B828" t="s">
        <v>51</v>
      </c>
      <c r="C828">
        <v>201802</v>
      </c>
      <c r="D828" t="s">
        <v>137</v>
      </c>
      <c r="E828">
        <v>511166</v>
      </c>
      <c r="F828">
        <v>0</v>
      </c>
      <c r="G828">
        <v>2</v>
      </c>
      <c r="H828">
        <v>8930399</v>
      </c>
      <c r="I828">
        <v>10</v>
      </c>
      <c r="J828">
        <v>10</v>
      </c>
      <c r="K828">
        <v>100</v>
      </c>
      <c r="L828">
        <v>1000</v>
      </c>
      <c r="M828">
        <v>10</v>
      </c>
      <c r="N828">
        <v>30551114</v>
      </c>
      <c r="O828" t="s">
        <v>59</v>
      </c>
      <c r="P828">
        <v>8930399</v>
      </c>
      <c r="Q828" s="1">
        <v>43251</v>
      </c>
      <c r="R828">
        <v>1000</v>
      </c>
      <c r="S828">
        <v>12017</v>
      </c>
      <c r="T828" t="s">
        <v>1278</v>
      </c>
      <c r="U828">
        <v>5235</v>
      </c>
      <c r="V828" t="s">
        <v>60</v>
      </c>
      <c r="W828">
        <v>5019</v>
      </c>
      <c r="X828" t="s">
        <v>141</v>
      </c>
      <c r="Y828" t="s">
        <v>65</v>
      </c>
      <c r="Z828" t="s">
        <v>73</v>
      </c>
    </row>
    <row r="829" spans="1:26" x14ac:dyDescent="0.2">
      <c r="A829" t="s">
        <v>50</v>
      </c>
      <c r="B829" t="s">
        <v>51</v>
      </c>
      <c r="C829">
        <v>201802</v>
      </c>
      <c r="D829" t="s">
        <v>137</v>
      </c>
      <c r="E829">
        <v>511166</v>
      </c>
      <c r="F829">
        <v>1</v>
      </c>
      <c r="G829">
        <v>1</v>
      </c>
      <c r="H829">
        <v>8930399</v>
      </c>
      <c r="I829">
        <v>10</v>
      </c>
      <c r="J829">
        <v>10</v>
      </c>
      <c r="K829">
        <v>100</v>
      </c>
      <c r="L829">
        <v>1000</v>
      </c>
      <c r="M829">
        <v>10</v>
      </c>
      <c r="N829">
        <v>30551114</v>
      </c>
      <c r="O829" t="s">
        <v>59</v>
      </c>
      <c r="P829">
        <v>8930399</v>
      </c>
      <c r="Q829" s="1">
        <v>43251</v>
      </c>
      <c r="R829">
        <v>1000</v>
      </c>
      <c r="S829">
        <v>12017</v>
      </c>
      <c r="T829" t="s">
        <v>509</v>
      </c>
      <c r="U829">
        <v>5235</v>
      </c>
      <c r="V829" t="s">
        <v>60</v>
      </c>
      <c r="W829">
        <v>5019</v>
      </c>
      <c r="X829" t="s">
        <v>141</v>
      </c>
      <c r="Y829" t="s">
        <v>65</v>
      </c>
      <c r="Z829" t="s">
        <v>73</v>
      </c>
    </row>
    <row r="830" spans="1:26" x14ac:dyDescent="0.2">
      <c r="A830" t="s">
        <v>50</v>
      </c>
      <c r="B830" t="s">
        <v>51</v>
      </c>
      <c r="C830">
        <v>201802</v>
      </c>
      <c r="D830" t="s">
        <v>137</v>
      </c>
      <c r="E830">
        <v>511142</v>
      </c>
      <c r="F830">
        <v>0</v>
      </c>
      <c r="G830">
        <v>3</v>
      </c>
      <c r="H830">
        <v>8930445</v>
      </c>
      <c r="I830">
        <v>2</v>
      </c>
      <c r="J830">
        <v>200</v>
      </c>
      <c r="K830">
        <v>69.2</v>
      </c>
      <c r="L830">
        <v>138.4</v>
      </c>
      <c r="M830">
        <v>2</v>
      </c>
      <c r="N830">
        <v>37554296</v>
      </c>
      <c r="O830" t="s">
        <v>59</v>
      </c>
      <c r="P830">
        <v>8930445</v>
      </c>
      <c r="Q830" s="1">
        <v>43251</v>
      </c>
      <c r="R830">
        <v>138.4</v>
      </c>
      <c r="S830">
        <v>29998</v>
      </c>
      <c r="T830" t="s">
        <v>1281</v>
      </c>
      <c r="U830">
        <v>5900</v>
      </c>
      <c r="V830" t="s">
        <v>60</v>
      </c>
      <c r="W830">
        <v>5019</v>
      </c>
      <c r="X830" t="s">
        <v>64</v>
      </c>
      <c r="Y830" t="s">
        <v>65</v>
      </c>
      <c r="Z830" t="s">
        <v>187</v>
      </c>
    </row>
    <row r="831" spans="1:26" x14ac:dyDescent="0.2">
      <c r="A831" t="s">
        <v>50</v>
      </c>
      <c r="B831" t="s">
        <v>51</v>
      </c>
      <c r="C831">
        <v>201802</v>
      </c>
      <c r="D831" t="s">
        <v>137</v>
      </c>
      <c r="E831">
        <v>511142</v>
      </c>
      <c r="F831">
        <v>1</v>
      </c>
      <c r="G831">
        <v>1</v>
      </c>
      <c r="H831">
        <v>8930445</v>
      </c>
      <c r="I831">
        <v>20</v>
      </c>
      <c r="J831">
        <v>500</v>
      </c>
      <c r="K831">
        <v>1.38</v>
      </c>
      <c r="L831">
        <v>27.6</v>
      </c>
      <c r="M831">
        <v>20</v>
      </c>
      <c r="N831">
        <v>37554438</v>
      </c>
      <c r="O831" t="s">
        <v>59</v>
      </c>
      <c r="P831">
        <v>8930445</v>
      </c>
      <c r="Q831" s="1">
        <v>43251</v>
      </c>
      <c r="R831">
        <v>27.6</v>
      </c>
      <c r="S831">
        <v>29998</v>
      </c>
      <c r="T831" t="s">
        <v>1285</v>
      </c>
      <c r="U831">
        <v>5900</v>
      </c>
      <c r="V831" t="s">
        <v>60</v>
      </c>
      <c r="W831">
        <v>5019</v>
      </c>
      <c r="X831" t="s">
        <v>64</v>
      </c>
      <c r="Y831" t="s">
        <v>65</v>
      </c>
      <c r="Z831" t="s">
        <v>187</v>
      </c>
    </row>
    <row r="832" spans="1:26" x14ac:dyDescent="0.2">
      <c r="A832" t="s">
        <v>50</v>
      </c>
      <c r="B832" t="s">
        <v>51</v>
      </c>
      <c r="C832">
        <v>201802</v>
      </c>
      <c r="D832" t="s">
        <v>137</v>
      </c>
      <c r="E832">
        <v>511136</v>
      </c>
      <c r="F832">
        <v>1</v>
      </c>
      <c r="G832">
        <v>1</v>
      </c>
      <c r="H832">
        <v>8930415</v>
      </c>
      <c r="I832">
        <v>10</v>
      </c>
      <c r="J832">
        <v>50</v>
      </c>
      <c r="K832">
        <v>29.87</v>
      </c>
      <c r="L832">
        <v>298.7</v>
      </c>
      <c r="M832">
        <v>10</v>
      </c>
      <c r="N832">
        <v>37554711</v>
      </c>
      <c r="O832" t="s">
        <v>59</v>
      </c>
      <c r="P832">
        <v>8930415</v>
      </c>
      <c r="Q832" s="1">
        <v>43251</v>
      </c>
      <c r="R832">
        <v>298.7</v>
      </c>
      <c r="S832">
        <v>40995</v>
      </c>
      <c r="T832" t="s">
        <v>1289</v>
      </c>
      <c r="U832">
        <v>5181</v>
      </c>
      <c r="V832" t="s">
        <v>60</v>
      </c>
      <c r="W832">
        <v>5019</v>
      </c>
      <c r="X832" t="s">
        <v>141</v>
      </c>
      <c r="Y832" t="s">
        <v>65</v>
      </c>
      <c r="Z832" t="s">
        <v>73</v>
      </c>
    </row>
    <row r="833" spans="1:26" x14ac:dyDescent="0.2">
      <c r="A833" t="s">
        <v>50</v>
      </c>
      <c r="B833" t="s">
        <v>51</v>
      </c>
      <c r="C833">
        <v>201802</v>
      </c>
      <c r="D833" t="s">
        <v>137</v>
      </c>
      <c r="E833">
        <v>511135</v>
      </c>
      <c r="F833">
        <v>1</v>
      </c>
      <c r="G833">
        <v>1</v>
      </c>
      <c r="H833">
        <v>8930209</v>
      </c>
      <c r="I833">
        <v>7</v>
      </c>
      <c r="J833">
        <v>7</v>
      </c>
      <c r="K833">
        <v>1305</v>
      </c>
      <c r="L833">
        <v>9135</v>
      </c>
      <c r="M833">
        <v>7</v>
      </c>
      <c r="N833">
        <v>31054903</v>
      </c>
      <c r="O833" t="s">
        <v>59</v>
      </c>
      <c r="P833">
        <v>8930209</v>
      </c>
      <c r="Q833" s="1">
        <v>43251</v>
      </c>
      <c r="R833">
        <v>9135</v>
      </c>
      <c r="S833">
        <v>11103</v>
      </c>
      <c r="T833" t="s">
        <v>358</v>
      </c>
      <c r="U833">
        <v>5180</v>
      </c>
      <c r="V833" t="s">
        <v>60</v>
      </c>
      <c r="W833">
        <v>5019</v>
      </c>
      <c r="X833" t="s">
        <v>141</v>
      </c>
      <c r="Y833" t="s">
        <v>65</v>
      </c>
      <c r="Z833" t="s">
        <v>117</v>
      </c>
    </row>
    <row r="834" spans="1:26" x14ac:dyDescent="0.2">
      <c r="A834" t="s">
        <v>50</v>
      </c>
      <c r="B834" t="s">
        <v>51</v>
      </c>
      <c r="C834">
        <v>201802</v>
      </c>
      <c r="D834" t="s">
        <v>137</v>
      </c>
      <c r="E834">
        <v>511134</v>
      </c>
      <c r="F834">
        <v>1</v>
      </c>
      <c r="G834">
        <v>1</v>
      </c>
      <c r="H834">
        <v>8930028</v>
      </c>
      <c r="I834">
        <v>7</v>
      </c>
      <c r="J834">
        <v>7</v>
      </c>
      <c r="K834">
        <v>1305</v>
      </c>
      <c r="L834">
        <v>9135</v>
      </c>
      <c r="M834">
        <v>7</v>
      </c>
      <c r="N834">
        <v>31054904</v>
      </c>
      <c r="O834" t="s">
        <v>59</v>
      </c>
      <c r="P834">
        <v>8930028</v>
      </c>
      <c r="Q834" s="1">
        <v>43251</v>
      </c>
      <c r="R834">
        <v>9135</v>
      </c>
      <c r="S834">
        <v>11103</v>
      </c>
      <c r="T834" t="s">
        <v>358</v>
      </c>
      <c r="U834">
        <v>5180</v>
      </c>
      <c r="V834" t="s">
        <v>60</v>
      </c>
      <c r="W834">
        <v>5019</v>
      </c>
      <c r="X834" t="s">
        <v>141</v>
      </c>
      <c r="Y834" t="s">
        <v>65</v>
      </c>
      <c r="Z834" t="s">
        <v>117</v>
      </c>
    </row>
    <row r="835" spans="1:26" x14ac:dyDescent="0.2">
      <c r="A835" t="s">
        <v>50</v>
      </c>
      <c r="B835" t="s">
        <v>51</v>
      </c>
      <c r="C835">
        <v>201802</v>
      </c>
      <c r="D835" t="s">
        <v>137</v>
      </c>
      <c r="E835">
        <v>511133</v>
      </c>
      <c r="F835">
        <v>1</v>
      </c>
      <c r="G835">
        <v>1</v>
      </c>
      <c r="H835">
        <v>8929952</v>
      </c>
      <c r="I835">
        <v>5</v>
      </c>
      <c r="J835">
        <v>5</v>
      </c>
      <c r="K835">
        <v>705</v>
      </c>
      <c r="L835">
        <v>3525</v>
      </c>
      <c r="M835">
        <v>5</v>
      </c>
      <c r="N835">
        <v>31054902</v>
      </c>
      <c r="O835" t="s">
        <v>59</v>
      </c>
      <c r="P835">
        <v>8929952</v>
      </c>
      <c r="Q835" s="1">
        <v>43251</v>
      </c>
      <c r="R835">
        <v>3525</v>
      </c>
      <c r="S835">
        <v>11103</v>
      </c>
      <c r="T835" t="s">
        <v>360</v>
      </c>
      <c r="U835">
        <v>5180</v>
      </c>
      <c r="V835" t="s">
        <v>60</v>
      </c>
      <c r="W835">
        <v>5019</v>
      </c>
      <c r="X835" t="s">
        <v>141</v>
      </c>
      <c r="Y835" t="s">
        <v>65</v>
      </c>
      <c r="Z835" t="s">
        <v>117</v>
      </c>
    </row>
    <row r="836" spans="1:26" x14ac:dyDescent="0.2">
      <c r="A836" t="s">
        <v>50</v>
      </c>
      <c r="B836" t="s">
        <v>51</v>
      </c>
      <c r="C836">
        <v>201802</v>
      </c>
      <c r="D836" t="s">
        <v>137</v>
      </c>
      <c r="E836">
        <v>510816</v>
      </c>
      <c r="F836">
        <v>1</v>
      </c>
      <c r="G836">
        <v>1</v>
      </c>
      <c r="H836">
        <v>8930173</v>
      </c>
      <c r="I836">
        <v>1</v>
      </c>
      <c r="J836">
        <v>1</v>
      </c>
      <c r="K836">
        <v>950</v>
      </c>
      <c r="L836">
        <v>950</v>
      </c>
      <c r="M836">
        <v>1</v>
      </c>
      <c r="N836">
        <v>30550749</v>
      </c>
      <c r="O836" t="s">
        <v>59</v>
      </c>
      <c r="P836">
        <v>8930173</v>
      </c>
      <c r="Q836" s="1">
        <v>43245</v>
      </c>
      <c r="R836">
        <v>950</v>
      </c>
      <c r="S836">
        <v>39216</v>
      </c>
      <c r="T836" t="s">
        <v>896</v>
      </c>
      <c r="U836">
        <v>5196</v>
      </c>
      <c r="V836" t="s">
        <v>60</v>
      </c>
      <c r="W836">
        <v>5019</v>
      </c>
      <c r="X836" t="s">
        <v>141</v>
      </c>
      <c r="Y836" t="s">
        <v>65</v>
      </c>
      <c r="Z836" t="s">
        <v>895</v>
      </c>
    </row>
    <row r="837" spans="1:26" x14ac:dyDescent="0.2">
      <c r="A837" t="s">
        <v>50</v>
      </c>
      <c r="B837" t="s">
        <v>51</v>
      </c>
      <c r="C837">
        <v>201802</v>
      </c>
      <c r="D837" t="s">
        <v>137</v>
      </c>
      <c r="E837">
        <v>510805</v>
      </c>
      <c r="F837">
        <v>0</v>
      </c>
      <c r="G837">
        <v>3</v>
      </c>
      <c r="H837">
        <v>8930102</v>
      </c>
      <c r="I837">
        <v>3</v>
      </c>
      <c r="J837">
        <v>3</v>
      </c>
      <c r="K837">
        <v>34.31</v>
      </c>
      <c r="L837">
        <v>102.93</v>
      </c>
      <c r="M837">
        <v>3</v>
      </c>
      <c r="N837">
        <v>37554002</v>
      </c>
      <c r="O837" t="s">
        <v>59</v>
      </c>
      <c r="P837">
        <v>8930102</v>
      </c>
      <c r="Q837" s="1">
        <v>43245</v>
      </c>
      <c r="R837">
        <v>96.93</v>
      </c>
      <c r="S837">
        <v>12170</v>
      </c>
      <c r="T837" t="s">
        <v>1291</v>
      </c>
      <c r="U837">
        <v>5800</v>
      </c>
      <c r="V837" t="s">
        <v>60</v>
      </c>
      <c r="W837">
        <v>5019</v>
      </c>
      <c r="X837" t="s">
        <v>64</v>
      </c>
      <c r="Y837" t="s">
        <v>65</v>
      </c>
      <c r="Z837" t="s">
        <v>591</v>
      </c>
    </row>
    <row r="838" spans="1:26" x14ac:dyDescent="0.2">
      <c r="A838" t="s">
        <v>50</v>
      </c>
      <c r="B838" t="s">
        <v>51</v>
      </c>
      <c r="C838">
        <v>201802</v>
      </c>
      <c r="D838" t="s">
        <v>137</v>
      </c>
      <c r="E838">
        <v>510805</v>
      </c>
      <c r="F838">
        <v>0</v>
      </c>
      <c r="G838">
        <v>2</v>
      </c>
      <c r="H838">
        <v>8930102</v>
      </c>
      <c r="I838">
        <v>2</v>
      </c>
      <c r="J838">
        <v>2</v>
      </c>
      <c r="K838">
        <v>34.31</v>
      </c>
      <c r="L838">
        <v>68.62</v>
      </c>
      <c r="M838">
        <v>2</v>
      </c>
      <c r="N838">
        <v>37554002</v>
      </c>
      <c r="O838" t="s">
        <v>59</v>
      </c>
      <c r="P838">
        <v>8930102</v>
      </c>
      <c r="Q838" s="1">
        <v>43245</v>
      </c>
      <c r="R838">
        <v>64.62</v>
      </c>
      <c r="S838">
        <v>12170</v>
      </c>
      <c r="T838" t="s">
        <v>1293</v>
      </c>
      <c r="U838">
        <v>5800</v>
      </c>
      <c r="V838" t="s">
        <v>60</v>
      </c>
      <c r="W838">
        <v>5019</v>
      </c>
      <c r="X838" t="s">
        <v>64</v>
      </c>
      <c r="Y838" t="s">
        <v>65</v>
      </c>
      <c r="Z838" t="s">
        <v>591</v>
      </c>
    </row>
    <row r="839" spans="1:26" x14ac:dyDescent="0.2">
      <c r="A839" t="s">
        <v>50</v>
      </c>
      <c r="B839" t="s">
        <v>51</v>
      </c>
      <c r="C839">
        <v>201802</v>
      </c>
      <c r="D839" t="s">
        <v>137</v>
      </c>
      <c r="E839">
        <v>510805</v>
      </c>
      <c r="F839">
        <v>1</v>
      </c>
      <c r="G839">
        <v>1</v>
      </c>
      <c r="H839">
        <v>8930102</v>
      </c>
      <c r="I839">
        <v>2</v>
      </c>
      <c r="J839">
        <v>2</v>
      </c>
      <c r="K839">
        <v>34.31</v>
      </c>
      <c r="L839">
        <v>68.62</v>
      </c>
      <c r="M839">
        <v>2</v>
      </c>
      <c r="N839">
        <v>37554002</v>
      </c>
      <c r="O839" t="s">
        <v>59</v>
      </c>
      <c r="P839">
        <v>8930102</v>
      </c>
      <c r="Q839" s="1">
        <v>43245</v>
      </c>
      <c r="R839">
        <v>64.62</v>
      </c>
      <c r="S839">
        <v>12170</v>
      </c>
      <c r="T839" t="s">
        <v>1295</v>
      </c>
      <c r="U839">
        <v>5800</v>
      </c>
      <c r="V839" t="s">
        <v>60</v>
      </c>
      <c r="W839">
        <v>5019</v>
      </c>
      <c r="X839" t="s">
        <v>64</v>
      </c>
      <c r="Y839" t="s">
        <v>65</v>
      </c>
      <c r="Z839" t="s">
        <v>591</v>
      </c>
    </row>
    <row r="840" spans="1:26" x14ac:dyDescent="0.2">
      <c r="A840" t="s">
        <v>50</v>
      </c>
      <c r="B840" t="s">
        <v>51</v>
      </c>
      <c r="C840">
        <v>201802</v>
      </c>
      <c r="D840" t="s">
        <v>137</v>
      </c>
      <c r="E840">
        <v>510748</v>
      </c>
      <c r="F840">
        <v>1</v>
      </c>
      <c r="G840">
        <v>1</v>
      </c>
      <c r="H840">
        <v>8930104</v>
      </c>
      <c r="I840">
        <v>2</v>
      </c>
      <c r="J840">
        <v>8</v>
      </c>
      <c r="K840">
        <v>130.94999999999999</v>
      </c>
      <c r="L840">
        <v>261.89999999999998</v>
      </c>
      <c r="M840">
        <v>2</v>
      </c>
      <c r="N840">
        <v>38558644</v>
      </c>
      <c r="O840" t="s">
        <v>59</v>
      </c>
      <c r="P840">
        <v>8930104</v>
      </c>
      <c r="Q840" s="1">
        <v>43245</v>
      </c>
      <c r="R840">
        <v>261.89999999999998</v>
      </c>
      <c r="S840">
        <v>16511</v>
      </c>
      <c r="T840" t="s">
        <v>1298</v>
      </c>
      <c r="U840">
        <v>5050</v>
      </c>
      <c r="V840" t="s">
        <v>60</v>
      </c>
      <c r="W840">
        <v>5019</v>
      </c>
      <c r="X840" t="s">
        <v>64</v>
      </c>
      <c r="Y840" t="s">
        <v>65</v>
      </c>
      <c r="Z840" t="s">
        <v>769</v>
      </c>
    </row>
    <row r="841" spans="1:26" x14ac:dyDescent="0.2">
      <c r="A841" t="s">
        <v>50</v>
      </c>
      <c r="B841" t="s">
        <v>51</v>
      </c>
      <c r="C841">
        <v>201802</v>
      </c>
      <c r="D841" t="s">
        <v>137</v>
      </c>
      <c r="E841">
        <v>510697</v>
      </c>
      <c r="F841">
        <v>1</v>
      </c>
      <c r="G841">
        <v>1</v>
      </c>
      <c r="H841">
        <v>8318906</v>
      </c>
      <c r="I841">
        <v>1</v>
      </c>
      <c r="J841">
        <v>1</v>
      </c>
      <c r="K841">
        <v>63677.14</v>
      </c>
      <c r="L841">
        <v>63677.14</v>
      </c>
      <c r="M841">
        <v>1</v>
      </c>
      <c r="N841">
        <v>37554234</v>
      </c>
      <c r="O841" t="s">
        <v>692</v>
      </c>
      <c r="P841">
        <v>8318906</v>
      </c>
      <c r="Q841" s="1">
        <v>43244</v>
      </c>
      <c r="R841">
        <v>63677.14</v>
      </c>
      <c r="S841">
        <v>42973</v>
      </c>
      <c r="T841" t="s">
        <v>1304</v>
      </c>
      <c r="U841">
        <v>5300</v>
      </c>
      <c r="V841" t="s">
        <v>433</v>
      </c>
      <c r="W841">
        <v>1003</v>
      </c>
      <c r="X841" t="s">
        <v>141</v>
      </c>
      <c r="Y841" t="s">
        <v>65</v>
      </c>
      <c r="Z841" t="s">
        <v>73</v>
      </c>
    </row>
    <row r="842" spans="1:26" x14ac:dyDescent="0.2">
      <c r="A842" t="s">
        <v>50</v>
      </c>
      <c r="B842" t="s">
        <v>51</v>
      </c>
      <c r="C842">
        <v>201802</v>
      </c>
      <c r="D842" t="s">
        <v>137</v>
      </c>
      <c r="E842">
        <v>510683</v>
      </c>
      <c r="F842">
        <v>1</v>
      </c>
      <c r="G842">
        <v>1</v>
      </c>
      <c r="H842">
        <v>8929964</v>
      </c>
      <c r="I842">
        <v>4</v>
      </c>
      <c r="J842">
        <v>4</v>
      </c>
      <c r="K842">
        <v>650</v>
      </c>
      <c r="L842">
        <v>2600</v>
      </c>
      <c r="M842">
        <v>4</v>
      </c>
      <c r="N842">
        <v>30550857</v>
      </c>
      <c r="O842" t="s">
        <v>59</v>
      </c>
      <c r="P842">
        <v>8929964</v>
      </c>
      <c r="Q842" s="1">
        <v>43244</v>
      </c>
      <c r="R842">
        <v>2600</v>
      </c>
      <c r="S842">
        <v>42809</v>
      </c>
      <c r="T842" t="s">
        <v>219</v>
      </c>
      <c r="U842">
        <v>5210</v>
      </c>
      <c r="V842" t="s">
        <v>60</v>
      </c>
      <c r="W842">
        <v>5019</v>
      </c>
      <c r="X842" t="s">
        <v>141</v>
      </c>
      <c r="Y842" t="s">
        <v>65</v>
      </c>
      <c r="Z842" t="s">
        <v>73</v>
      </c>
    </row>
    <row r="843" spans="1:26" x14ac:dyDescent="0.2">
      <c r="A843" t="s">
        <v>50</v>
      </c>
      <c r="B843" t="s">
        <v>51</v>
      </c>
      <c r="C843">
        <v>201802</v>
      </c>
      <c r="D843" t="s">
        <v>137</v>
      </c>
      <c r="E843">
        <v>510669</v>
      </c>
      <c r="F843">
        <v>0</v>
      </c>
      <c r="G843">
        <v>6</v>
      </c>
      <c r="H843">
        <v>8929800</v>
      </c>
      <c r="I843">
        <v>2</v>
      </c>
      <c r="J843">
        <v>2</v>
      </c>
      <c r="K843">
        <v>210</v>
      </c>
      <c r="L843">
        <v>420</v>
      </c>
      <c r="M843">
        <v>2</v>
      </c>
      <c r="N843">
        <v>30550894</v>
      </c>
      <c r="O843" t="s">
        <v>59</v>
      </c>
      <c r="P843">
        <v>8929800</v>
      </c>
      <c r="Q843" s="1">
        <v>43244</v>
      </c>
      <c r="R843">
        <v>420</v>
      </c>
      <c r="S843">
        <v>28779</v>
      </c>
      <c r="T843" t="s">
        <v>611</v>
      </c>
      <c r="U843">
        <v>5195</v>
      </c>
      <c r="V843" t="s">
        <v>60</v>
      </c>
      <c r="W843">
        <v>5019</v>
      </c>
      <c r="X843" t="s">
        <v>141</v>
      </c>
      <c r="Y843" t="s">
        <v>65</v>
      </c>
      <c r="Z843" t="s">
        <v>92</v>
      </c>
    </row>
    <row r="844" spans="1:26" x14ac:dyDescent="0.2">
      <c r="A844" t="s">
        <v>50</v>
      </c>
      <c r="B844" t="s">
        <v>51</v>
      </c>
      <c r="C844">
        <v>201802</v>
      </c>
      <c r="D844" t="s">
        <v>137</v>
      </c>
      <c r="E844">
        <v>510669</v>
      </c>
      <c r="F844">
        <v>0</v>
      </c>
      <c r="G844">
        <v>5</v>
      </c>
      <c r="H844">
        <v>8929800</v>
      </c>
      <c r="I844">
        <v>2</v>
      </c>
      <c r="J844">
        <v>2</v>
      </c>
      <c r="K844">
        <v>210</v>
      </c>
      <c r="L844">
        <v>420</v>
      </c>
      <c r="M844">
        <v>2</v>
      </c>
      <c r="N844">
        <v>30550894</v>
      </c>
      <c r="O844" t="s">
        <v>59</v>
      </c>
      <c r="P844">
        <v>8929800</v>
      </c>
      <c r="Q844" s="1">
        <v>43244</v>
      </c>
      <c r="R844">
        <v>420</v>
      </c>
      <c r="S844">
        <v>28779</v>
      </c>
      <c r="T844" t="s">
        <v>563</v>
      </c>
      <c r="U844">
        <v>5195</v>
      </c>
      <c r="V844" t="s">
        <v>60</v>
      </c>
      <c r="W844">
        <v>5019</v>
      </c>
      <c r="X844" t="s">
        <v>141</v>
      </c>
      <c r="Y844" t="s">
        <v>65</v>
      </c>
      <c r="Z844" t="s">
        <v>92</v>
      </c>
    </row>
    <row r="845" spans="1:26" x14ac:dyDescent="0.2">
      <c r="A845" t="s">
        <v>50</v>
      </c>
      <c r="B845" t="s">
        <v>51</v>
      </c>
      <c r="C845">
        <v>201802</v>
      </c>
      <c r="D845" t="s">
        <v>137</v>
      </c>
      <c r="E845">
        <v>510669</v>
      </c>
      <c r="F845">
        <v>0</v>
      </c>
      <c r="G845">
        <v>4</v>
      </c>
      <c r="H845">
        <v>8929800</v>
      </c>
      <c r="I845">
        <v>3</v>
      </c>
      <c r="J845">
        <v>3</v>
      </c>
      <c r="K845">
        <v>210</v>
      </c>
      <c r="L845">
        <v>630</v>
      </c>
      <c r="M845">
        <v>3</v>
      </c>
      <c r="N845">
        <v>30550894</v>
      </c>
      <c r="O845" t="s">
        <v>59</v>
      </c>
      <c r="P845">
        <v>8929800</v>
      </c>
      <c r="Q845" s="1">
        <v>43244</v>
      </c>
      <c r="R845">
        <v>630</v>
      </c>
      <c r="S845">
        <v>28779</v>
      </c>
      <c r="T845" t="s">
        <v>607</v>
      </c>
      <c r="U845">
        <v>5195</v>
      </c>
      <c r="V845" t="s">
        <v>60</v>
      </c>
      <c r="W845">
        <v>5019</v>
      </c>
      <c r="X845" t="s">
        <v>141</v>
      </c>
      <c r="Y845" t="s">
        <v>65</v>
      </c>
      <c r="Z845" t="s">
        <v>92</v>
      </c>
    </row>
    <row r="846" spans="1:26" x14ac:dyDescent="0.2">
      <c r="A846" t="s">
        <v>50</v>
      </c>
      <c r="B846" t="s">
        <v>51</v>
      </c>
      <c r="C846">
        <v>201802</v>
      </c>
      <c r="D846" t="s">
        <v>137</v>
      </c>
      <c r="E846">
        <v>510669</v>
      </c>
      <c r="F846">
        <v>0</v>
      </c>
      <c r="G846">
        <v>3</v>
      </c>
      <c r="H846">
        <v>8929800</v>
      </c>
      <c r="I846">
        <v>2</v>
      </c>
      <c r="J846">
        <v>2</v>
      </c>
      <c r="K846">
        <v>210</v>
      </c>
      <c r="L846">
        <v>420</v>
      </c>
      <c r="M846">
        <v>2</v>
      </c>
      <c r="N846">
        <v>30550894</v>
      </c>
      <c r="O846" t="s">
        <v>59</v>
      </c>
      <c r="P846">
        <v>8929800</v>
      </c>
      <c r="Q846" s="1">
        <v>43244</v>
      </c>
      <c r="R846">
        <v>420</v>
      </c>
      <c r="S846">
        <v>28779</v>
      </c>
      <c r="T846" t="s">
        <v>922</v>
      </c>
      <c r="U846">
        <v>5195</v>
      </c>
      <c r="V846" t="s">
        <v>60</v>
      </c>
      <c r="W846">
        <v>5019</v>
      </c>
      <c r="X846" t="s">
        <v>141</v>
      </c>
      <c r="Y846" t="s">
        <v>65</v>
      </c>
      <c r="Z846" t="s">
        <v>92</v>
      </c>
    </row>
    <row r="847" spans="1:26" x14ac:dyDescent="0.2">
      <c r="A847" t="s">
        <v>50</v>
      </c>
      <c r="B847" t="s">
        <v>51</v>
      </c>
      <c r="C847">
        <v>201802</v>
      </c>
      <c r="D847" t="s">
        <v>137</v>
      </c>
      <c r="E847">
        <v>510669</v>
      </c>
      <c r="F847">
        <v>0</v>
      </c>
      <c r="G847">
        <v>2</v>
      </c>
      <c r="H847">
        <v>8929800</v>
      </c>
      <c r="I847">
        <v>2</v>
      </c>
      <c r="J847">
        <v>2</v>
      </c>
      <c r="K847">
        <v>210</v>
      </c>
      <c r="L847">
        <v>420</v>
      </c>
      <c r="M847">
        <v>2</v>
      </c>
      <c r="N847">
        <v>30550894</v>
      </c>
      <c r="O847" t="s">
        <v>59</v>
      </c>
      <c r="P847">
        <v>8929800</v>
      </c>
      <c r="Q847" s="1">
        <v>43244</v>
      </c>
      <c r="R847">
        <v>420</v>
      </c>
      <c r="S847">
        <v>28779</v>
      </c>
      <c r="T847" t="s">
        <v>928</v>
      </c>
      <c r="U847">
        <v>5195</v>
      </c>
      <c r="V847" t="s">
        <v>60</v>
      </c>
      <c r="W847">
        <v>5019</v>
      </c>
      <c r="X847" t="s">
        <v>141</v>
      </c>
      <c r="Y847" t="s">
        <v>65</v>
      </c>
      <c r="Z847" t="s">
        <v>92</v>
      </c>
    </row>
    <row r="848" spans="1:26" x14ac:dyDescent="0.2">
      <c r="A848" t="s">
        <v>50</v>
      </c>
      <c r="B848" t="s">
        <v>51</v>
      </c>
      <c r="C848">
        <v>201802</v>
      </c>
      <c r="D848" t="s">
        <v>137</v>
      </c>
      <c r="E848">
        <v>510669</v>
      </c>
      <c r="F848">
        <v>1</v>
      </c>
      <c r="G848">
        <v>1</v>
      </c>
      <c r="H848">
        <v>8929800</v>
      </c>
      <c r="I848">
        <v>3</v>
      </c>
      <c r="J848">
        <v>3</v>
      </c>
      <c r="K848">
        <v>210</v>
      </c>
      <c r="L848">
        <v>630</v>
      </c>
      <c r="M848">
        <v>3</v>
      </c>
      <c r="N848">
        <v>30550894</v>
      </c>
      <c r="O848" t="s">
        <v>59</v>
      </c>
      <c r="P848">
        <v>8929800</v>
      </c>
      <c r="Q848" s="1">
        <v>43244</v>
      </c>
      <c r="R848">
        <v>630</v>
      </c>
      <c r="S848">
        <v>28779</v>
      </c>
      <c r="T848" t="s">
        <v>981</v>
      </c>
      <c r="U848">
        <v>5195</v>
      </c>
      <c r="V848" t="s">
        <v>60</v>
      </c>
      <c r="W848">
        <v>5019</v>
      </c>
      <c r="X848" t="s">
        <v>141</v>
      </c>
      <c r="Y848" t="s">
        <v>65</v>
      </c>
      <c r="Z848" t="s">
        <v>92</v>
      </c>
    </row>
    <row r="849" spans="1:26" x14ac:dyDescent="0.2">
      <c r="A849" t="s">
        <v>50</v>
      </c>
      <c r="B849" t="s">
        <v>51</v>
      </c>
      <c r="C849">
        <v>201802</v>
      </c>
      <c r="D849" t="s">
        <v>137</v>
      </c>
      <c r="E849">
        <v>510668</v>
      </c>
      <c r="F849">
        <v>0</v>
      </c>
      <c r="G849">
        <v>7</v>
      </c>
      <c r="H849">
        <v>8929945</v>
      </c>
      <c r="I849">
        <v>20</v>
      </c>
      <c r="J849">
        <v>20</v>
      </c>
      <c r="K849">
        <v>32</v>
      </c>
      <c r="L849">
        <v>640</v>
      </c>
      <c r="M849">
        <v>20</v>
      </c>
      <c r="N849">
        <v>30550855</v>
      </c>
      <c r="O849" t="s">
        <v>59</v>
      </c>
      <c r="P849">
        <v>8929945</v>
      </c>
      <c r="Q849" s="1">
        <v>43244</v>
      </c>
      <c r="R849">
        <v>640</v>
      </c>
      <c r="S849">
        <v>28779</v>
      </c>
      <c r="T849" t="s">
        <v>97</v>
      </c>
      <c r="U849">
        <v>5192</v>
      </c>
      <c r="V849" t="s">
        <v>60</v>
      </c>
      <c r="W849">
        <v>5019</v>
      </c>
      <c r="X849" t="s">
        <v>64</v>
      </c>
      <c r="Y849" t="s">
        <v>65</v>
      </c>
      <c r="Z849" t="s">
        <v>92</v>
      </c>
    </row>
    <row r="850" spans="1:26" x14ac:dyDescent="0.2">
      <c r="A850" t="s">
        <v>50</v>
      </c>
      <c r="B850" t="s">
        <v>51</v>
      </c>
      <c r="C850">
        <v>201802</v>
      </c>
      <c r="D850" t="s">
        <v>137</v>
      </c>
      <c r="E850">
        <v>510668</v>
      </c>
      <c r="F850">
        <v>0</v>
      </c>
      <c r="G850">
        <v>6</v>
      </c>
      <c r="H850">
        <v>8929945</v>
      </c>
      <c r="I850">
        <v>5</v>
      </c>
      <c r="J850">
        <v>5</v>
      </c>
      <c r="K850">
        <v>32</v>
      </c>
      <c r="L850">
        <v>160</v>
      </c>
      <c r="M850">
        <v>5</v>
      </c>
      <c r="N850">
        <v>30550855</v>
      </c>
      <c r="O850" t="s">
        <v>59</v>
      </c>
      <c r="P850">
        <v>8929945</v>
      </c>
      <c r="Q850" s="1">
        <v>43244</v>
      </c>
      <c r="R850">
        <v>160</v>
      </c>
      <c r="S850">
        <v>28779</v>
      </c>
      <c r="T850" t="s">
        <v>631</v>
      </c>
      <c r="U850">
        <v>5192</v>
      </c>
      <c r="V850" t="s">
        <v>60</v>
      </c>
      <c r="W850">
        <v>5019</v>
      </c>
      <c r="X850" t="s">
        <v>64</v>
      </c>
      <c r="Y850" t="s">
        <v>65</v>
      </c>
      <c r="Z850" t="s">
        <v>92</v>
      </c>
    </row>
    <row r="851" spans="1:26" x14ac:dyDescent="0.2">
      <c r="A851" t="s">
        <v>50</v>
      </c>
      <c r="B851" t="s">
        <v>51</v>
      </c>
      <c r="C851">
        <v>201802</v>
      </c>
      <c r="D851" t="s">
        <v>137</v>
      </c>
      <c r="E851">
        <v>510668</v>
      </c>
      <c r="F851">
        <v>0</v>
      </c>
      <c r="G851">
        <v>5</v>
      </c>
      <c r="H851">
        <v>8929945</v>
      </c>
      <c r="I851">
        <v>2</v>
      </c>
      <c r="J851">
        <v>2</v>
      </c>
      <c r="K851">
        <v>32</v>
      </c>
      <c r="L851">
        <v>64</v>
      </c>
      <c r="M851">
        <v>2</v>
      </c>
      <c r="N851">
        <v>30550855</v>
      </c>
      <c r="O851" t="s">
        <v>59</v>
      </c>
      <c r="P851">
        <v>8929945</v>
      </c>
      <c r="Q851" s="1">
        <v>43244</v>
      </c>
      <c r="R851">
        <v>64</v>
      </c>
      <c r="S851">
        <v>28779</v>
      </c>
      <c r="T851" t="s">
        <v>633</v>
      </c>
      <c r="U851">
        <v>5192</v>
      </c>
      <c r="V851" t="s">
        <v>60</v>
      </c>
      <c r="W851">
        <v>5019</v>
      </c>
      <c r="X851" t="s">
        <v>64</v>
      </c>
      <c r="Y851" t="s">
        <v>65</v>
      </c>
      <c r="Z851" t="s">
        <v>92</v>
      </c>
    </row>
    <row r="852" spans="1:26" x14ac:dyDescent="0.2">
      <c r="A852" t="s">
        <v>50</v>
      </c>
      <c r="B852" t="s">
        <v>51</v>
      </c>
      <c r="C852">
        <v>201802</v>
      </c>
      <c r="D852" t="s">
        <v>137</v>
      </c>
      <c r="E852">
        <v>510668</v>
      </c>
      <c r="F852">
        <v>0</v>
      </c>
      <c r="G852">
        <v>4</v>
      </c>
      <c r="H852">
        <v>8929945</v>
      </c>
      <c r="I852">
        <v>5</v>
      </c>
      <c r="J852">
        <v>5</v>
      </c>
      <c r="K852">
        <v>32</v>
      </c>
      <c r="L852">
        <v>160</v>
      </c>
      <c r="M852">
        <v>5</v>
      </c>
      <c r="N852">
        <v>30550855</v>
      </c>
      <c r="O852" t="s">
        <v>59</v>
      </c>
      <c r="P852">
        <v>8929945</v>
      </c>
      <c r="Q852" s="1">
        <v>43244</v>
      </c>
      <c r="R852">
        <v>160</v>
      </c>
      <c r="S852">
        <v>28779</v>
      </c>
      <c r="T852" t="s">
        <v>635</v>
      </c>
      <c r="U852">
        <v>5192</v>
      </c>
      <c r="V852" t="s">
        <v>60</v>
      </c>
      <c r="W852">
        <v>5019</v>
      </c>
      <c r="X852" t="s">
        <v>64</v>
      </c>
      <c r="Y852" t="s">
        <v>65</v>
      </c>
      <c r="Z852" t="s">
        <v>92</v>
      </c>
    </row>
    <row r="853" spans="1:26" x14ac:dyDescent="0.2">
      <c r="A853" t="s">
        <v>50</v>
      </c>
      <c r="B853" t="s">
        <v>51</v>
      </c>
      <c r="C853">
        <v>201802</v>
      </c>
      <c r="D853" t="s">
        <v>137</v>
      </c>
      <c r="E853">
        <v>510668</v>
      </c>
      <c r="F853">
        <v>0</v>
      </c>
      <c r="G853">
        <v>3</v>
      </c>
      <c r="H853">
        <v>8929945</v>
      </c>
      <c r="I853">
        <v>2</v>
      </c>
      <c r="J853">
        <v>2</v>
      </c>
      <c r="K853">
        <v>32</v>
      </c>
      <c r="L853">
        <v>64</v>
      </c>
      <c r="M853">
        <v>2</v>
      </c>
      <c r="N853">
        <v>30550855</v>
      </c>
      <c r="O853" t="s">
        <v>59</v>
      </c>
      <c r="P853">
        <v>8929945</v>
      </c>
      <c r="Q853" s="1">
        <v>43244</v>
      </c>
      <c r="R853">
        <v>64</v>
      </c>
      <c r="S853">
        <v>28779</v>
      </c>
      <c r="T853" t="s">
        <v>1309</v>
      </c>
      <c r="U853">
        <v>5192</v>
      </c>
      <c r="V853" t="s">
        <v>60</v>
      </c>
      <c r="W853">
        <v>5019</v>
      </c>
      <c r="X853" t="s">
        <v>64</v>
      </c>
      <c r="Y853" t="s">
        <v>65</v>
      </c>
      <c r="Z853" t="s">
        <v>92</v>
      </c>
    </row>
    <row r="854" spans="1:26" x14ac:dyDescent="0.2">
      <c r="A854" t="s">
        <v>50</v>
      </c>
      <c r="B854" t="s">
        <v>51</v>
      </c>
      <c r="C854">
        <v>201802</v>
      </c>
      <c r="D854" t="s">
        <v>137</v>
      </c>
      <c r="E854">
        <v>510668</v>
      </c>
      <c r="F854">
        <v>0</v>
      </c>
      <c r="G854">
        <v>2</v>
      </c>
      <c r="H854">
        <v>8929945</v>
      </c>
      <c r="I854">
        <v>5</v>
      </c>
      <c r="J854">
        <v>5</v>
      </c>
      <c r="K854">
        <v>32</v>
      </c>
      <c r="L854">
        <v>160</v>
      </c>
      <c r="M854">
        <v>5</v>
      </c>
      <c r="N854">
        <v>30550855</v>
      </c>
      <c r="O854" t="s">
        <v>59</v>
      </c>
      <c r="P854">
        <v>8929945</v>
      </c>
      <c r="Q854" s="1">
        <v>43244</v>
      </c>
      <c r="R854">
        <v>160</v>
      </c>
      <c r="S854">
        <v>28779</v>
      </c>
      <c r="T854" t="s">
        <v>1311</v>
      </c>
      <c r="U854">
        <v>5192</v>
      </c>
      <c r="V854" t="s">
        <v>60</v>
      </c>
      <c r="W854">
        <v>5019</v>
      </c>
      <c r="X854" t="s">
        <v>64</v>
      </c>
      <c r="Y854" t="s">
        <v>65</v>
      </c>
      <c r="Z854" t="s">
        <v>92</v>
      </c>
    </row>
    <row r="855" spans="1:26" x14ac:dyDescent="0.2">
      <c r="A855" t="s">
        <v>50</v>
      </c>
      <c r="B855" t="s">
        <v>51</v>
      </c>
      <c r="C855">
        <v>201802</v>
      </c>
      <c r="D855" t="s">
        <v>137</v>
      </c>
      <c r="E855">
        <v>510668</v>
      </c>
      <c r="F855">
        <v>1</v>
      </c>
      <c r="G855">
        <v>1</v>
      </c>
      <c r="H855">
        <v>8929945</v>
      </c>
      <c r="I855">
        <v>2</v>
      </c>
      <c r="J855">
        <v>2</v>
      </c>
      <c r="K855">
        <v>32</v>
      </c>
      <c r="L855">
        <v>64</v>
      </c>
      <c r="M855">
        <v>2</v>
      </c>
      <c r="N855">
        <v>30550855</v>
      </c>
      <c r="O855" t="s">
        <v>59</v>
      </c>
      <c r="P855">
        <v>8929945</v>
      </c>
      <c r="Q855" s="1">
        <v>43244</v>
      </c>
      <c r="R855">
        <v>64</v>
      </c>
      <c r="S855">
        <v>28779</v>
      </c>
      <c r="T855" t="s">
        <v>629</v>
      </c>
      <c r="U855">
        <v>5192</v>
      </c>
      <c r="V855" t="s">
        <v>60</v>
      </c>
      <c r="W855">
        <v>5019</v>
      </c>
      <c r="X855" t="s">
        <v>64</v>
      </c>
      <c r="Y855" t="s">
        <v>65</v>
      </c>
      <c r="Z855" t="s">
        <v>92</v>
      </c>
    </row>
    <row r="856" spans="1:26" x14ac:dyDescent="0.2">
      <c r="A856" t="s">
        <v>50</v>
      </c>
      <c r="B856" t="s">
        <v>51</v>
      </c>
      <c r="C856">
        <v>201802</v>
      </c>
      <c r="D856" t="s">
        <v>137</v>
      </c>
      <c r="E856">
        <v>510663</v>
      </c>
      <c r="F856">
        <v>1</v>
      </c>
      <c r="G856">
        <v>1</v>
      </c>
      <c r="H856">
        <v>8929796</v>
      </c>
      <c r="I856">
        <v>6</v>
      </c>
      <c r="J856">
        <v>6</v>
      </c>
      <c r="K856">
        <v>495</v>
      </c>
      <c r="L856">
        <v>2970</v>
      </c>
      <c r="M856">
        <v>6</v>
      </c>
      <c r="N856">
        <v>32053442</v>
      </c>
      <c r="O856" t="s">
        <v>59</v>
      </c>
      <c r="P856">
        <v>8929796</v>
      </c>
      <c r="Q856" s="1">
        <v>43244</v>
      </c>
      <c r="R856">
        <v>2970</v>
      </c>
      <c r="S856">
        <v>18900</v>
      </c>
      <c r="T856" t="s">
        <v>252</v>
      </c>
      <c r="U856">
        <v>5182</v>
      </c>
      <c r="V856" t="s">
        <v>60</v>
      </c>
      <c r="W856">
        <v>5019</v>
      </c>
      <c r="X856" t="s">
        <v>64</v>
      </c>
      <c r="Y856" t="s">
        <v>65</v>
      </c>
      <c r="Z856" t="s">
        <v>254</v>
      </c>
    </row>
    <row r="857" spans="1:26" x14ac:dyDescent="0.2">
      <c r="A857" t="s">
        <v>50</v>
      </c>
      <c r="B857" t="s">
        <v>51</v>
      </c>
      <c r="C857">
        <v>201802</v>
      </c>
      <c r="D857" t="s">
        <v>137</v>
      </c>
      <c r="E857">
        <v>510656</v>
      </c>
      <c r="F857">
        <v>1</v>
      </c>
      <c r="G857">
        <v>1</v>
      </c>
      <c r="H857">
        <v>8929953</v>
      </c>
      <c r="I857">
        <v>30</v>
      </c>
      <c r="J857">
        <v>30</v>
      </c>
      <c r="K857">
        <v>100</v>
      </c>
      <c r="L857">
        <v>3000</v>
      </c>
      <c r="M857">
        <v>30</v>
      </c>
      <c r="N857">
        <v>30550856</v>
      </c>
      <c r="O857" t="s">
        <v>59</v>
      </c>
      <c r="P857">
        <v>8929953</v>
      </c>
      <c r="Q857" s="1">
        <v>43244</v>
      </c>
      <c r="R857">
        <v>3000</v>
      </c>
      <c r="S857">
        <v>12017</v>
      </c>
      <c r="T857" t="s">
        <v>147</v>
      </c>
      <c r="U857">
        <v>5235</v>
      </c>
      <c r="V857" t="s">
        <v>60</v>
      </c>
      <c r="W857">
        <v>5019</v>
      </c>
      <c r="X857" t="s">
        <v>141</v>
      </c>
      <c r="Y857" t="s">
        <v>65</v>
      </c>
      <c r="Z857" t="s">
        <v>73</v>
      </c>
    </row>
    <row r="858" spans="1:26" x14ac:dyDescent="0.2">
      <c r="A858" t="s">
        <v>50</v>
      </c>
      <c r="B858" t="s">
        <v>51</v>
      </c>
      <c r="C858">
        <v>201802</v>
      </c>
      <c r="D858" t="s">
        <v>137</v>
      </c>
      <c r="E858">
        <v>510654</v>
      </c>
      <c r="F858">
        <v>0</v>
      </c>
      <c r="G858">
        <v>6</v>
      </c>
      <c r="H858">
        <v>8929961</v>
      </c>
      <c r="I858">
        <v>10</v>
      </c>
      <c r="J858">
        <v>10</v>
      </c>
      <c r="K858">
        <v>19</v>
      </c>
      <c r="L858">
        <v>190</v>
      </c>
      <c r="M858">
        <v>10</v>
      </c>
      <c r="N858">
        <v>31054544</v>
      </c>
      <c r="O858" t="s">
        <v>59</v>
      </c>
      <c r="P858">
        <v>8929961</v>
      </c>
      <c r="Q858" s="1">
        <v>43244</v>
      </c>
      <c r="R858">
        <v>190</v>
      </c>
      <c r="S858">
        <v>11342</v>
      </c>
      <c r="T858" t="s">
        <v>863</v>
      </c>
      <c r="U858">
        <v>5235</v>
      </c>
      <c r="V858" t="s">
        <v>60</v>
      </c>
      <c r="W858">
        <v>5019</v>
      </c>
      <c r="X858" t="s">
        <v>141</v>
      </c>
      <c r="Y858" t="s">
        <v>65</v>
      </c>
      <c r="Z858" t="s">
        <v>81</v>
      </c>
    </row>
    <row r="859" spans="1:26" x14ac:dyDescent="0.2">
      <c r="A859" t="s">
        <v>50</v>
      </c>
      <c r="B859" t="s">
        <v>51</v>
      </c>
      <c r="C859">
        <v>201802</v>
      </c>
      <c r="D859" t="s">
        <v>137</v>
      </c>
      <c r="E859">
        <v>510654</v>
      </c>
      <c r="F859">
        <v>0</v>
      </c>
      <c r="G859">
        <v>5</v>
      </c>
      <c r="H859">
        <v>8929961</v>
      </c>
      <c r="I859">
        <v>10</v>
      </c>
      <c r="J859">
        <v>10</v>
      </c>
      <c r="K859">
        <v>19</v>
      </c>
      <c r="L859">
        <v>190</v>
      </c>
      <c r="M859">
        <v>10</v>
      </c>
      <c r="N859">
        <v>31054544</v>
      </c>
      <c r="O859" t="s">
        <v>59</v>
      </c>
      <c r="P859">
        <v>8929961</v>
      </c>
      <c r="Q859" s="1">
        <v>43244</v>
      </c>
      <c r="R859">
        <v>190</v>
      </c>
      <c r="S859">
        <v>11342</v>
      </c>
      <c r="T859" t="s">
        <v>1075</v>
      </c>
      <c r="U859">
        <v>5235</v>
      </c>
      <c r="V859" t="s">
        <v>60</v>
      </c>
      <c r="W859">
        <v>5019</v>
      </c>
      <c r="X859" t="s">
        <v>141</v>
      </c>
      <c r="Y859" t="s">
        <v>65</v>
      </c>
      <c r="Z859" t="s">
        <v>81</v>
      </c>
    </row>
    <row r="860" spans="1:26" x14ac:dyDescent="0.2">
      <c r="A860" t="s">
        <v>50</v>
      </c>
      <c r="B860" t="s">
        <v>51</v>
      </c>
      <c r="C860">
        <v>201802</v>
      </c>
      <c r="D860" t="s">
        <v>137</v>
      </c>
      <c r="E860">
        <v>510654</v>
      </c>
      <c r="F860">
        <v>0</v>
      </c>
      <c r="G860">
        <v>4</v>
      </c>
      <c r="H860">
        <v>8929961</v>
      </c>
      <c r="I860">
        <v>20</v>
      </c>
      <c r="J860">
        <v>20</v>
      </c>
      <c r="K860">
        <v>19</v>
      </c>
      <c r="L860">
        <v>380</v>
      </c>
      <c r="M860">
        <v>20</v>
      </c>
      <c r="N860">
        <v>31054544</v>
      </c>
      <c r="O860" t="s">
        <v>59</v>
      </c>
      <c r="P860">
        <v>8929961</v>
      </c>
      <c r="Q860" s="1">
        <v>43244</v>
      </c>
      <c r="R860">
        <v>380</v>
      </c>
      <c r="S860">
        <v>11342</v>
      </c>
      <c r="T860" t="s">
        <v>1067</v>
      </c>
      <c r="U860">
        <v>5235</v>
      </c>
      <c r="V860" t="s">
        <v>60</v>
      </c>
      <c r="W860">
        <v>5019</v>
      </c>
      <c r="X860" t="s">
        <v>141</v>
      </c>
      <c r="Y860" t="s">
        <v>65</v>
      </c>
      <c r="Z860" t="s">
        <v>81</v>
      </c>
    </row>
    <row r="861" spans="1:26" x14ac:dyDescent="0.2">
      <c r="A861" t="s">
        <v>50</v>
      </c>
      <c r="B861" t="s">
        <v>51</v>
      </c>
      <c r="C861">
        <v>201802</v>
      </c>
      <c r="D861" t="s">
        <v>137</v>
      </c>
      <c r="E861">
        <v>510654</v>
      </c>
      <c r="F861">
        <v>0</v>
      </c>
      <c r="G861">
        <v>3</v>
      </c>
      <c r="H861">
        <v>8929961</v>
      </c>
      <c r="I861">
        <v>10</v>
      </c>
      <c r="J861">
        <v>10</v>
      </c>
      <c r="K861">
        <v>19</v>
      </c>
      <c r="L861">
        <v>190</v>
      </c>
      <c r="M861">
        <v>10</v>
      </c>
      <c r="N861">
        <v>31054544</v>
      </c>
      <c r="O861" t="s">
        <v>59</v>
      </c>
      <c r="P861">
        <v>8929961</v>
      </c>
      <c r="Q861" s="1">
        <v>43244</v>
      </c>
      <c r="R861">
        <v>190</v>
      </c>
      <c r="S861">
        <v>11342</v>
      </c>
      <c r="T861" t="s">
        <v>1313</v>
      </c>
      <c r="U861">
        <v>5235</v>
      </c>
      <c r="V861" t="s">
        <v>60</v>
      </c>
      <c r="W861">
        <v>5019</v>
      </c>
      <c r="X861" t="s">
        <v>141</v>
      </c>
      <c r="Y861" t="s">
        <v>65</v>
      </c>
      <c r="Z861" t="s">
        <v>81</v>
      </c>
    </row>
    <row r="862" spans="1:26" x14ac:dyDescent="0.2">
      <c r="A862" t="s">
        <v>50</v>
      </c>
      <c r="B862" t="s">
        <v>51</v>
      </c>
      <c r="C862">
        <v>201802</v>
      </c>
      <c r="D862" t="s">
        <v>137</v>
      </c>
      <c r="E862">
        <v>510654</v>
      </c>
      <c r="F862">
        <v>0</v>
      </c>
      <c r="G862">
        <v>2</v>
      </c>
      <c r="H862">
        <v>8929961</v>
      </c>
      <c r="I862">
        <v>5</v>
      </c>
      <c r="J862">
        <v>5</v>
      </c>
      <c r="K862">
        <v>19</v>
      </c>
      <c r="L862">
        <v>95</v>
      </c>
      <c r="M862">
        <v>5</v>
      </c>
      <c r="N862">
        <v>31054544</v>
      </c>
      <c r="O862" t="s">
        <v>59</v>
      </c>
      <c r="P862">
        <v>8929961</v>
      </c>
      <c r="Q862" s="1">
        <v>43244</v>
      </c>
      <c r="R862">
        <v>95</v>
      </c>
      <c r="S862">
        <v>11342</v>
      </c>
      <c r="T862" t="s">
        <v>1315</v>
      </c>
      <c r="U862">
        <v>5235</v>
      </c>
      <c r="V862" t="s">
        <v>60</v>
      </c>
      <c r="W862">
        <v>5019</v>
      </c>
      <c r="X862" t="s">
        <v>141</v>
      </c>
      <c r="Y862" t="s">
        <v>65</v>
      </c>
      <c r="Z862" t="s">
        <v>81</v>
      </c>
    </row>
    <row r="863" spans="1:26" x14ac:dyDescent="0.2">
      <c r="A863" t="s">
        <v>50</v>
      </c>
      <c r="B863" t="s">
        <v>51</v>
      </c>
      <c r="C863">
        <v>201802</v>
      </c>
      <c r="D863" t="s">
        <v>137</v>
      </c>
      <c r="E863">
        <v>510654</v>
      </c>
      <c r="F863">
        <v>1</v>
      </c>
      <c r="G863">
        <v>1</v>
      </c>
      <c r="H863">
        <v>8929961</v>
      </c>
      <c r="I863">
        <v>5</v>
      </c>
      <c r="J863">
        <v>5</v>
      </c>
      <c r="K863">
        <v>19</v>
      </c>
      <c r="L863">
        <v>95</v>
      </c>
      <c r="M863">
        <v>5</v>
      </c>
      <c r="N863">
        <v>31054544</v>
      </c>
      <c r="O863" t="s">
        <v>59</v>
      </c>
      <c r="P863">
        <v>8929961</v>
      </c>
      <c r="Q863" s="1">
        <v>43244</v>
      </c>
      <c r="R863">
        <v>95</v>
      </c>
      <c r="S863">
        <v>11342</v>
      </c>
      <c r="T863" t="s">
        <v>1317</v>
      </c>
      <c r="U863">
        <v>5235</v>
      </c>
      <c r="V863" t="s">
        <v>60</v>
      </c>
      <c r="W863">
        <v>5019</v>
      </c>
      <c r="X863" t="s">
        <v>141</v>
      </c>
      <c r="Y863" t="s">
        <v>65</v>
      </c>
      <c r="Z863" t="s">
        <v>81</v>
      </c>
    </row>
    <row r="864" spans="1:26" x14ac:dyDescent="0.2">
      <c r="A864" t="s">
        <v>50</v>
      </c>
      <c r="B864" t="s">
        <v>51</v>
      </c>
      <c r="C864">
        <v>201802</v>
      </c>
      <c r="D864" t="s">
        <v>137</v>
      </c>
      <c r="E864">
        <v>510651</v>
      </c>
      <c r="F864">
        <v>1</v>
      </c>
      <c r="G864">
        <v>1</v>
      </c>
      <c r="H864">
        <v>8929954</v>
      </c>
      <c r="I864">
        <v>25</v>
      </c>
      <c r="J864">
        <v>25</v>
      </c>
      <c r="K864">
        <v>120</v>
      </c>
      <c r="L864">
        <v>3000</v>
      </c>
      <c r="M864">
        <v>25</v>
      </c>
      <c r="N864">
        <v>31054787</v>
      </c>
      <c r="O864" t="s">
        <v>59</v>
      </c>
      <c r="P864">
        <v>8929954</v>
      </c>
      <c r="Q864" s="1">
        <v>43244</v>
      </c>
      <c r="R864">
        <v>3000</v>
      </c>
      <c r="S864">
        <v>11103</v>
      </c>
      <c r="T864" t="s">
        <v>142</v>
      </c>
      <c r="U864">
        <v>5210</v>
      </c>
      <c r="V864" t="s">
        <v>60</v>
      </c>
      <c r="W864">
        <v>5019</v>
      </c>
      <c r="X864" t="s">
        <v>141</v>
      </c>
      <c r="Y864" t="s">
        <v>65</v>
      </c>
      <c r="Z864" t="s">
        <v>117</v>
      </c>
    </row>
    <row r="865" spans="1:26" x14ac:dyDescent="0.2">
      <c r="A865" t="s">
        <v>50</v>
      </c>
      <c r="B865" t="s">
        <v>51</v>
      </c>
      <c r="C865">
        <v>201802</v>
      </c>
      <c r="D865" t="s">
        <v>137</v>
      </c>
      <c r="E865">
        <v>510650</v>
      </c>
      <c r="F865">
        <v>1</v>
      </c>
      <c r="G865">
        <v>1</v>
      </c>
      <c r="H865">
        <v>8930029</v>
      </c>
      <c r="I865">
        <v>3</v>
      </c>
      <c r="J865">
        <v>3</v>
      </c>
      <c r="K865">
        <v>950</v>
      </c>
      <c r="L865">
        <v>2850</v>
      </c>
      <c r="M865">
        <v>3</v>
      </c>
      <c r="N865">
        <v>31054789</v>
      </c>
      <c r="O865" t="s">
        <v>59</v>
      </c>
      <c r="P865">
        <v>8930029</v>
      </c>
      <c r="Q865" s="1">
        <v>43244</v>
      </c>
      <c r="R865">
        <v>2850</v>
      </c>
      <c r="S865">
        <v>11103</v>
      </c>
      <c r="T865" t="s">
        <v>192</v>
      </c>
      <c r="U865">
        <v>5275</v>
      </c>
      <c r="V865" t="s">
        <v>60</v>
      </c>
      <c r="W865">
        <v>5019</v>
      </c>
      <c r="X865" t="s">
        <v>141</v>
      </c>
      <c r="Y865" t="s">
        <v>65</v>
      </c>
      <c r="Z865" t="s">
        <v>117</v>
      </c>
    </row>
    <row r="866" spans="1:26" x14ac:dyDescent="0.2">
      <c r="A866" t="s">
        <v>50</v>
      </c>
      <c r="B866" t="s">
        <v>51</v>
      </c>
      <c r="C866">
        <v>201802</v>
      </c>
      <c r="D866" t="s">
        <v>137</v>
      </c>
      <c r="E866">
        <v>510649</v>
      </c>
      <c r="F866">
        <v>1</v>
      </c>
      <c r="G866">
        <v>1</v>
      </c>
      <c r="H866">
        <v>8930027</v>
      </c>
      <c r="I866">
        <v>3</v>
      </c>
      <c r="J866">
        <v>3</v>
      </c>
      <c r="K866">
        <v>950</v>
      </c>
      <c r="L866">
        <v>2850</v>
      </c>
      <c r="M866">
        <v>3</v>
      </c>
      <c r="N866">
        <v>31054788</v>
      </c>
      <c r="O866" t="s">
        <v>59</v>
      </c>
      <c r="P866">
        <v>8930027</v>
      </c>
      <c r="Q866" s="1">
        <v>43244</v>
      </c>
      <c r="R866">
        <v>2850</v>
      </c>
      <c r="S866">
        <v>11103</v>
      </c>
      <c r="T866" t="s">
        <v>192</v>
      </c>
      <c r="U866">
        <v>5275</v>
      </c>
      <c r="V866" t="s">
        <v>60</v>
      </c>
      <c r="W866">
        <v>5019</v>
      </c>
      <c r="X866" t="s">
        <v>141</v>
      </c>
      <c r="Y866" t="s">
        <v>65</v>
      </c>
      <c r="Z866" t="s">
        <v>117</v>
      </c>
    </row>
    <row r="867" spans="1:26" x14ac:dyDescent="0.2">
      <c r="A867" t="s">
        <v>50</v>
      </c>
      <c r="B867" t="s">
        <v>51</v>
      </c>
      <c r="C867">
        <v>201802</v>
      </c>
      <c r="D867" t="s">
        <v>137</v>
      </c>
      <c r="E867">
        <v>510648</v>
      </c>
      <c r="F867">
        <v>1</v>
      </c>
      <c r="G867">
        <v>1</v>
      </c>
      <c r="H867">
        <v>8930026</v>
      </c>
      <c r="I867">
        <v>3</v>
      </c>
      <c r="J867">
        <v>3</v>
      </c>
      <c r="K867">
        <v>950</v>
      </c>
      <c r="L867">
        <v>2850</v>
      </c>
      <c r="M867">
        <v>3</v>
      </c>
      <c r="N867">
        <v>31054786</v>
      </c>
      <c r="O867" t="s">
        <v>59</v>
      </c>
      <c r="P867">
        <v>8930026</v>
      </c>
      <c r="Q867" s="1">
        <v>43244</v>
      </c>
      <c r="R867">
        <v>2850</v>
      </c>
      <c r="S867">
        <v>11103</v>
      </c>
      <c r="T867" t="s">
        <v>192</v>
      </c>
      <c r="U867">
        <v>5275</v>
      </c>
      <c r="V867" t="s">
        <v>60</v>
      </c>
      <c r="W867">
        <v>5019</v>
      </c>
      <c r="X867" t="s">
        <v>141</v>
      </c>
      <c r="Y867" t="s">
        <v>65</v>
      </c>
      <c r="Z867" t="s">
        <v>117</v>
      </c>
    </row>
    <row r="868" spans="1:26" x14ac:dyDescent="0.2">
      <c r="A868" t="s">
        <v>50</v>
      </c>
      <c r="B868" t="s">
        <v>51</v>
      </c>
      <c r="C868">
        <v>201802</v>
      </c>
      <c r="D868" t="s">
        <v>137</v>
      </c>
      <c r="E868">
        <v>510644</v>
      </c>
      <c r="F868">
        <v>0</v>
      </c>
      <c r="G868">
        <v>2</v>
      </c>
      <c r="H868">
        <v>8930025</v>
      </c>
      <c r="I868">
        <v>6</v>
      </c>
      <c r="J868">
        <v>6</v>
      </c>
      <c r="K868">
        <v>350</v>
      </c>
      <c r="L868">
        <v>2100</v>
      </c>
      <c r="M868">
        <v>6</v>
      </c>
      <c r="N868">
        <v>37077525</v>
      </c>
      <c r="O868" t="s">
        <v>59</v>
      </c>
      <c r="P868">
        <v>8930025</v>
      </c>
      <c r="Q868" s="1">
        <v>43244</v>
      </c>
      <c r="R868">
        <v>2100</v>
      </c>
      <c r="S868">
        <v>10263</v>
      </c>
      <c r="T868" t="s">
        <v>1319</v>
      </c>
      <c r="U868">
        <v>5180</v>
      </c>
      <c r="V868" t="s">
        <v>60</v>
      </c>
      <c r="W868">
        <v>5019</v>
      </c>
      <c r="X868" t="s">
        <v>141</v>
      </c>
      <c r="Y868" t="s">
        <v>65</v>
      </c>
      <c r="Z868" t="s">
        <v>1321</v>
      </c>
    </row>
    <row r="869" spans="1:26" x14ac:dyDescent="0.2">
      <c r="A869" t="s">
        <v>50</v>
      </c>
      <c r="B869" t="s">
        <v>51</v>
      </c>
      <c r="C869">
        <v>201802</v>
      </c>
      <c r="D869" t="s">
        <v>137</v>
      </c>
      <c r="E869">
        <v>510644</v>
      </c>
      <c r="F869">
        <v>1</v>
      </c>
      <c r="G869">
        <v>1</v>
      </c>
      <c r="H869">
        <v>8930025</v>
      </c>
      <c r="I869">
        <v>10</v>
      </c>
      <c r="J869">
        <v>10</v>
      </c>
      <c r="K869">
        <v>70</v>
      </c>
      <c r="L869">
        <v>700</v>
      </c>
      <c r="M869">
        <v>10</v>
      </c>
      <c r="N869">
        <v>37077525</v>
      </c>
      <c r="O869" t="s">
        <v>59</v>
      </c>
      <c r="P869">
        <v>8930025</v>
      </c>
      <c r="Q869" s="1">
        <v>43244</v>
      </c>
      <c r="R869">
        <v>500</v>
      </c>
      <c r="S869">
        <v>10263</v>
      </c>
      <c r="T869" t="s">
        <v>1322</v>
      </c>
      <c r="U869">
        <v>5180</v>
      </c>
      <c r="V869" t="s">
        <v>60</v>
      </c>
      <c r="W869">
        <v>5019</v>
      </c>
      <c r="X869" t="s">
        <v>141</v>
      </c>
      <c r="Y869" t="s">
        <v>65</v>
      </c>
      <c r="Z869" t="s">
        <v>117</v>
      </c>
    </row>
    <row r="870" spans="1:26" x14ac:dyDescent="0.2">
      <c r="A870" t="s">
        <v>50</v>
      </c>
      <c r="B870" t="s">
        <v>51</v>
      </c>
      <c r="C870">
        <v>201802</v>
      </c>
      <c r="D870" t="s">
        <v>137</v>
      </c>
      <c r="E870">
        <v>510642</v>
      </c>
      <c r="F870">
        <v>1</v>
      </c>
      <c r="G870">
        <v>1</v>
      </c>
      <c r="H870">
        <v>8930060</v>
      </c>
      <c r="I870">
        <v>5</v>
      </c>
      <c r="J870">
        <v>5</v>
      </c>
      <c r="K870">
        <v>200</v>
      </c>
      <c r="L870">
        <v>1000</v>
      </c>
      <c r="M870">
        <v>5</v>
      </c>
      <c r="N870">
        <v>37077526</v>
      </c>
      <c r="O870" t="s">
        <v>59</v>
      </c>
      <c r="P870">
        <v>8930060</v>
      </c>
      <c r="Q870" s="1">
        <v>43244</v>
      </c>
      <c r="R870">
        <v>1000</v>
      </c>
      <c r="S870">
        <v>10263</v>
      </c>
      <c r="T870" t="s">
        <v>1324</v>
      </c>
      <c r="U870">
        <v>5210</v>
      </c>
      <c r="V870" t="s">
        <v>60</v>
      </c>
      <c r="W870">
        <v>5019</v>
      </c>
      <c r="X870" t="s">
        <v>141</v>
      </c>
      <c r="Y870" t="s">
        <v>65</v>
      </c>
      <c r="Z870" t="s">
        <v>117</v>
      </c>
    </row>
    <row r="871" spans="1:26" x14ac:dyDescent="0.2">
      <c r="A871" t="s">
        <v>50</v>
      </c>
      <c r="B871" t="s">
        <v>51</v>
      </c>
      <c r="C871">
        <v>201802</v>
      </c>
      <c r="D871" t="s">
        <v>137</v>
      </c>
      <c r="E871">
        <v>510506</v>
      </c>
      <c r="F871">
        <v>1</v>
      </c>
      <c r="G871">
        <v>1</v>
      </c>
      <c r="H871">
        <v>8929487</v>
      </c>
      <c r="I871">
        <v>2</v>
      </c>
      <c r="J871">
        <v>10</v>
      </c>
      <c r="K871">
        <v>200</v>
      </c>
      <c r="L871">
        <v>400</v>
      </c>
      <c r="M871">
        <v>2</v>
      </c>
      <c r="N871">
        <v>30550963</v>
      </c>
      <c r="O871" t="s">
        <v>59</v>
      </c>
      <c r="P871">
        <v>8929487</v>
      </c>
      <c r="Q871" s="1">
        <v>43243</v>
      </c>
      <c r="R871">
        <v>400</v>
      </c>
      <c r="S871">
        <v>28779</v>
      </c>
      <c r="T871" t="s">
        <v>1049</v>
      </c>
      <c r="U871">
        <v>5210</v>
      </c>
      <c r="V871" t="s">
        <v>60</v>
      </c>
      <c r="W871">
        <v>5019</v>
      </c>
      <c r="X871" t="s">
        <v>141</v>
      </c>
      <c r="Y871" t="s">
        <v>65</v>
      </c>
      <c r="Z871" t="s">
        <v>73</v>
      </c>
    </row>
    <row r="872" spans="1:26" x14ac:dyDescent="0.2">
      <c r="A872" t="s">
        <v>50</v>
      </c>
      <c r="B872" t="s">
        <v>51</v>
      </c>
      <c r="C872">
        <v>201802</v>
      </c>
      <c r="D872" t="s">
        <v>137</v>
      </c>
      <c r="E872">
        <v>510413</v>
      </c>
      <c r="F872">
        <v>1</v>
      </c>
      <c r="G872">
        <v>1</v>
      </c>
      <c r="H872">
        <v>8929798</v>
      </c>
      <c r="I872">
        <v>5</v>
      </c>
      <c r="J872">
        <v>25</v>
      </c>
      <c r="K872">
        <v>183.65</v>
      </c>
      <c r="L872">
        <v>918.25</v>
      </c>
      <c r="M872">
        <v>5</v>
      </c>
      <c r="N872">
        <v>31533815</v>
      </c>
      <c r="O872" t="s">
        <v>59</v>
      </c>
      <c r="P872">
        <v>8929798</v>
      </c>
      <c r="Q872" s="1">
        <v>43243</v>
      </c>
      <c r="R872">
        <v>918.25</v>
      </c>
      <c r="S872">
        <v>16899</v>
      </c>
      <c r="T872" t="s">
        <v>54</v>
      </c>
      <c r="U872">
        <v>5235</v>
      </c>
      <c r="V872" t="s">
        <v>60</v>
      </c>
      <c r="W872">
        <v>5019</v>
      </c>
      <c r="X872" t="s">
        <v>141</v>
      </c>
      <c r="Y872" t="s">
        <v>65</v>
      </c>
      <c r="Z872" t="s">
        <v>74</v>
      </c>
    </row>
    <row r="873" spans="1:26" x14ac:dyDescent="0.2">
      <c r="A873" t="s">
        <v>50</v>
      </c>
      <c r="B873" t="s">
        <v>51</v>
      </c>
      <c r="C873">
        <v>201802</v>
      </c>
      <c r="D873" t="s">
        <v>137</v>
      </c>
      <c r="E873">
        <v>510399</v>
      </c>
      <c r="F873">
        <v>0</v>
      </c>
      <c r="G873">
        <v>4</v>
      </c>
      <c r="H873">
        <v>8929799</v>
      </c>
      <c r="I873">
        <v>4</v>
      </c>
      <c r="J873">
        <v>4</v>
      </c>
      <c r="K873">
        <v>269.8</v>
      </c>
      <c r="L873">
        <v>1079.2</v>
      </c>
      <c r="M873">
        <v>4</v>
      </c>
      <c r="N873">
        <v>31054500</v>
      </c>
      <c r="O873" t="s">
        <v>59</v>
      </c>
      <c r="P873">
        <v>8929799</v>
      </c>
      <c r="Q873" s="1">
        <v>43243</v>
      </c>
      <c r="R873">
        <v>1079.2</v>
      </c>
      <c r="S873">
        <v>11342</v>
      </c>
      <c r="T873" t="s">
        <v>306</v>
      </c>
      <c r="U873">
        <v>5195</v>
      </c>
      <c r="V873" t="s">
        <v>60</v>
      </c>
      <c r="W873">
        <v>5019</v>
      </c>
      <c r="X873" t="s">
        <v>64</v>
      </c>
      <c r="Y873" t="s">
        <v>65</v>
      </c>
      <c r="Z873" t="s">
        <v>81</v>
      </c>
    </row>
    <row r="874" spans="1:26" x14ac:dyDescent="0.2">
      <c r="A874" t="s">
        <v>50</v>
      </c>
      <c r="B874" t="s">
        <v>51</v>
      </c>
      <c r="C874">
        <v>201802</v>
      </c>
      <c r="D874" t="s">
        <v>137</v>
      </c>
      <c r="E874">
        <v>510399</v>
      </c>
      <c r="F874">
        <v>0</v>
      </c>
      <c r="G874">
        <v>3</v>
      </c>
      <c r="H874">
        <v>8929799</v>
      </c>
      <c r="I874">
        <v>2</v>
      </c>
      <c r="J874">
        <v>2</v>
      </c>
      <c r="K874">
        <v>269.8</v>
      </c>
      <c r="L874">
        <v>539.6</v>
      </c>
      <c r="M874">
        <v>2</v>
      </c>
      <c r="N874">
        <v>31054936</v>
      </c>
      <c r="O874" t="s">
        <v>59</v>
      </c>
      <c r="P874">
        <v>8929799</v>
      </c>
      <c r="Q874" s="1">
        <v>43243</v>
      </c>
      <c r="R874">
        <v>539.6</v>
      </c>
      <c r="S874">
        <v>11342</v>
      </c>
      <c r="T874" t="s">
        <v>1326</v>
      </c>
      <c r="U874">
        <v>5195</v>
      </c>
      <c r="V874" t="s">
        <v>60</v>
      </c>
      <c r="W874">
        <v>5019</v>
      </c>
      <c r="X874" t="s">
        <v>64</v>
      </c>
      <c r="Y874" t="s">
        <v>65</v>
      </c>
      <c r="Z874" t="s">
        <v>81</v>
      </c>
    </row>
    <row r="875" spans="1:26" x14ac:dyDescent="0.2">
      <c r="A875" t="s">
        <v>50</v>
      </c>
      <c r="B875" t="s">
        <v>51</v>
      </c>
      <c r="C875">
        <v>201802</v>
      </c>
      <c r="D875" t="s">
        <v>137</v>
      </c>
      <c r="E875">
        <v>510399</v>
      </c>
      <c r="F875">
        <v>0</v>
      </c>
      <c r="G875">
        <v>2</v>
      </c>
      <c r="H875">
        <v>8929799</v>
      </c>
      <c r="I875">
        <v>4</v>
      </c>
      <c r="J875">
        <v>4</v>
      </c>
      <c r="K875">
        <v>269.8</v>
      </c>
      <c r="L875">
        <v>1079.2</v>
      </c>
      <c r="M875">
        <v>4</v>
      </c>
      <c r="N875">
        <v>31054500</v>
      </c>
      <c r="O875" t="s">
        <v>59</v>
      </c>
      <c r="P875">
        <v>8929799</v>
      </c>
      <c r="Q875" s="1">
        <v>43243</v>
      </c>
      <c r="R875">
        <v>1079.2</v>
      </c>
      <c r="S875">
        <v>11342</v>
      </c>
      <c r="T875" t="s">
        <v>327</v>
      </c>
      <c r="U875">
        <v>5195</v>
      </c>
      <c r="V875" t="s">
        <v>60</v>
      </c>
      <c r="W875">
        <v>5019</v>
      </c>
      <c r="X875" t="s">
        <v>64</v>
      </c>
      <c r="Y875" t="s">
        <v>65</v>
      </c>
      <c r="Z875" t="s">
        <v>81</v>
      </c>
    </row>
    <row r="876" spans="1:26" x14ac:dyDescent="0.2">
      <c r="A876" t="s">
        <v>50</v>
      </c>
      <c r="B876" t="s">
        <v>51</v>
      </c>
      <c r="C876">
        <v>201802</v>
      </c>
      <c r="D876" t="s">
        <v>137</v>
      </c>
      <c r="E876">
        <v>510399</v>
      </c>
      <c r="F876">
        <v>0</v>
      </c>
      <c r="G876">
        <v>1</v>
      </c>
      <c r="H876">
        <v>8929799</v>
      </c>
      <c r="I876">
        <v>4</v>
      </c>
      <c r="J876">
        <v>4</v>
      </c>
      <c r="K876">
        <v>269.8</v>
      </c>
      <c r="L876">
        <v>1079.2</v>
      </c>
      <c r="M876">
        <v>4</v>
      </c>
      <c r="N876">
        <v>31054500</v>
      </c>
      <c r="O876" t="s">
        <v>59</v>
      </c>
      <c r="P876">
        <v>8929799</v>
      </c>
      <c r="Q876" s="1">
        <v>43243</v>
      </c>
      <c r="R876">
        <v>1079.2</v>
      </c>
      <c r="S876">
        <v>11342</v>
      </c>
      <c r="T876" t="s">
        <v>325</v>
      </c>
      <c r="U876">
        <v>5195</v>
      </c>
      <c r="V876" t="s">
        <v>60</v>
      </c>
      <c r="W876">
        <v>5019</v>
      </c>
      <c r="X876" t="s">
        <v>64</v>
      </c>
      <c r="Y876" t="s">
        <v>65</v>
      </c>
      <c r="Z876" t="s">
        <v>81</v>
      </c>
    </row>
    <row r="877" spans="1:26" x14ac:dyDescent="0.2">
      <c r="A877" t="s">
        <v>50</v>
      </c>
      <c r="B877" t="s">
        <v>51</v>
      </c>
      <c r="C877">
        <v>201802</v>
      </c>
      <c r="D877" t="s">
        <v>137</v>
      </c>
      <c r="E877">
        <v>510399</v>
      </c>
      <c r="F877">
        <v>0</v>
      </c>
      <c r="G877">
        <v>10</v>
      </c>
      <c r="H877">
        <v>8929799</v>
      </c>
      <c r="I877">
        <v>15</v>
      </c>
      <c r="J877">
        <v>15</v>
      </c>
      <c r="K877">
        <v>41.8</v>
      </c>
      <c r="L877">
        <v>627</v>
      </c>
      <c r="M877">
        <v>15</v>
      </c>
      <c r="N877">
        <v>31054500</v>
      </c>
      <c r="O877" t="s">
        <v>59</v>
      </c>
      <c r="P877">
        <v>8929799</v>
      </c>
      <c r="Q877" s="1">
        <v>43243</v>
      </c>
      <c r="R877">
        <v>627</v>
      </c>
      <c r="S877">
        <v>11342</v>
      </c>
      <c r="T877" t="s">
        <v>198</v>
      </c>
      <c r="U877">
        <v>5192</v>
      </c>
      <c r="V877" t="s">
        <v>60</v>
      </c>
      <c r="W877">
        <v>5019</v>
      </c>
      <c r="X877" t="s">
        <v>64</v>
      </c>
      <c r="Y877" t="s">
        <v>65</v>
      </c>
      <c r="Z877" t="s">
        <v>81</v>
      </c>
    </row>
    <row r="878" spans="1:26" x14ac:dyDescent="0.2">
      <c r="A878" t="s">
        <v>50</v>
      </c>
      <c r="B878" t="s">
        <v>51</v>
      </c>
      <c r="C878">
        <v>201802</v>
      </c>
      <c r="D878" t="s">
        <v>137</v>
      </c>
      <c r="E878">
        <v>510399</v>
      </c>
      <c r="F878">
        <v>0</v>
      </c>
      <c r="G878">
        <v>9</v>
      </c>
      <c r="H878">
        <v>8929799</v>
      </c>
      <c r="I878">
        <v>3</v>
      </c>
      <c r="J878">
        <v>3</v>
      </c>
      <c r="K878">
        <v>269.8</v>
      </c>
      <c r="L878">
        <v>809.4</v>
      </c>
      <c r="M878">
        <v>3</v>
      </c>
      <c r="N878">
        <v>31054500</v>
      </c>
      <c r="O878" t="s">
        <v>59</v>
      </c>
      <c r="P878">
        <v>8929799</v>
      </c>
      <c r="Q878" s="1">
        <v>43243</v>
      </c>
      <c r="R878">
        <v>809.4</v>
      </c>
      <c r="S878">
        <v>11342</v>
      </c>
      <c r="T878" t="s">
        <v>1171</v>
      </c>
      <c r="U878">
        <v>5195</v>
      </c>
      <c r="V878" t="s">
        <v>60</v>
      </c>
      <c r="W878">
        <v>5019</v>
      </c>
      <c r="X878" t="s">
        <v>64</v>
      </c>
      <c r="Y878" t="s">
        <v>65</v>
      </c>
      <c r="Z878" t="s">
        <v>81</v>
      </c>
    </row>
    <row r="879" spans="1:26" x14ac:dyDescent="0.2">
      <c r="A879" t="s">
        <v>50</v>
      </c>
      <c r="B879" t="s">
        <v>51</v>
      </c>
      <c r="C879">
        <v>201802</v>
      </c>
      <c r="D879" t="s">
        <v>137</v>
      </c>
      <c r="E879">
        <v>510399</v>
      </c>
      <c r="F879">
        <v>0</v>
      </c>
      <c r="G879">
        <v>8</v>
      </c>
      <c r="H879">
        <v>8929799</v>
      </c>
      <c r="I879">
        <v>3</v>
      </c>
      <c r="J879">
        <v>3</v>
      </c>
      <c r="K879">
        <v>269.8</v>
      </c>
      <c r="L879">
        <v>809.4</v>
      </c>
      <c r="M879">
        <v>3</v>
      </c>
      <c r="N879">
        <v>31054500</v>
      </c>
      <c r="O879" t="s">
        <v>59</v>
      </c>
      <c r="P879">
        <v>8929799</v>
      </c>
      <c r="Q879" s="1">
        <v>43243</v>
      </c>
      <c r="R879">
        <v>809.4</v>
      </c>
      <c r="S879">
        <v>11342</v>
      </c>
      <c r="T879" t="s">
        <v>940</v>
      </c>
      <c r="U879">
        <v>5195</v>
      </c>
      <c r="V879" t="s">
        <v>60</v>
      </c>
      <c r="W879">
        <v>5019</v>
      </c>
      <c r="X879" t="s">
        <v>64</v>
      </c>
      <c r="Y879" t="s">
        <v>65</v>
      </c>
      <c r="Z879" t="s">
        <v>81</v>
      </c>
    </row>
    <row r="880" spans="1:26" x14ac:dyDescent="0.2">
      <c r="A880" t="s">
        <v>50</v>
      </c>
      <c r="B880" t="s">
        <v>51</v>
      </c>
      <c r="C880">
        <v>201802</v>
      </c>
      <c r="D880" t="s">
        <v>137</v>
      </c>
      <c r="E880">
        <v>510399</v>
      </c>
      <c r="F880">
        <v>0</v>
      </c>
      <c r="G880">
        <v>7</v>
      </c>
      <c r="H880">
        <v>8929799</v>
      </c>
      <c r="I880">
        <v>3</v>
      </c>
      <c r="J880">
        <v>3</v>
      </c>
      <c r="K880">
        <v>269.8</v>
      </c>
      <c r="L880">
        <v>809.4</v>
      </c>
      <c r="M880">
        <v>3</v>
      </c>
      <c r="N880">
        <v>31054500</v>
      </c>
      <c r="O880" t="s">
        <v>59</v>
      </c>
      <c r="P880">
        <v>8929799</v>
      </c>
      <c r="Q880" s="1">
        <v>43243</v>
      </c>
      <c r="R880">
        <v>809.4</v>
      </c>
      <c r="S880">
        <v>11342</v>
      </c>
      <c r="T880" t="s">
        <v>1328</v>
      </c>
      <c r="U880">
        <v>5195</v>
      </c>
      <c r="V880" t="s">
        <v>60</v>
      </c>
      <c r="W880">
        <v>5019</v>
      </c>
      <c r="X880" t="s">
        <v>64</v>
      </c>
      <c r="Y880" t="s">
        <v>65</v>
      </c>
      <c r="Z880" t="s">
        <v>81</v>
      </c>
    </row>
    <row r="881" spans="1:26" x14ac:dyDescent="0.2">
      <c r="A881" t="s">
        <v>50</v>
      </c>
      <c r="B881" t="s">
        <v>51</v>
      </c>
      <c r="C881">
        <v>201802</v>
      </c>
      <c r="D881" t="s">
        <v>137</v>
      </c>
      <c r="E881">
        <v>510399</v>
      </c>
      <c r="F881">
        <v>0</v>
      </c>
      <c r="G881">
        <v>6</v>
      </c>
      <c r="H881">
        <v>8929799</v>
      </c>
      <c r="I881">
        <v>4</v>
      </c>
      <c r="J881">
        <v>4</v>
      </c>
      <c r="K881">
        <v>269.8</v>
      </c>
      <c r="L881">
        <v>1079.2</v>
      </c>
      <c r="M881">
        <v>4</v>
      </c>
      <c r="N881">
        <v>31054500</v>
      </c>
      <c r="O881" t="s">
        <v>59</v>
      </c>
      <c r="P881">
        <v>8929799</v>
      </c>
      <c r="Q881" s="1">
        <v>43243</v>
      </c>
      <c r="R881">
        <v>1079.2</v>
      </c>
      <c r="S881">
        <v>11342</v>
      </c>
      <c r="T881" t="s">
        <v>317</v>
      </c>
      <c r="U881">
        <v>5195</v>
      </c>
      <c r="V881" t="s">
        <v>60</v>
      </c>
      <c r="W881">
        <v>5019</v>
      </c>
      <c r="X881" t="s">
        <v>64</v>
      </c>
      <c r="Y881" t="s">
        <v>65</v>
      </c>
      <c r="Z881" t="s">
        <v>81</v>
      </c>
    </row>
    <row r="882" spans="1:26" x14ac:dyDescent="0.2">
      <c r="A882" t="s">
        <v>50</v>
      </c>
      <c r="B882" t="s">
        <v>51</v>
      </c>
      <c r="C882">
        <v>201802</v>
      </c>
      <c r="D882" t="s">
        <v>137</v>
      </c>
      <c r="E882">
        <v>510399</v>
      </c>
      <c r="F882">
        <v>1</v>
      </c>
      <c r="G882">
        <v>5</v>
      </c>
      <c r="H882">
        <v>8929799</v>
      </c>
      <c r="I882">
        <v>4</v>
      </c>
      <c r="J882">
        <v>4</v>
      </c>
      <c r="K882">
        <v>269.8</v>
      </c>
      <c r="L882">
        <v>1079.2</v>
      </c>
      <c r="M882">
        <v>4</v>
      </c>
      <c r="N882">
        <v>31054500</v>
      </c>
      <c r="O882" t="s">
        <v>59</v>
      </c>
      <c r="P882">
        <v>8929799</v>
      </c>
      <c r="Q882" s="1">
        <v>43243</v>
      </c>
      <c r="R882">
        <v>1079.2</v>
      </c>
      <c r="S882">
        <v>11342</v>
      </c>
      <c r="T882" t="s">
        <v>319</v>
      </c>
      <c r="U882">
        <v>5195</v>
      </c>
      <c r="V882" t="s">
        <v>60</v>
      </c>
      <c r="W882">
        <v>5019</v>
      </c>
      <c r="X882" t="s">
        <v>64</v>
      </c>
      <c r="Y882" t="s">
        <v>65</v>
      </c>
      <c r="Z882" t="s">
        <v>81</v>
      </c>
    </row>
    <row r="883" spans="1:26" x14ac:dyDescent="0.2">
      <c r="A883" t="s">
        <v>50</v>
      </c>
      <c r="B883" t="s">
        <v>51</v>
      </c>
      <c r="C883">
        <v>201802</v>
      </c>
      <c r="D883" t="s">
        <v>137</v>
      </c>
      <c r="E883">
        <v>510395</v>
      </c>
      <c r="F883">
        <v>1</v>
      </c>
      <c r="G883">
        <v>1</v>
      </c>
      <c r="H883">
        <v>8929795</v>
      </c>
      <c r="I883">
        <v>40</v>
      </c>
      <c r="J883">
        <v>40</v>
      </c>
      <c r="K883">
        <v>20</v>
      </c>
      <c r="L883">
        <v>800</v>
      </c>
      <c r="M883">
        <v>40</v>
      </c>
      <c r="N883">
        <v>31054809</v>
      </c>
      <c r="O883" t="s">
        <v>59</v>
      </c>
      <c r="P883">
        <v>8929795</v>
      </c>
      <c r="Q883" s="1">
        <v>43243</v>
      </c>
      <c r="R883">
        <v>680</v>
      </c>
      <c r="S883">
        <v>11103</v>
      </c>
      <c r="T883" t="s">
        <v>144</v>
      </c>
      <c r="U883">
        <v>5210</v>
      </c>
      <c r="V883" t="s">
        <v>60</v>
      </c>
      <c r="W883">
        <v>5019</v>
      </c>
      <c r="X883" t="s">
        <v>141</v>
      </c>
      <c r="Y883" t="s">
        <v>65</v>
      </c>
      <c r="Z883" t="s">
        <v>117</v>
      </c>
    </row>
    <row r="884" spans="1:26" x14ac:dyDescent="0.2">
      <c r="A884" t="s">
        <v>50</v>
      </c>
      <c r="B884" t="s">
        <v>51</v>
      </c>
      <c r="C884">
        <v>201802</v>
      </c>
      <c r="D884" t="s">
        <v>137</v>
      </c>
      <c r="E884">
        <v>510383</v>
      </c>
      <c r="F884">
        <v>0</v>
      </c>
      <c r="G884">
        <v>4</v>
      </c>
      <c r="H884">
        <v>8929352</v>
      </c>
      <c r="I884">
        <v>10</v>
      </c>
      <c r="J884">
        <v>50</v>
      </c>
      <c r="K884">
        <v>72</v>
      </c>
      <c r="L884">
        <v>720</v>
      </c>
      <c r="M884">
        <v>10</v>
      </c>
      <c r="N884">
        <v>30550693</v>
      </c>
      <c r="O884" t="s">
        <v>59</v>
      </c>
      <c r="P884">
        <v>8929352</v>
      </c>
      <c r="Q884" s="1">
        <v>43242</v>
      </c>
      <c r="R884">
        <v>425</v>
      </c>
      <c r="S884">
        <v>42809</v>
      </c>
      <c r="T884" t="s">
        <v>1330</v>
      </c>
      <c r="U884">
        <v>5275</v>
      </c>
      <c r="V884" t="s">
        <v>60</v>
      </c>
      <c r="W884">
        <v>5019</v>
      </c>
      <c r="X884" t="s">
        <v>64</v>
      </c>
      <c r="Y884" t="s">
        <v>65</v>
      </c>
      <c r="Z884" t="s">
        <v>73</v>
      </c>
    </row>
    <row r="885" spans="1:26" x14ac:dyDescent="0.2">
      <c r="A885" t="s">
        <v>50</v>
      </c>
      <c r="B885" t="s">
        <v>51</v>
      </c>
      <c r="C885">
        <v>201802</v>
      </c>
      <c r="D885" t="s">
        <v>137</v>
      </c>
      <c r="E885">
        <v>510383</v>
      </c>
      <c r="F885">
        <v>0</v>
      </c>
      <c r="G885">
        <v>3</v>
      </c>
      <c r="H885">
        <v>8929352</v>
      </c>
      <c r="I885">
        <v>10</v>
      </c>
      <c r="J885">
        <v>50</v>
      </c>
      <c r="K885">
        <v>72</v>
      </c>
      <c r="L885">
        <v>720</v>
      </c>
      <c r="M885">
        <v>10</v>
      </c>
      <c r="N885">
        <v>30550693</v>
      </c>
      <c r="O885" t="s">
        <v>59</v>
      </c>
      <c r="P885">
        <v>8929352</v>
      </c>
      <c r="Q885" s="1">
        <v>43242</v>
      </c>
      <c r="R885">
        <v>425</v>
      </c>
      <c r="S885">
        <v>42809</v>
      </c>
      <c r="T885" t="s">
        <v>1332</v>
      </c>
      <c r="U885">
        <v>5275</v>
      </c>
      <c r="V885" t="s">
        <v>60</v>
      </c>
      <c r="W885">
        <v>5019</v>
      </c>
      <c r="X885" t="s">
        <v>64</v>
      </c>
      <c r="Y885" t="s">
        <v>65</v>
      </c>
      <c r="Z885" t="s">
        <v>73</v>
      </c>
    </row>
    <row r="886" spans="1:26" x14ac:dyDescent="0.2">
      <c r="A886" t="s">
        <v>50</v>
      </c>
      <c r="B886" t="s">
        <v>51</v>
      </c>
      <c r="C886">
        <v>201802</v>
      </c>
      <c r="D886" t="s">
        <v>137</v>
      </c>
      <c r="E886">
        <v>510383</v>
      </c>
      <c r="F886">
        <v>0</v>
      </c>
      <c r="G886">
        <v>2</v>
      </c>
      <c r="H886">
        <v>8929352</v>
      </c>
      <c r="I886">
        <v>20</v>
      </c>
      <c r="J886">
        <v>100</v>
      </c>
      <c r="K886">
        <v>72</v>
      </c>
      <c r="L886">
        <v>1440</v>
      </c>
      <c r="M886">
        <v>20</v>
      </c>
      <c r="N886">
        <v>30550883</v>
      </c>
      <c r="O886" t="s">
        <v>59</v>
      </c>
      <c r="P886">
        <v>8929352</v>
      </c>
      <c r="Q886" s="1">
        <v>43242</v>
      </c>
      <c r="R886">
        <v>1440</v>
      </c>
      <c r="S886">
        <v>42809</v>
      </c>
      <c r="T886" t="s">
        <v>1334</v>
      </c>
      <c r="U886">
        <v>5275</v>
      </c>
      <c r="V886" t="s">
        <v>60</v>
      </c>
      <c r="W886">
        <v>5019</v>
      </c>
      <c r="X886" t="s">
        <v>64</v>
      </c>
      <c r="Y886" t="s">
        <v>65</v>
      </c>
      <c r="Z886" t="s">
        <v>73</v>
      </c>
    </row>
    <row r="887" spans="1:26" x14ac:dyDescent="0.2">
      <c r="A887" t="s">
        <v>50</v>
      </c>
      <c r="B887" t="s">
        <v>51</v>
      </c>
      <c r="C887">
        <v>201802</v>
      </c>
      <c r="D887" t="s">
        <v>137</v>
      </c>
      <c r="E887">
        <v>510383</v>
      </c>
      <c r="F887">
        <v>1</v>
      </c>
      <c r="G887">
        <v>1</v>
      </c>
      <c r="H887">
        <v>8929352</v>
      </c>
      <c r="I887">
        <v>10</v>
      </c>
      <c r="J887">
        <v>50</v>
      </c>
      <c r="K887">
        <v>72</v>
      </c>
      <c r="L887">
        <v>720</v>
      </c>
      <c r="M887">
        <v>10</v>
      </c>
      <c r="N887">
        <v>30550693</v>
      </c>
      <c r="O887" t="s">
        <v>59</v>
      </c>
      <c r="P887">
        <v>8929352</v>
      </c>
      <c r="Q887" s="1">
        <v>43242</v>
      </c>
      <c r="R887">
        <v>425</v>
      </c>
      <c r="S887">
        <v>42809</v>
      </c>
      <c r="T887" t="s">
        <v>511</v>
      </c>
      <c r="U887">
        <v>5275</v>
      </c>
      <c r="V887" t="s">
        <v>60</v>
      </c>
      <c r="W887">
        <v>5019</v>
      </c>
      <c r="X887" t="s">
        <v>64</v>
      </c>
      <c r="Y887" t="s">
        <v>65</v>
      </c>
      <c r="Z887" t="s">
        <v>73</v>
      </c>
    </row>
    <row r="888" spans="1:26" x14ac:dyDescent="0.2">
      <c r="A888" t="s">
        <v>50</v>
      </c>
      <c r="B888" t="s">
        <v>51</v>
      </c>
      <c r="C888">
        <v>201802</v>
      </c>
      <c r="D888" t="s">
        <v>137</v>
      </c>
      <c r="E888">
        <v>510380</v>
      </c>
      <c r="F888">
        <v>0</v>
      </c>
      <c r="G888">
        <v>5</v>
      </c>
      <c r="H888">
        <v>8929718</v>
      </c>
      <c r="I888">
        <v>1</v>
      </c>
      <c r="J888">
        <v>1</v>
      </c>
      <c r="K888">
        <v>950</v>
      </c>
      <c r="L888">
        <v>950</v>
      </c>
      <c r="M888">
        <v>1</v>
      </c>
      <c r="N888">
        <v>30550672</v>
      </c>
      <c r="O888" t="s">
        <v>59</v>
      </c>
      <c r="P888">
        <v>8929718</v>
      </c>
      <c r="Q888" s="1">
        <v>43242</v>
      </c>
      <c r="R888">
        <v>950</v>
      </c>
      <c r="S888">
        <v>39216</v>
      </c>
      <c r="T888" t="s">
        <v>1336</v>
      </c>
      <c r="U888">
        <v>5196</v>
      </c>
      <c r="V888" t="s">
        <v>60</v>
      </c>
      <c r="W888">
        <v>5019</v>
      </c>
      <c r="X888" t="s">
        <v>141</v>
      </c>
      <c r="Y888" t="s">
        <v>65</v>
      </c>
      <c r="Z888" t="s">
        <v>900</v>
      </c>
    </row>
    <row r="889" spans="1:26" x14ac:dyDescent="0.2">
      <c r="A889" t="s">
        <v>50</v>
      </c>
      <c r="B889" t="s">
        <v>51</v>
      </c>
      <c r="C889">
        <v>201802</v>
      </c>
      <c r="D889" t="s">
        <v>137</v>
      </c>
      <c r="E889">
        <v>510380</v>
      </c>
      <c r="F889">
        <v>0</v>
      </c>
      <c r="G889">
        <v>4</v>
      </c>
      <c r="H889">
        <v>8929718</v>
      </c>
      <c r="I889">
        <v>1</v>
      </c>
      <c r="J889">
        <v>1</v>
      </c>
      <c r="K889">
        <v>950</v>
      </c>
      <c r="L889">
        <v>950</v>
      </c>
      <c r="M889">
        <v>1</v>
      </c>
      <c r="N889">
        <v>30550672</v>
      </c>
      <c r="O889" t="s">
        <v>59</v>
      </c>
      <c r="P889">
        <v>8929718</v>
      </c>
      <c r="Q889" s="1">
        <v>43242</v>
      </c>
      <c r="R889">
        <v>950</v>
      </c>
      <c r="S889">
        <v>39216</v>
      </c>
      <c r="T889" t="s">
        <v>1338</v>
      </c>
      <c r="U889">
        <v>5196</v>
      </c>
      <c r="V889" t="s">
        <v>60</v>
      </c>
      <c r="W889">
        <v>5019</v>
      </c>
      <c r="X889" t="s">
        <v>141</v>
      </c>
      <c r="Y889" t="s">
        <v>65</v>
      </c>
      <c r="Z889" t="s">
        <v>900</v>
      </c>
    </row>
    <row r="890" spans="1:26" x14ac:dyDescent="0.2">
      <c r="A890" t="s">
        <v>50</v>
      </c>
      <c r="B890" t="s">
        <v>51</v>
      </c>
      <c r="C890">
        <v>201802</v>
      </c>
      <c r="D890" t="s">
        <v>137</v>
      </c>
      <c r="E890">
        <v>510380</v>
      </c>
      <c r="F890">
        <v>0</v>
      </c>
      <c r="G890">
        <v>3</v>
      </c>
      <c r="H890">
        <v>8929718</v>
      </c>
      <c r="I890">
        <v>1</v>
      </c>
      <c r="J890">
        <v>1</v>
      </c>
      <c r="K890">
        <v>950</v>
      </c>
      <c r="L890">
        <v>950</v>
      </c>
      <c r="M890">
        <v>1</v>
      </c>
      <c r="N890">
        <v>30550672</v>
      </c>
      <c r="O890" t="s">
        <v>59</v>
      </c>
      <c r="P890">
        <v>8929718</v>
      </c>
      <c r="Q890" s="1">
        <v>43242</v>
      </c>
      <c r="R890">
        <v>950</v>
      </c>
      <c r="S890">
        <v>39216</v>
      </c>
      <c r="T890" t="s">
        <v>1340</v>
      </c>
      <c r="U890">
        <v>5196</v>
      </c>
      <c r="V890" t="s">
        <v>60</v>
      </c>
      <c r="W890">
        <v>5019</v>
      </c>
      <c r="X890" t="s">
        <v>141</v>
      </c>
      <c r="Y890" t="s">
        <v>65</v>
      </c>
      <c r="Z890" t="s">
        <v>900</v>
      </c>
    </row>
    <row r="891" spans="1:26" x14ac:dyDescent="0.2">
      <c r="A891" t="s">
        <v>50</v>
      </c>
      <c r="B891" t="s">
        <v>51</v>
      </c>
      <c r="C891">
        <v>201802</v>
      </c>
      <c r="D891" t="s">
        <v>137</v>
      </c>
      <c r="E891">
        <v>510380</v>
      </c>
      <c r="F891">
        <v>0</v>
      </c>
      <c r="G891">
        <v>2</v>
      </c>
      <c r="H891">
        <v>8929718</v>
      </c>
      <c r="I891">
        <v>2</v>
      </c>
      <c r="J891">
        <v>2</v>
      </c>
      <c r="K891">
        <v>550</v>
      </c>
      <c r="L891">
        <v>1100</v>
      </c>
      <c r="M891">
        <v>2</v>
      </c>
      <c r="N891">
        <v>30551317</v>
      </c>
      <c r="O891" t="s">
        <v>59</v>
      </c>
      <c r="P891">
        <v>8929718</v>
      </c>
      <c r="Q891" s="1">
        <v>43242</v>
      </c>
      <c r="R891">
        <v>1100</v>
      </c>
      <c r="S891">
        <v>39216</v>
      </c>
      <c r="T891" t="s">
        <v>663</v>
      </c>
      <c r="U891">
        <v>5182</v>
      </c>
      <c r="V891" t="s">
        <v>60</v>
      </c>
      <c r="W891">
        <v>5019</v>
      </c>
      <c r="X891" t="s">
        <v>141</v>
      </c>
      <c r="Y891" t="s">
        <v>65</v>
      </c>
      <c r="Z891" t="s">
        <v>117</v>
      </c>
    </row>
    <row r="892" spans="1:26" x14ac:dyDescent="0.2">
      <c r="A892" t="s">
        <v>50</v>
      </c>
      <c r="B892" t="s">
        <v>51</v>
      </c>
      <c r="C892">
        <v>201802</v>
      </c>
      <c r="D892" t="s">
        <v>137</v>
      </c>
      <c r="E892">
        <v>510380</v>
      </c>
      <c r="F892">
        <v>1</v>
      </c>
      <c r="G892">
        <v>1</v>
      </c>
      <c r="H892">
        <v>8929718</v>
      </c>
      <c r="I892">
        <v>3</v>
      </c>
      <c r="J892">
        <v>3</v>
      </c>
      <c r="K892">
        <v>550</v>
      </c>
      <c r="L892">
        <v>1650</v>
      </c>
      <c r="M892">
        <v>3</v>
      </c>
      <c r="N892">
        <v>30550672</v>
      </c>
      <c r="O892" t="s">
        <v>59</v>
      </c>
      <c r="P892">
        <v>8929718</v>
      </c>
      <c r="Q892" s="1">
        <v>43242</v>
      </c>
      <c r="R892">
        <v>1650</v>
      </c>
      <c r="S892">
        <v>39216</v>
      </c>
      <c r="T892" t="s">
        <v>665</v>
      </c>
      <c r="U892">
        <v>5182</v>
      </c>
      <c r="V892" t="s">
        <v>60</v>
      </c>
      <c r="W892">
        <v>5019</v>
      </c>
      <c r="X892" t="s">
        <v>141</v>
      </c>
      <c r="Y892" t="s">
        <v>65</v>
      </c>
      <c r="Z892" t="s">
        <v>667</v>
      </c>
    </row>
    <row r="893" spans="1:26" x14ac:dyDescent="0.2">
      <c r="A893" t="s">
        <v>50</v>
      </c>
      <c r="B893" t="s">
        <v>51</v>
      </c>
      <c r="C893">
        <v>201802</v>
      </c>
      <c r="D893" t="s">
        <v>137</v>
      </c>
      <c r="E893">
        <v>510375</v>
      </c>
      <c r="F893">
        <v>0</v>
      </c>
      <c r="G893">
        <v>9</v>
      </c>
      <c r="H893">
        <v>8929318</v>
      </c>
      <c r="I893">
        <v>3</v>
      </c>
      <c r="J893">
        <v>3</v>
      </c>
      <c r="K893">
        <v>390</v>
      </c>
      <c r="L893">
        <v>1170</v>
      </c>
      <c r="M893">
        <v>3</v>
      </c>
      <c r="N893">
        <v>37077388</v>
      </c>
      <c r="O893" t="s">
        <v>59</v>
      </c>
      <c r="P893">
        <v>8929318</v>
      </c>
      <c r="Q893" s="1">
        <v>43242</v>
      </c>
      <c r="R893">
        <v>1170</v>
      </c>
      <c r="S893">
        <v>10263</v>
      </c>
      <c r="T893" t="s">
        <v>950</v>
      </c>
      <c r="U893">
        <v>5192</v>
      </c>
      <c r="V893" t="s">
        <v>60</v>
      </c>
      <c r="W893">
        <v>5019</v>
      </c>
      <c r="X893" t="s">
        <v>64</v>
      </c>
      <c r="Y893" t="s">
        <v>65</v>
      </c>
      <c r="Z893" t="s">
        <v>117</v>
      </c>
    </row>
    <row r="894" spans="1:26" x14ac:dyDescent="0.2">
      <c r="A894" t="s">
        <v>50</v>
      </c>
      <c r="B894" t="s">
        <v>51</v>
      </c>
      <c r="C894">
        <v>201802</v>
      </c>
      <c r="D894" t="s">
        <v>137</v>
      </c>
      <c r="E894">
        <v>510375</v>
      </c>
      <c r="F894">
        <v>0</v>
      </c>
      <c r="G894">
        <v>8</v>
      </c>
      <c r="H894">
        <v>8929318</v>
      </c>
      <c r="I894">
        <v>3</v>
      </c>
      <c r="J894">
        <v>3</v>
      </c>
      <c r="K894">
        <v>390</v>
      </c>
      <c r="L894">
        <v>1170</v>
      </c>
      <c r="M894">
        <v>3</v>
      </c>
      <c r="N894">
        <v>37077388</v>
      </c>
      <c r="O894" t="s">
        <v>59</v>
      </c>
      <c r="P894">
        <v>8929318</v>
      </c>
      <c r="Q894" s="1">
        <v>43242</v>
      </c>
      <c r="R894">
        <v>1170</v>
      </c>
      <c r="S894">
        <v>10263</v>
      </c>
      <c r="T894" t="s">
        <v>958</v>
      </c>
      <c r="U894">
        <v>5192</v>
      </c>
      <c r="V894" t="s">
        <v>60</v>
      </c>
      <c r="W894">
        <v>5019</v>
      </c>
      <c r="X894" t="s">
        <v>64</v>
      </c>
      <c r="Y894" t="s">
        <v>65</v>
      </c>
      <c r="Z894" t="s">
        <v>117</v>
      </c>
    </row>
    <row r="895" spans="1:26" x14ac:dyDescent="0.2">
      <c r="A895" t="s">
        <v>50</v>
      </c>
      <c r="B895" t="s">
        <v>51</v>
      </c>
      <c r="C895">
        <v>201802</v>
      </c>
      <c r="D895" t="s">
        <v>137</v>
      </c>
      <c r="E895">
        <v>510375</v>
      </c>
      <c r="F895">
        <v>0</v>
      </c>
      <c r="G895">
        <v>7</v>
      </c>
      <c r="H895">
        <v>8929318</v>
      </c>
      <c r="I895">
        <v>3</v>
      </c>
      <c r="J895">
        <v>3</v>
      </c>
      <c r="K895">
        <v>390</v>
      </c>
      <c r="L895">
        <v>1170</v>
      </c>
      <c r="M895">
        <v>3</v>
      </c>
      <c r="N895">
        <v>37077388</v>
      </c>
      <c r="O895" t="s">
        <v>59</v>
      </c>
      <c r="P895">
        <v>8929318</v>
      </c>
      <c r="Q895" s="1">
        <v>43242</v>
      </c>
      <c r="R895">
        <v>1170</v>
      </c>
      <c r="S895">
        <v>10263</v>
      </c>
      <c r="T895" t="s">
        <v>952</v>
      </c>
      <c r="U895">
        <v>5192</v>
      </c>
      <c r="V895" t="s">
        <v>60</v>
      </c>
      <c r="W895">
        <v>5019</v>
      </c>
      <c r="X895" t="s">
        <v>64</v>
      </c>
      <c r="Y895" t="s">
        <v>65</v>
      </c>
      <c r="Z895" t="s">
        <v>117</v>
      </c>
    </row>
    <row r="896" spans="1:26" x14ac:dyDescent="0.2">
      <c r="A896" t="s">
        <v>50</v>
      </c>
      <c r="B896" t="s">
        <v>51</v>
      </c>
      <c r="C896">
        <v>201802</v>
      </c>
      <c r="D896" t="s">
        <v>137</v>
      </c>
      <c r="E896">
        <v>510375</v>
      </c>
      <c r="F896">
        <v>0</v>
      </c>
      <c r="G896">
        <v>6</v>
      </c>
      <c r="H896">
        <v>8929318</v>
      </c>
      <c r="I896">
        <v>2</v>
      </c>
      <c r="J896">
        <v>2</v>
      </c>
      <c r="K896">
        <v>390</v>
      </c>
      <c r="L896">
        <v>780</v>
      </c>
      <c r="M896">
        <v>2</v>
      </c>
      <c r="N896">
        <v>37077388</v>
      </c>
      <c r="O896" t="s">
        <v>59</v>
      </c>
      <c r="P896">
        <v>8929318</v>
      </c>
      <c r="Q896" s="1">
        <v>43242</v>
      </c>
      <c r="R896">
        <v>780</v>
      </c>
      <c r="S896">
        <v>10263</v>
      </c>
      <c r="T896" t="s">
        <v>1342</v>
      </c>
      <c r="U896">
        <v>5192</v>
      </c>
      <c r="V896" t="s">
        <v>60</v>
      </c>
      <c r="W896">
        <v>5019</v>
      </c>
      <c r="X896" t="s">
        <v>64</v>
      </c>
      <c r="Y896" t="s">
        <v>65</v>
      </c>
      <c r="Z896" t="s">
        <v>117</v>
      </c>
    </row>
    <row r="897" spans="1:26" x14ac:dyDescent="0.2">
      <c r="A897" t="s">
        <v>50</v>
      </c>
      <c r="B897" t="s">
        <v>51</v>
      </c>
      <c r="C897">
        <v>201802</v>
      </c>
      <c r="D897" t="s">
        <v>137</v>
      </c>
      <c r="E897">
        <v>510375</v>
      </c>
      <c r="F897">
        <v>0</v>
      </c>
      <c r="G897">
        <v>5</v>
      </c>
      <c r="H897">
        <v>8929318</v>
      </c>
      <c r="I897">
        <v>1</v>
      </c>
      <c r="J897">
        <v>1</v>
      </c>
      <c r="K897">
        <v>390</v>
      </c>
      <c r="L897">
        <v>390</v>
      </c>
      <c r="M897">
        <v>1</v>
      </c>
      <c r="N897">
        <v>37077388</v>
      </c>
      <c r="O897" t="s">
        <v>59</v>
      </c>
      <c r="P897">
        <v>8929318</v>
      </c>
      <c r="Q897" s="1">
        <v>43242</v>
      </c>
      <c r="R897">
        <v>390</v>
      </c>
      <c r="S897">
        <v>10263</v>
      </c>
      <c r="T897" t="s">
        <v>1342</v>
      </c>
      <c r="U897">
        <v>5192</v>
      </c>
      <c r="V897" t="s">
        <v>60</v>
      </c>
      <c r="W897">
        <v>5019</v>
      </c>
      <c r="X897" t="s">
        <v>64</v>
      </c>
      <c r="Y897" t="s">
        <v>65</v>
      </c>
      <c r="Z897" t="s">
        <v>117</v>
      </c>
    </row>
    <row r="898" spans="1:26" x14ac:dyDescent="0.2">
      <c r="A898" t="s">
        <v>50</v>
      </c>
      <c r="B898" t="s">
        <v>51</v>
      </c>
      <c r="C898">
        <v>201802</v>
      </c>
      <c r="D898" t="s">
        <v>137</v>
      </c>
      <c r="E898">
        <v>510375</v>
      </c>
      <c r="F898">
        <v>0</v>
      </c>
      <c r="G898">
        <v>4</v>
      </c>
      <c r="H898">
        <v>8929318</v>
      </c>
      <c r="I898">
        <v>3</v>
      </c>
      <c r="J898">
        <v>3</v>
      </c>
      <c r="K898">
        <v>390</v>
      </c>
      <c r="L898">
        <v>1170</v>
      </c>
      <c r="M898">
        <v>3</v>
      </c>
      <c r="N898">
        <v>37077388</v>
      </c>
      <c r="O898" t="s">
        <v>59</v>
      </c>
      <c r="P898">
        <v>8929318</v>
      </c>
      <c r="Q898" s="1">
        <v>43242</v>
      </c>
      <c r="R898">
        <v>1170</v>
      </c>
      <c r="S898">
        <v>10263</v>
      </c>
      <c r="T898" t="s">
        <v>1344</v>
      </c>
      <c r="U898">
        <v>5192</v>
      </c>
      <c r="V898" t="s">
        <v>60</v>
      </c>
      <c r="W898">
        <v>5019</v>
      </c>
      <c r="X898" t="s">
        <v>64</v>
      </c>
      <c r="Y898" t="s">
        <v>65</v>
      </c>
      <c r="Z898" t="s">
        <v>117</v>
      </c>
    </row>
    <row r="899" spans="1:26" x14ac:dyDescent="0.2">
      <c r="A899" t="s">
        <v>50</v>
      </c>
      <c r="B899" t="s">
        <v>51</v>
      </c>
      <c r="C899">
        <v>201802</v>
      </c>
      <c r="D899" t="s">
        <v>137</v>
      </c>
      <c r="E899">
        <v>510375</v>
      </c>
      <c r="F899">
        <v>0</v>
      </c>
      <c r="G899">
        <v>10</v>
      </c>
      <c r="H899">
        <v>8929318</v>
      </c>
      <c r="I899">
        <v>3</v>
      </c>
      <c r="J899">
        <v>3</v>
      </c>
      <c r="K899">
        <v>390</v>
      </c>
      <c r="L899">
        <v>1170</v>
      </c>
      <c r="M899">
        <v>3</v>
      </c>
      <c r="N899">
        <v>37077388</v>
      </c>
      <c r="O899" t="s">
        <v>59</v>
      </c>
      <c r="P899">
        <v>8929318</v>
      </c>
      <c r="Q899" s="1">
        <v>43242</v>
      </c>
      <c r="R899">
        <v>1170</v>
      </c>
      <c r="S899">
        <v>10263</v>
      </c>
      <c r="T899" t="s">
        <v>956</v>
      </c>
      <c r="U899">
        <v>5192</v>
      </c>
      <c r="V899" t="s">
        <v>60</v>
      </c>
      <c r="W899">
        <v>5019</v>
      </c>
      <c r="X899" t="s">
        <v>64</v>
      </c>
      <c r="Y899" t="s">
        <v>65</v>
      </c>
      <c r="Z899" t="s">
        <v>117</v>
      </c>
    </row>
    <row r="900" spans="1:26" x14ac:dyDescent="0.2">
      <c r="A900" t="s">
        <v>50</v>
      </c>
      <c r="B900" t="s">
        <v>51</v>
      </c>
      <c r="C900">
        <v>201802</v>
      </c>
      <c r="D900" t="s">
        <v>137</v>
      </c>
      <c r="E900">
        <v>510375</v>
      </c>
      <c r="F900">
        <v>0</v>
      </c>
      <c r="G900">
        <v>3</v>
      </c>
      <c r="H900">
        <v>8929318</v>
      </c>
      <c r="I900">
        <v>3</v>
      </c>
      <c r="J900">
        <v>3</v>
      </c>
      <c r="K900">
        <v>390</v>
      </c>
      <c r="L900">
        <v>1170</v>
      </c>
      <c r="M900">
        <v>3</v>
      </c>
      <c r="N900">
        <v>37077388</v>
      </c>
      <c r="O900" t="s">
        <v>59</v>
      </c>
      <c r="P900">
        <v>8929318</v>
      </c>
      <c r="Q900" s="1">
        <v>43242</v>
      </c>
      <c r="R900">
        <v>1170</v>
      </c>
      <c r="S900">
        <v>10263</v>
      </c>
      <c r="T900" t="s">
        <v>742</v>
      </c>
      <c r="U900">
        <v>5192</v>
      </c>
      <c r="V900" t="s">
        <v>60</v>
      </c>
      <c r="W900">
        <v>5019</v>
      </c>
      <c r="X900" t="s">
        <v>64</v>
      </c>
      <c r="Y900" t="s">
        <v>65</v>
      </c>
      <c r="Z900" t="s">
        <v>117</v>
      </c>
    </row>
    <row r="901" spans="1:26" x14ac:dyDescent="0.2">
      <c r="A901" t="s">
        <v>50</v>
      </c>
      <c r="B901" t="s">
        <v>51</v>
      </c>
      <c r="C901">
        <v>201802</v>
      </c>
      <c r="D901" t="s">
        <v>137</v>
      </c>
      <c r="E901">
        <v>510375</v>
      </c>
      <c r="F901">
        <v>0</v>
      </c>
      <c r="G901">
        <v>2</v>
      </c>
      <c r="H901">
        <v>8929318</v>
      </c>
      <c r="I901">
        <v>1</v>
      </c>
      <c r="J901">
        <v>1</v>
      </c>
      <c r="K901">
        <v>390</v>
      </c>
      <c r="L901">
        <v>390</v>
      </c>
      <c r="M901">
        <v>1</v>
      </c>
      <c r="N901">
        <v>37077388</v>
      </c>
      <c r="O901" t="s">
        <v>59</v>
      </c>
      <c r="P901">
        <v>8929318</v>
      </c>
      <c r="Q901" s="1">
        <v>43242</v>
      </c>
      <c r="R901">
        <v>390</v>
      </c>
      <c r="S901">
        <v>10263</v>
      </c>
      <c r="T901" t="s">
        <v>1346</v>
      </c>
      <c r="U901">
        <v>5192</v>
      </c>
      <c r="V901" t="s">
        <v>60</v>
      </c>
      <c r="W901">
        <v>5019</v>
      </c>
      <c r="X901" t="s">
        <v>64</v>
      </c>
      <c r="Y901" t="s">
        <v>65</v>
      </c>
      <c r="Z901" t="s">
        <v>117</v>
      </c>
    </row>
    <row r="902" spans="1:26" x14ac:dyDescent="0.2">
      <c r="A902" t="s">
        <v>50</v>
      </c>
      <c r="B902" t="s">
        <v>51</v>
      </c>
      <c r="C902">
        <v>201802</v>
      </c>
      <c r="D902" t="s">
        <v>137</v>
      </c>
      <c r="E902">
        <v>510375</v>
      </c>
      <c r="F902">
        <v>1</v>
      </c>
      <c r="G902">
        <v>1</v>
      </c>
      <c r="H902">
        <v>8929318</v>
      </c>
      <c r="I902">
        <v>3</v>
      </c>
      <c r="J902">
        <v>3</v>
      </c>
      <c r="K902">
        <v>390</v>
      </c>
      <c r="L902">
        <v>1170</v>
      </c>
      <c r="M902">
        <v>3</v>
      </c>
      <c r="N902">
        <v>37077388</v>
      </c>
      <c r="O902" t="s">
        <v>59</v>
      </c>
      <c r="P902">
        <v>8929318</v>
      </c>
      <c r="Q902" s="1">
        <v>43242</v>
      </c>
      <c r="R902">
        <v>1170</v>
      </c>
      <c r="S902">
        <v>10263</v>
      </c>
      <c r="T902" t="s">
        <v>352</v>
      </c>
      <c r="U902">
        <v>5192</v>
      </c>
      <c r="V902" t="s">
        <v>60</v>
      </c>
      <c r="W902">
        <v>5019</v>
      </c>
      <c r="X902" t="s">
        <v>64</v>
      </c>
      <c r="Y902" t="s">
        <v>65</v>
      </c>
      <c r="Z902" t="s">
        <v>117</v>
      </c>
    </row>
    <row r="903" spans="1:26" x14ac:dyDescent="0.2">
      <c r="A903" t="s">
        <v>50</v>
      </c>
      <c r="B903" t="s">
        <v>51</v>
      </c>
      <c r="C903">
        <v>201802</v>
      </c>
      <c r="D903" t="s">
        <v>137</v>
      </c>
      <c r="E903">
        <v>510373</v>
      </c>
      <c r="F903">
        <v>0</v>
      </c>
      <c r="G903">
        <v>8</v>
      </c>
      <c r="H903">
        <v>8318913</v>
      </c>
      <c r="I903">
        <v>18</v>
      </c>
      <c r="J903">
        <v>180</v>
      </c>
      <c r="K903">
        <v>82.5</v>
      </c>
      <c r="L903">
        <v>1485</v>
      </c>
      <c r="M903">
        <v>0</v>
      </c>
      <c r="N903">
        <v>0</v>
      </c>
      <c r="O903" t="s">
        <v>59</v>
      </c>
      <c r="P903">
        <v>8318913</v>
      </c>
      <c r="Q903" s="1">
        <v>43242</v>
      </c>
      <c r="R903">
        <v>0</v>
      </c>
      <c r="S903">
        <v>29611</v>
      </c>
      <c r="T903" t="s">
        <v>1349</v>
      </c>
      <c r="U903">
        <v>5275</v>
      </c>
      <c r="V903" t="s">
        <v>60</v>
      </c>
      <c r="W903">
        <v>5019</v>
      </c>
      <c r="X903" t="s">
        <v>64</v>
      </c>
      <c r="Y903" t="s">
        <v>65</v>
      </c>
      <c r="Z903" t="s">
        <v>1353</v>
      </c>
    </row>
    <row r="904" spans="1:26" x14ac:dyDescent="0.2">
      <c r="A904" t="s">
        <v>50</v>
      </c>
      <c r="B904" t="s">
        <v>51</v>
      </c>
      <c r="C904">
        <v>201802</v>
      </c>
      <c r="D904" t="s">
        <v>137</v>
      </c>
      <c r="E904">
        <v>510373</v>
      </c>
      <c r="F904">
        <v>0</v>
      </c>
      <c r="G904">
        <v>7</v>
      </c>
      <c r="H904">
        <v>8318913</v>
      </c>
      <c r="I904">
        <v>12</v>
      </c>
      <c r="J904">
        <v>3600</v>
      </c>
      <c r="K904">
        <v>16.399999999999999</v>
      </c>
      <c r="L904">
        <v>196.8</v>
      </c>
      <c r="M904">
        <v>0</v>
      </c>
      <c r="N904">
        <v>0</v>
      </c>
      <c r="O904" t="s">
        <v>59</v>
      </c>
      <c r="P904">
        <v>8318913</v>
      </c>
      <c r="Q904" s="1">
        <v>43242</v>
      </c>
      <c r="R904">
        <v>0</v>
      </c>
      <c r="S904">
        <v>29611</v>
      </c>
      <c r="T904" t="s">
        <v>1354</v>
      </c>
      <c r="U904">
        <v>5275</v>
      </c>
      <c r="V904" t="s">
        <v>60</v>
      </c>
      <c r="W904">
        <v>5019</v>
      </c>
      <c r="X904" t="s">
        <v>64</v>
      </c>
      <c r="Y904" t="s">
        <v>65</v>
      </c>
      <c r="Z904" t="s">
        <v>1353</v>
      </c>
    </row>
    <row r="905" spans="1:26" x14ac:dyDescent="0.2">
      <c r="A905" t="s">
        <v>50</v>
      </c>
      <c r="B905" t="s">
        <v>51</v>
      </c>
      <c r="C905">
        <v>201802</v>
      </c>
      <c r="D905" t="s">
        <v>137</v>
      </c>
      <c r="E905">
        <v>510373</v>
      </c>
      <c r="F905">
        <v>0</v>
      </c>
      <c r="G905">
        <v>5</v>
      </c>
      <c r="H905">
        <v>8318913</v>
      </c>
      <c r="I905">
        <v>18</v>
      </c>
      <c r="J905">
        <v>180</v>
      </c>
      <c r="K905">
        <v>82.5</v>
      </c>
      <c r="L905">
        <v>1485</v>
      </c>
      <c r="M905">
        <v>0</v>
      </c>
      <c r="N905">
        <v>0</v>
      </c>
      <c r="O905" t="s">
        <v>59</v>
      </c>
      <c r="P905">
        <v>8318913</v>
      </c>
      <c r="Q905" s="1">
        <v>43242</v>
      </c>
      <c r="R905">
        <v>0</v>
      </c>
      <c r="S905">
        <v>29611</v>
      </c>
      <c r="T905" t="s">
        <v>1349</v>
      </c>
      <c r="U905">
        <v>5275</v>
      </c>
      <c r="V905" t="s">
        <v>60</v>
      </c>
      <c r="W905">
        <v>5019</v>
      </c>
      <c r="X905" t="s">
        <v>64</v>
      </c>
      <c r="Y905" t="s">
        <v>65</v>
      </c>
      <c r="Z905" t="s">
        <v>1353</v>
      </c>
    </row>
    <row r="906" spans="1:26" x14ac:dyDescent="0.2">
      <c r="A906" t="s">
        <v>50</v>
      </c>
      <c r="B906" t="s">
        <v>51</v>
      </c>
      <c r="C906">
        <v>201802</v>
      </c>
      <c r="D906" t="s">
        <v>137</v>
      </c>
      <c r="E906">
        <v>510373</v>
      </c>
      <c r="F906">
        <v>0</v>
      </c>
      <c r="G906">
        <v>4</v>
      </c>
      <c r="H906">
        <v>8318913</v>
      </c>
      <c r="I906">
        <v>12</v>
      </c>
      <c r="J906">
        <v>3600</v>
      </c>
      <c r="K906">
        <v>16.399999999999999</v>
      </c>
      <c r="L906">
        <v>196.8</v>
      </c>
      <c r="M906">
        <v>0</v>
      </c>
      <c r="N906">
        <v>0</v>
      </c>
      <c r="O906" t="s">
        <v>59</v>
      </c>
      <c r="P906">
        <v>8318913</v>
      </c>
      <c r="Q906" s="1">
        <v>43242</v>
      </c>
      <c r="R906">
        <v>0</v>
      </c>
      <c r="S906">
        <v>29611</v>
      </c>
      <c r="T906" t="s">
        <v>1354</v>
      </c>
      <c r="U906">
        <v>5275</v>
      </c>
      <c r="V906" t="s">
        <v>60</v>
      </c>
      <c r="W906">
        <v>5019</v>
      </c>
      <c r="X906" t="s">
        <v>64</v>
      </c>
      <c r="Y906" t="s">
        <v>65</v>
      </c>
      <c r="Z906" t="s">
        <v>1353</v>
      </c>
    </row>
    <row r="907" spans="1:26" x14ac:dyDescent="0.2">
      <c r="A907" t="s">
        <v>50</v>
      </c>
      <c r="B907" t="s">
        <v>51</v>
      </c>
      <c r="C907">
        <v>201802</v>
      </c>
      <c r="D907" t="s">
        <v>137</v>
      </c>
      <c r="E907">
        <v>510373</v>
      </c>
      <c r="F907">
        <v>0</v>
      </c>
      <c r="G907">
        <v>2</v>
      </c>
      <c r="H907">
        <v>8318913</v>
      </c>
      <c r="I907">
        <v>18</v>
      </c>
      <c r="J907">
        <v>180</v>
      </c>
      <c r="K907">
        <v>82.5</v>
      </c>
      <c r="L907">
        <v>1485</v>
      </c>
      <c r="M907">
        <v>18</v>
      </c>
      <c r="N907">
        <v>31534272</v>
      </c>
      <c r="O907" t="s">
        <v>59</v>
      </c>
      <c r="P907">
        <v>8318913</v>
      </c>
      <c r="Q907" s="1">
        <v>43242</v>
      </c>
      <c r="R907">
        <v>1485</v>
      </c>
      <c r="S907">
        <v>29611</v>
      </c>
      <c r="T907" t="s">
        <v>1349</v>
      </c>
      <c r="U907">
        <v>5275</v>
      </c>
      <c r="V907" t="s">
        <v>60</v>
      </c>
      <c r="W907">
        <v>5019</v>
      </c>
      <c r="X907" t="s">
        <v>64</v>
      </c>
      <c r="Y907" t="s">
        <v>65</v>
      </c>
      <c r="Z907" t="s">
        <v>1353</v>
      </c>
    </row>
    <row r="908" spans="1:26" x14ac:dyDescent="0.2">
      <c r="A908" t="s">
        <v>50</v>
      </c>
      <c r="B908" t="s">
        <v>51</v>
      </c>
      <c r="C908">
        <v>201802</v>
      </c>
      <c r="D908" t="s">
        <v>137</v>
      </c>
      <c r="E908">
        <v>510373</v>
      </c>
      <c r="F908">
        <v>1</v>
      </c>
      <c r="G908">
        <v>1</v>
      </c>
      <c r="H908">
        <v>8318913</v>
      </c>
      <c r="I908">
        <v>12</v>
      </c>
      <c r="J908">
        <v>3600</v>
      </c>
      <c r="K908">
        <v>16.399999999999999</v>
      </c>
      <c r="L908">
        <v>196.8</v>
      </c>
      <c r="M908">
        <v>12</v>
      </c>
      <c r="N908">
        <v>31534272</v>
      </c>
      <c r="O908" t="s">
        <v>59</v>
      </c>
      <c r="P908">
        <v>8318913</v>
      </c>
      <c r="Q908" s="1">
        <v>43242</v>
      </c>
      <c r="R908">
        <v>196.8</v>
      </c>
      <c r="S908">
        <v>29611</v>
      </c>
      <c r="T908" t="s">
        <v>1354</v>
      </c>
      <c r="U908">
        <v>5275</v>
      </c>
      <c r="V908" t="s">
        <v>60</v>
      </c>
      <c r="W908">
        <v>5019</v>
      </c>
      <c r="X908" t="s">
        <v>64</v>
      </c>
      <c r="Y908" t="s">
        <v>65</v>
      </c>
      <c r="Z908" t="s">
        <v>1353</v>
      </c>
    </row>
    <row r="909" spans="1:26" x14ac:dyDescent="0.2">
      <c r="A909" t="s">
        <v>50</v>
      </c>
      <c r="B909" t="s">
        <v>51</v>
      </c>
      <c r="C909">
        <v>201802</v>
      </c>
      <c r="D909" t="s">
        <v>137</v>
      </c>
      <c r="E909">
        <v>510372</v>
      </c>
      <c r="F909">
        <v>0</v>
      </c>
      <c r="G909">
        <v>2</v>
      </c>
      <c r="H909">
        <v>8929316</v>
      </c>
      <c r="I909">
        <v>5</v>
      </c>
      <c r="J909">
        <v>5</v>
      </c>
      <c r="K909">
        <v>430.45</v>
      </c>
      <c r="L909">
        <v>2152.25</v>
      </c>
      <c r="M909">
        <v>5</v>
      </c>
      <c r="N909">
        <v>0</v>
      </c>
      <c r="O909" t="s">
        <v>59</v>
      </c>
      <c r="P909">
        <v>8929316</v>
      </c>
      <c r="Q909" s="1">
        <v>43242</v>
      </c>
      <c r="R909">
        <v>0</v>
      </c>
      <c r="S909">
        <v>11103</v>
      </c>
      <c r="T909" t="s">
        <v>1179</v>
      </c>
      <c r="U909">
        <v>5181</v>
      </c>
      <c r="V909" t="s">
        <v>60</v>
      </c>
      <c r="W909">
        <v>5019</v>
      </c>
      <c r="X909" t="s">
        <v>64</v>
      </c>
      <c r="Y909" t="s">
        <v>65</v>
      </c>
      <c r="Z909" t="s">
        <v>117</v>
      </c>
    </row>
    <row r="910" spans="1:26" x14ac:dyDescent="0.2">
      <c r="A910" t="s">
        <v>50</v>
      </c>
      <c r="B910" t="s">
        <v>51</v>
      </c>
      <c r="C910">
        <v>201802</v>
      </c>
      <c r="D910" t="s">
        <v>137</v>
      </c>
      <c r="E910">
        <v>510372</v>
      </c>
      <c r="F910">
        <v>1</v>
      </c>
      <c r="G910">
        <v>1</v>
      </c>
      <c r="H910">
        <v>8929316</v>
      </c>
      <c r="I910">
        <v>5</v>
      </c>
      <c r="J910">
        <v>5</v>
      </c>
      <c r="K910">
        <v>1305</v>
      </c>
      <c r="L910">
        <v>6525</v>
      </c>
      <c r="M910">
        <v>5</v>
      </c>
      <c r="N910">
        <v>0</v>
      </c>
      <c r="O910" t="s">
        <v>59</v>
      </c>
      <c r="P910">
        <v>8929316</v>
      </c>
      <c r="Q910" s="1">
        <v>43242</v>
      </c>
      <c r="R910">
        <v>0</v>
      </c>
      <c r="S910">
        <v>11103</v>
      </c>
      <c r="T910" t="s">
        <v>1357</v>
      </c>
      <c r="U910">
        <v>5050</v>
      </c>
      <c r="V910" t="s">
        <v>60</v>
      </c>
      <c r="W910">
        <v>5019</v>
      </c>
      <c r="X910" t="s">
        <v>64</v>
      </c>
      <c r="Y910" t="s">
        <v>65</v>
      </c>
      <c r="Z910" t="s">
        <v>73</v>
      </c>
    </row>
    <row r="911" spans="1:26" x14ac:dyDescent="0.2">
      <c r="A911" t="s">
        <v>50</v>
      </c>
      <c r="B911" t="s">
        <v>51</v>
      </c>
      <c r="C911">
        <v>201802</v>
      </c>
      <c r="D911" t="s">
        <v>137</v>
      </c>
      <c r="E911">
        <v>510371</v>
      </c>
      <c r="F911">
        <v>0</v>
      </c>
      <c r="G911">
        <v>12</v>
      </c>
      <c r="H911">
        <v>8929300</v>
      </c>
      <c r="I911">
        <v>1</v>
      </c>
      <c r="J911">
        <v>1</v>
      </c>
      <c r="K911">
        <v>390</v>
      </c>
      <c r="L911">
        <v>390</v>
      </c>
      <c r="M911">
        <v>1</v>
      </c>
      <c r="N911">
        <v>37077475</v>
      </c>
      <c r="O911" t="s">
        <v>59</v>
      </c>
      <c r="P911">
        <v>8929300</v>
      </c>
      <c r="Q911" s="1">
        <v>43242</v>
      </c>
      <c r="R911">
        <v>390</v>
      </c>
      <c r="S911">
        <v>10263</v>
      </c>
      <c r="T911" t="s">
        <v>1359</v>
      </c>
      <c r="U911">
        <v>5192</v>
      </c>
      <c r="V911" t="s">
        <v>60</v>
      </c>
      <c r="W911">
        <v>5019</v>
      </c>
      <c r="X911" t="s">
        <v>141</v>
      </c>
      <c r="Y911" t="s">
        <v>65</v>
      </c>
      <c r="Z911" t="s">
        <v>117</v>
      </c>
    </row>
    <row r="912" spans="1:26" x14ac:dyDescent="0.2">
      <c r="A912" t="s">
        <v>50</v>
      </c>
      <c r="B912" t="s">
        <v>51</v>
      </c>
      <c r="C912">
        <v>201802</v>
      </c>
      <c r="D912" t="s">
        <v>137</v>
      </c>
      <c r="E912">
        <v>510371</v>
      </c>
      <c r="F912">
        <v>0</v>
      </c>
      <c r="G912">
        <v>11</v>
      </c>
      <c r="H912">
        <v>8929300</v>
      </c>
      <c r="I912">
        <v>1</v>
      </c>
      <c r="J912">
        <v>1</v>
      </c>
      <c r="K912">
        <v>390</v>
      </c>
      <c r="L912">
        <v>390</v>
      </c>
      <c r="M912">
        <v>1</v>
      </c>
      <c r="N912">
        <v>37077475</v>
      </c>
      <c r="O912" t="s">
        <v>59</v>
      </c>
      <c r="P912">
        <v>8929300</v>
      </c>
      <c r="Q912" s="1">
        <v>43242</v>
      </c>
      <c r="R912">
        <v>390</v>
      </c>
      <c r="S912">
        <v>10263</v>
      </c>
      <c r="T912" t="s">
        <v>1361</v>
      </c>
      <c r="U912">
        <v>5192</v>
      </c>
      <c r="V912" t="s">
        <v>60</v>
      </c>
      <c r="W912">
        <v>5019</v>
      </c>
      <c r="X912" t="s">
        <v>141</v>
      </c>
      <c r="Y912" t="s">
        <v>65</v>
      </c>
      <c r="Z912" t="s">
        <v>117</v>
      </c>
    </row>
    <row r="913" spans="1:26" x14ac:dyDescent="0.2">
      <c r="A913" t="s">
        <v>50</v>
      </c>
      <c r="B913" t="s">
        <v>51</v>
      </c>
      <c r="C913">
        <v>201802</v>
      </c>
      <c r="D913" t="s">
        <v>137</v>
      </c>
      <c r="E913">
        <v>510371</v>
      </c>
      <c r="F913">
        <v>0</v>
      </c>
      <c r="G913">
        <v>10</v>
      </c>
      <c r="H913">
        <v>8929300</v>
      </c>
      <c r="I913">
        <v>1</v>
      </c>
      <c r="J913">
        <v>1</v>
      </c>
      <c r="K913">
        <v>350</v>
      </c>
      <c r="L913">
        <v>350</v>
      </c>
      <c r="M913">
        <v>1</v>
      </c>
      <c r="N913">
        <v>37077475</v>
      </c>
      <c r="O913" t="s">
        <v>59</v>
      </c>
      <c r="P913">
        <v>8929300</v>
      </c>
      <c r="Q913" s="1">
        <v>43242</v>
      </c>
      <c r="R913">
        <v>350</v>
      </c>
      <c r="S913">
        <v>10263</v>
      </c>
      <c r="T913" t="s">
        <v>1363</v>
      </c>
      <c r="U913">
        <v>5195</v>
      </c>
      <c r="V913" t="s">
        <v>60</v>
      </c>
      <c r="W913">
        <v>5019</v>
      </c>
      <c r="X913" t="s">
        <v>141</v>
      </c>
      <c r="Y913" t="s">
        <v>65</v>
      </c>
      <c r="Z913" t="s">
        <v>117</v>
      </c>
    </row>
    <row r="914" spans="1:26" x14ac:dyDescent="0.2">
      <c r="A914" t="s">
        <v>50</v>
      </c>
      <c r="B914" t="s">
        <v>51</v>
      </c>
      <c r="C914">
        <v>201802</v>
      </c>
      <c r="D914" t="s">
        <v>137</v>
      </c>
      <c r="E914">
        <v>510371</v>
      </c>
      <c r="F914">
        <v>0</v>
      </c>
      <c r="G914">
        <v>9</v>
      </c>
      <c r="H914">
        <v>8929300</v>
      </c>
      <c r="I914">
        <v>1</v>
      </c>
      <c r="J914">
        <v>1</v>
      </c>
      <c r="K914">
        <v>350</v>
      </c>
      <c r="L914">
        <v>350</v>
      </c>
      <c r="M914">
        <v>1</v>
      </c>
      <c r="N914">
        <v>37077475</v>
      </c>
      <c r="O914" t="s">
        <v>59</v>
      </c>
      <c r="P914">
        <v>8929300</v>
      </c>
      <c r="Q914" s="1">
        <v>43242</v>
      </c>
      <c r="R914">
        <v>350</v>
      </c>
      <c r="S914">
        <v>10263</v>
      </c>
      <c r="T914" t="s">
        <v>1365</v>
      </c>
      <c r="U914">
        <v>5195</v>
      </c>
      <c r="V914" t="s">
        <v>60</v>
      </c>
      <c r="W914">
        <v>5019</v>
      </c>
      <c r="X914" t="s">
        <v>141</v>
      </c>
      <c r="Y914" t="s">
        <v>65</v>
      </c>
      <c r="Z914" t="s">
        <v>117</v>
      </c>
    </row>
    <row r="915" spans="1:26" x14ac:dyDescent="0.2">
      <c r="A915" t="s">
        <v>50</v>
      </c>
      <c r="B915" t="s">
        <v>51</v>
      </c>
      <c r="C915">
        <v>201802</v>
      </c>
      <c r="D915" t="s">
        <v>137</v>
      </c>
      <c r="E915">
        <v>510371</v>
      </c>
      <c r="F915">
        <v>0</v>
      </c>
      <c r="G915">
        <v>8</v>
      </c>
      <c r="H915">
        <v>8929300</v>
      </c>
      <c r="I915">
        <v>2</v>
      </c>
      <c r="J915">
        <v>2</v>
      </c>
      <c r="K915">
        <v>350</v>
      </c>
      <c r="L915">
        <v>700</v>
      </c>
      <c r="M915">
        <v>2</v>
      </c>
      <c r="N915">
        <v>37077475</v>
      </c>
      <c r="O915" t="s">
        <v>59</v>
      </c>
      <c r="P915">
        <v>8929300</v>
      </c>
      <c r="Q915" s="1">
        <v>43242</v>
      </c>
      <c r="R915">
        <v>700</v>
      </c>
      <c r="S915">
        <v>10263</v>
      </c>
      <c r="T915" t="s">
        <v>1367</v>
      </c>
      <c r="U915">
        <v>5195</v>
      </c>
      <c r="V915" t="s">
        <v>60</v>
      </c>
      <c r="W915">
        <v>5019</v>
      </c>
      <c r="X915" t="s">
        <v>141</v>
      </c>
      <c r="Y915" t="s">
        <v>65</v>
      </c>
      <c r="Z915" t="s">
        <v>117</v>
      </c>
    </row>
    <row r="916" spans="1:26" x14ac:dyDescent="0.2">
      <c r="A916" t="s">
        <v>50</v>
      </c>
      <c r="B916" t="s">
        <v>51</v>
      </c>
      <c r="C916">
        <v>201802</v>
      </c>
      <c r="D916" t="s">
        <v>137</v>
      </c>
      <c r="E916">
        <v>510371</v>
      </c>
      <c r="F916">
        <v>0</v>
      </c>
      <c r="G916">
        <v>7</v>
      </c>
      <c r="H916">
        <v>8929300</v>
      </c>
      <c r="I916">
        <v>1</v>
      </c>
      <c r="J916">
        <v>1</v>
      </c>
      <c r="K916">
        <v>350</v>
      </c>
      <c r="L916">
        <v>350</v>
      </c>
      <c r="M916">
        <v>1</v>
      </c>
      <c r="N916">
        <v>37077475</v>
      </c>
      <c r="O916" t="s">
        <v>59</v>
      </c>
      <c r="P916">
        <v>8929300</v>
      </c>
      <c r="Q916" s="1">
        <v>43242</v>
      </c>
      <c r="R916">
        <v>350</v>
      </c>
      <c r="S916">
        <v>10263</v>
      </c>
      <c r="T916" t="s">
        <v>1369</v>
      </c>
      <c r="U916">
        <v>5195</v>
      </c>
      <c r="V916" t="s">
        <v>60</v>
      </c>
      <c r="W916">
        <v>5019</v>
      </c>
      <c r="X916" t="s">
        <v>141</v>
      </c>
      <c r="Y916" t="s">
        <v>65</v>
      </c>
      <c r="Z916" t="s">
        <v>117</v>
      </c>
    </row>
    <row r="917" spans="1:26" x14ac:dyDescent="0.2">
      <c r="A917" t="s">
        <v>50</v>
      </c>
      <c r="B917" t="s">
        <v>51</v>
      </c>
      <c r="C917">
        <v>201802</v>
      </c>
      <c r="D917" t="s">
        <v>137</v>
      </c>
      <c r="E917">
        <v>510371</v>
      </c>
      <c r="F917">
        <v>0</v>
      </c>
      <c r="G917">
        <v>16</v>
      </c>
      <c r="H917">
        <v>8929300</v>
      </c>
      <c r="I917">
        <v>3</v>
      </c>
      <c r="J917">
        <v>3</v>
      </c>
      <c r="K917">
        <v>390</v>
      </c>
      <c r="L917">
        <v>1170</v>
      </c>
      <c r="M917">
        <v>3</v>
      </c>
      <c r="N917">
        <v>37077475</v>
      </c>
      <c r="O917" t="s">
        <v>59</v>
      </c>
      <c r="P917">
        <v>8929300</v>
      </c>
      <c r="Q917" s="1">
        <v>43242</v>
      </c>
      <c r="R917">
        <v>1170</v>
      </c>
      <c r="S917">
        <v>10263</v>
      </c>
      <c r="T917" t="s">
        <v>744</v>
      </c>
      <c r="U917">
        <v>5192</v>
      </c>
      <c r="V917" t="s">
        <v>60</v>
      </c>
      <c r="W917">
        <v>5019</v>
      </c>
      <c r="X917" t="s">
        <v>141</v>
      </c>
      <c r="Y917" t="s">
        <v>65</v>
      </c>
      <c r="Z917" t="s">
        <v>117</v>
      </c>
    </row>
    <row r="918" spans="1:26" x14ac:dyDescent="0.2">
      <c r="A918" t="s">
        <v>50</v>
      </c>
      <c r="B918" t="s">
        <v>51</v>
      </c>
      <c r="C918">
        <v>201802</v>
      </c>
      <c r="D918" t="s">
        <v>137</v>
      </c>
      <c r="E918">
        <v>510371</v>
      </c>
      <c r="F918">
        <v>0</v>
      </c>
      <c r="G918">
        <v>15</v>
      </c>
      <c r="H918">
        <v>8929300</v>
      </c>
      <c r="I918">
        <v>3</v>
      </c>
      <c r="J918">
        <v>3</v>
      </c>
      <c r="K918">
        <v>390</v>
      </c>
      <c r="L918">
        <v>1170</v>
      </c>
      <c r="M918">
        <v>3</v>
      </c>
      <c r="N918">
        <v>37077475</v>
      </c>
      <c r="O918" t="s">
        <v>59</v>
      </c>
      <c r="P918">
        <v>8929300</v>
      </c>
      <c r="Q918" s="1">
        <v>43242</v>
      </c>
      <c r="R918">
        <v>1170</v>
      </c>
      <c r="S918">
        <v>10263</v>
      </c>
      <c r="T918" t="s">
        <v>356</v>
      </c>
      <c r="U918">
        <v>5192</v>
      </c>
      <c r="V918" t="s">
        <v>60</v>
      </c>
      <c r="W918">
        <v>5019</v>
      </c>
      <c r="X918" t="s">
        <v>141</v>
      </c>
      <c r="Y918" t="s">
        <v>65</v>
      </c>
      <c r="Z918" t="s">
        <v>117</v>
      </c>
    </row>
    <row r="919" spans="1:26" x14ac:dyDescent="0.2">
      <c r="A919" t="s">
        <v>50</v>
      </c>
      <c r="B919" t="s">
        <v>51</v>
      </c>
      <c r="C919">
        <v>201802</v>
      </c>
      <c r="D919" t="s">
        <v>137</v>
      </c>
      <c r="E919">
        <v>510371</v>
      </c>
      <c r="F919">
        <v>0</v>
      </c>
      <c r="G919">
        <v>14</v>
      </c>
      <c r="H919">
        <v>8929300</v>
      </c>
      <c r="I919">
        <v>3</v>
      </c>
      <c r="J919">
        <v>3</v>
      </c>
      <c r="K919">
        <v>390</v>
      </c>
      <c r="L919">
        <v>1170</v>
      </c>
      <c r="M919">
        <v>3</v>
      </c>
      <c r="N919">
        <v>37077475</v>
      </c>
      <c r="O919" t="s">
        <v>59</v>
      </c>
      <c r="P919">
        <v>8929300</v>
      </c>
      <c r="Q919" s="1">
        <v>43242</v>
      </c>
      <c r="R919">
        <v>1170</v>
      </c>
      <c r="S919">
        <v>10263</v>
      </c>
      <c r="T919" t="s">
        <v>1371</v>
      </c>
      <c r="U919">
        <v>5192</v>
      </c>
      <c r="V919" t="s">
        <v>60</v>
      </c>
      <c r="W919">
        <v>5019</v>
      </c>
      <c r="X919" t="s">
        <v>141</v>
      </c>
      <c r="Y919" t="s">
        <v>65</v>
      </c>
      <c r="Z919" t="s">
        <v>117</v>
      </c>
    </row>
    <row r="920" spans="1:26" x14ac:dyDescent="0.2">
      <c r="A920" t="s">
        <v>50</v>
      </c>
      <c r="B920" t="s">
        <v>51</v>
      </c>
      <c r="C920">
        <v>201802</v>
      </c>
      <c r="D920" t="s">
        <v>137</v>
      </c>
      <c r="E920">
        <v>510371</v>
      </c>
      <c r="F920">
        <v>0</v>
      </c>
      <c r="G920">
        <v>13</v>
      </c>
      <c r="H920">
        <v>8929300</v>
      </c>
      <c r="I920">
        <v>3</v>
      </c>
      <c r="J920">
        <v>3</v>
      </c>
      <c r="K920">
        <v>390</v>
      </c>
      <c r="L920">
        <v>1170</v>
      </c>
      <c r="M920">
        <v>3</v>
      </c>
      <c r="N920">
        <v>37077475</v>
      </c>
      <c r="O920" t="s">
        <v>59</v>
      </c>
      <c r="P920">
        <v>8929300</v>
      </c>
      <c r="Q920" s="1">
        <v>43242</v>
      </c>
      <c r="R920">
        <v>1170</v>
      </c>
      <c r="S920">
        <v>10263</v>
      </c>
      <c r="T920" t="s">
        <v>1373</v>
      </c>
      <c r="U920">
        <v>5192</v>
      </c>
      <c r="V920" t="s">
        <v>60</v>
      </c>
      <c r="W920">
        <v>5019</v>
      </c>
      <c r="X920" t="s">
        <v>141</v>
      </c>
      <c r="Y920" t="s">
        <v>65</v>
      </c>
      <c r="Z920" t="s">
        <v>117</v>
      </c>
    </row>
    <row r="921" spans="1:26" x14ac:dyDescent="0.2">
      <c r="A921" t="s">
        <v>50</v>
      </c>
      <c r="B921" t="s">
        <v>51</v>
      </c>
      <c r="C921">
        <v>201802</v>
      </c>
      <c r="D921" t="s">
        <v>137</v>
      </c>
      <c r="E921">
        <v>510371</v>
      </c>
      <c r="F921">
        <v>0</v>
      </c>
      <c r="G921">
        <v>6</v>
      </c>
      <c r="H921">
        <v>8929300</v>
      </c>
      <c r="I921">
        <v>1</v>
      </c>
      <c r="J921">
        <v>1</v>
      </c>
      <c r="K921">
        <v>350</v>
      </c>
      <c r="L921">
        <v>350</v>
      </c>
      <c r="M921">
        <v>1</v>
      </c>
      <c r="N921">
        <v>37077475</v>
      </c>
      <c r="O921" t="s">
        <v>59</v>
      </c>
      <c r="P921">
        <v>8929300</v>
      </c>
      <c r="Q921" s="1">
        <v>43242</v>
      </c>
      <c r="R921">
        <v>350</v>
      </c>
      <c r="S921">
        <v>10263</v>
      </c>
      <c r="T921" t="s">
        <v>1375</v>
      </c>
      <c r="U921">
        <v>5195</v>
      </c>
      <c r="V921" t="s">
        <v>60</v>
      </c>
      <c r="W921">
        <v>5019</v>
      </c>
      <c r="X921" t="s">
        <v>141</v>
      </c>
      <c r="Y921" t="s">
        <v>65</v>
      </c>
      <c r="Z921" t="s">
        <v>117</v>
      </c>
    </row>
    <row r="922" spans="1:26" x14ac:dyDescent="0.2">
      <c r="A922" t="s">
        <v>50</v>
      </c>
      <c r="B922" t="s">
        <v>51</v>
      </c>
      <c r="C922">
        <v>201802</v>
      </c>
      <c r="D922" t="s">
        <v>137</v>
      </c>
      <c r="E922">
        <v>510371</v>
      </c>
      <c r="F922">
        <v>0</v>
      </c>
      <c r="G922">
        <v>5</v>
      </c>
      <c r="H922">
        <v>8929300</v>
      </c>
      <c r="I922">
        <v>2</v>
      </c>
      <c r="J922">
        <v>2</v>
      </c>
      <c r="K922">
        <v>350</v>
      </c>
      <c r="L922">
        <v>700</v>
      </c>
      <c r="M922">
        <v>2</v>
      </c>
      <c r="N922">
        <v>37077475</v>
      </c>
      <c r="O922" t="s">
        <v>59</v>
      </c>
      <c r="P922">
        <v>8929300</v>
      </c>
      <c r="Q922" s="1">
        <v>43242</v>
      </c>
      <c r="R922">
        <v>700</v>
      </c>
      <c r="S922">
        <v>10263</v>
      </c>
      <c r="T922" t="s">
        <v>1377</v>
      </c>
      <c r="U922">
        <v>5195</v>
      </c>
      <c r="V922" t="s">
        <v>60</v>
      </c>
      <c r="W922">
        <v>5019</v>
      </c>
      <c r="X922" t="s">
        <v>141</v>
      </c>
      <c r="Y922" t="s">
        <v>65</v>
      </c>
      <c r="Z922" t="s">
        <v>117</v>
      </c>
    </row>
    <row r="923" spans="1:26" x14ac:dyDescent="0.2">
      <c r="A923" t="s">
        <v>50</v>
      </c>
      <c r="B923" t="s">
        <v>51</v>
      </c>
      <c r="C923">
        <v>201802</v>
      </c>
      <c r="D923" t="s">
        <v>137</v>
      </c>
      <c r="E923">
        <v>510371</v>
      </c>
      <c r="F923">
        <v>0</v>
      </c>
      <c r="G923">
        <v>4</v>
      </c>
      <c r="H923">
        <v>8929300</v>
      </c>
      <c r="I923">
        <v>1</v>
      </c>
      <c r="J923">
        <v>1</v>
      </c>
      <c r="K923">
        <v>350</v>
      </c>
      <c r="L923">
        <v>350</v>
      </c>
      <c r="M923">
        <v>1</v>
      </c>
      <c r="N923">
        <v>37077475</v>
      </c>
      <c r="O923" t="s">
        <v>59</v>
      </c>
      <c r="P923">
        <v>8929300</v>
      </c>
      <c r="Q923" s="1">
        <v>43242</v>
      </c>
      <c r="R923">
        <v>350</v>
      </c>
      <c r="S923">
        <v>10263</v>
      </c>
      <c r="T923" t="s">
        <v>1379</v>
      </c>
      <c r="U923">
        <v>5195</v>
      </c>
      <c r="V923" t="s">
        <v>60</v>
      </c>
      <c r="W923">
        <v>5019</v>
      </c>
      <c r="X923" t="s">
        <v>141</v>
      </c>
      <c r="Y923" t="s">
        <v>65</v>
      </c>
      <c r="Z923" t="s">
        <v>117</v>
      </c>
    </row>
    <row r="924" spans="1:26" x14ac:dyDescent="0.2">
      <c r="A924" t="s">
        <v>50</v>
      </c>
      <c r="B924" t="s">
        <v>51</v>
      </c>
      <c r="C924">
        <v>201802</v>
      </c>
      <c r="D924" t="s">
        <v>137</v>
      </c>
      <c r="E924">
        <v>510371</v>
      </c>
      <c r="F924">
        <v>0</v>
      </c>
      <c r="G924">
        <v>3</v>
      </c>
      <c r="H924">
        <v>8929300</v>
      </c>
      <c r="I924">
        <v>1</v>
      </c>
      <c r="J924">
        <v>1</v>
      </c>
      <c r="K924">
        <v>350</v>
      </c>
      <c r="L924">
        <v>350</v>
      </c>
      <c r="M924">
        <v>1</v>
      </c>
      <c r="N924">
        <v>37077475</v>
      </c>
      <c r="O924" t="s">
        <v>59</v>
      </c>
      <c r="P924">
        <v>8929300</v>
      </c>
      <c r="Q924" s="1">
        <v>43242</v>
      </c>
      <c r="R924">
        <v>350</v>
      </c>
      <c r="S924">
        <v>10263</v>
      </c>
      <c r="T924" t="s">
        <v>1381</v>
      </c>
      <c r="U924">
        <v>5195</v>
      </c>
      <c r="V924" t="s">
        <v>60</v>
      </c>
      <c r="W924">
        <v>5019</v>
      </c>
      <c r="X924" t="s">
        <v>141</v>
      </c>
      <c r="Y924" t="s">
        <v>65</v>
      </c>
      <c r="Z924" t="s">
        <v>117</v>
      </c>
    </row>
    <row r="925" spans="1:26" x14ac:dyDescent="0.2">
      <c r="A925" t="s">
        <v>50</v>
      </c>
      <c r="B925" t="s">
        <v>51</v>
      </c>
      <c r="C925">
        <v>201802</v>
      </c>
      <c r="D925" t="s">
        <v>137</v>
      </c>
      <c r="E925">
        <v>510371</v>
      </c>
      <c r="F925">
        <v>0</v>
      </c>
      <c r="G925">
        <v>2</v>
      </c>
      <c r="H925">
        <v>8929300</v>
      </c>
      <c r="I925">
        <v>1</v>
      </c>
      <c r="J925">
        <v>1</v>
      </c>
      <c r="K925">
        <v>350</v>
      </c>
      <c r="L925">
        <v>350</v>
      </c>
      <c r="M925">
        <v>1</v>
      </c>
      <c r="N925">
        <v>37077475</v>
      </c>
      <c r="O925" t="s">
        <v>59</v>
      </c>
      <c r="P925">
        <v>8929300</v>
      </c>
      <c r="Q925" s="1">
        <v>43242</v>
      </c>
      <c r="R925">
        <v>350</v>
      </c>
      <c r="S925">
        <v>10263</v>
      </c>
      <c r="T925" t="s">
        <v>1383</v>
      </c>
      <c r="U925">
        <v>5195</v>
      </c>
      <c r="V925" t="s">
        <v>60</v>
      </c>
      <c r="W925">
        <v>5019</v>
      </c>
      <c r="X925" t="s">
        <v>141</v>
      </c>
      <c r="Y925" t="s">
        <v>65</v>
      </c>
      <c r="Z925" t="s">
        <v>117</v>
      </c>
    </row>
    <row r="926" spans="1:26" x14ac:dyDescent="0.2">
      <c r="A926" t="s">
        <v>50</v>
      </c>
      <c r="B926" t="s">
        <v>51</v>
      </c>
      <c r="C926">
        <v>201802</v>
      </c>
      <c r="D926" t="s">
        <v>137</v>
      </c>
      <c r="E926">
        <v>510371</v>
      </c>
      <c r="F926">
        <v>1</v>
      </c>
      <c r="G926">
        <v>1</v>
      </c>
      <c r="H926">
        <v>8929300</v>
      </c>
      <c r="I926">
        <v>1</v>
      </c>
      <c r="J926">
        <v>1</v>
      </c>
      <c r="K926">
        <v>350</v>
      </c>
      <c r="L926">
        <v>350</v>
      </c>
      <c r="M926">
        <v>1</v>
      </c>
      <c r="N926">
        <v>37077475</v>
      </c>
      <c r="O926" t="s">
        <v>59</v>
      </c>
      <c r="P926">
        <v>8929300</v>
      </c>
      <c r="Q926" s="1">
        <v>43242</v>
      </c>
      <c r="R926">
        <v>350</v>
      </c>
      <c r="S926">
        <v>10263</v>
      </c>
      <c r="T926" t="s">
        <v>1385</v>
      </c>
      <c r="U926">
        <v>5195</v>
      </c>
      <c r="V926" t="s">
        <v>60</v>
      </c>
      <c r="W926">
        <v>5019</v>
      </c>
      <c r="X926" t="s">
        <v>141</v>
      </c>
      <c r="Y926" t="s">
        <v>65</v>
      </c>
      <c r="Z926" t="s">
        <v>117</v>
      </c>
    </row>
    <row r="927" spans="1:26" x14ac:dyDescent="0.2">
      <c r="A927" t="s">
        <v>50</v>
      </c>
      <c r="B927" t="s">
        <v>51</v>
      </c>
      <c r="C927">
        <v>201802</v>
      </c>
      <c r="D927" t="s">
        <v>137</v>
      </c>
      <c r="E927">
        <v>510370</v>
      </c>
      <c r="F927">
        <v>0</v>
      </c>
      <c r="G927">
        <v>11</v>
      </c>
      <c r="H927">
        <v>8929293</v>
      </c>
      <c r="I927">
        <v>2</v>
      </c>
      <c r="J927">
        <v>2</v>
      </c>
      <c r="K927">
        <v>350</v>
      </c>
      <c r="L927">
        <v>700</v>
      </c>
      <c r="M927">
        <v>2</v>
      </c>
      <c r="N927">
        <v>37077474</v>
      </c>
      <c r="O927" t="s">
        <v>59</v>
      </c>
      <c r="P927">
        <v>8929293</v>
      </c>
      <c r="Q927" s="1">
        <v>43242</v>
      </c>
      <c r="R927">
        <v>700</v>
      </c>
      <c r="S927">
        <v>10263</v>
      </c>
      <c r="T927" t="s">
        <v>1387</v>
      </c>
      <c r="U927">
        <v>5195</v>
      </c>
      <c r="V927" t="s">
        <v>60</v>
      </c>
      <c r="W927">
        <v>5019</v>
      </c>
      <c r="X927" t="s">
        <v>64</v>
      </c>
      <c r="Y927" t="s">
        <v>65</v>
      </c>
      <c r="Z927" t="s">
        <v>117</v>
      </c>
    </row>
    <row r="928" spans="1:26" x14ac:dyDescent="0.2">
      <c r="A928" t="s">
        <v>50</v>
      </c>
      <c r="B928" t="s">
        <v>51</v>
      </c>
      <c r="C928">
        <v>201802</v>
      </c>
      <c r="D928" t="s">
        <v>137</v>
      </c>
      <c r="E928">
        <v>510370</v>
      </c>
      <c r="F928">
        <v>0</v>
      </c>
      <c r="G928">
        <v>10</v>
      </c>
      <c r="H928">
        <v>8929293</v>
      </c>
      <c r="I928">
        <v>2</v>
      </c>
      <c r="J928">
        <v>2</v>
      </c>
      <c r="K928">
        <v>350</v>
      </c>
      <c r="L928">
        <v>700</v>
      </c>
      <c r="M928">
        <v>2</v>
      </c>
      <c r="N928">
        <v>37077474</v>
      </c>
      <c r="O928" t="s">
        <v>59</v>
      </c>
      <c r="P928">
        <v>8929293</v>
      </c>
      <c r="Q928" s="1">
        <v>43242</v>
      </c>
      <c r="R928">
        <v>700</v>
      </c>
      <c r="S928">
        <v>10263</v>
      </c>
      <c r="T928" t="s">
        <v>1389</v>
      </c>
      <c r="U928">
        <v>5195</v>
      </c>
      <c r="V928" t="s">
        <v>60</v>
      </c>
      <c r="W928">
        <v>5019</v>
      </c>
      <c r="X928" t="s">
        <v>64</v>
      </c>
      <c r="Y928" t="s">
        <v>65</v>
      </c>
      <c r="Z928" t="s">
        <v>117</v>
      </c>
    </row>
    <row r="929" spans="1:26" x14ac:dyDescent="0.2">
      <c r="A929" t="s">
        <v>50</v>
      </c>
      <c r="B929" t="s">
        <v>51</v>
      </c>
      <c r="C929">
        <v>201802</v>
      </c>
      <c r="D929" t="s">
        <v>137</v>
      </c>
      <c r="E929">
        <v>510370</v>
      </c>
      <c r="F929">
        <v>0</v>
      </c>
      <c r="G929">
        <v>9</v>
      </c>
      <c r="H929">
        <v>8929293</v>
      </c>
      <c r="I929">
        <v>1</v>
      </c>
      <c r="J929">
        <v>1</v>
      </c>
      <c r="K929">
        <v>350</v>
      </c>
      <c r="L929">
        <v>350</v>
      </c>
      <c r="M929">
        <v>1</v>
      </c>
      <c r="N929">
        <v>37077474</v>
      </c>
      <c r="O929" t="s">
        <v>59</v>
      </c>
      <c r="P929">
        <v>8929293</v>
      </c>
      <c r="Q929" s="1">
        <v>43242</v>
      </c>
      <c r="R929">
        <v>350</v>
      </c>
      <c r="S929">
        <v>10263</v>
      </c>
      <c r="T929" t="s">
        <v>1391</v>
      </c>
      <c r="U929">
        <v>5195</v>
      </c>
      <c r="V929" t="s">
        <v>60</v>
      </c>
      <c r="W929">
        <v>5019</v>
      </c>
      <c r="X929" t="s">
        <v>64</v>
      </c>
      <c r="Y929" t="s">
        <v>65</v>
      </c>
      <c r="Z929" t="s">
        <v>117</v>
      </c>
    </row>
    <row r="930" spans="1:26" x14ac:dyDescent="0.2">
      <c r="A930" t="s">
        <v>50</v>
      </c>
      <c r="B930" t="s">
        <v>51</v>
      </c>
      <c r="C930">
        <v>201802</v>
      </c>
      <c r="D930" t="s">
        <v>137</v>
      </c>
      <c r="E930">
        <v>510370</v>
      </c>
      <c r="F930">
        <v>0</v>
      </c>
      <c r="G930">
        <v>8</v>
      </c>
      <c r="H930">
        <v>8929293</v>
      </c>
      <c r="I930">
        <v>1</v>
      </c>
      <c r="J930">
        <v>1</v>
      </c>
      <c r="K930">
        <v>350</v>
      </c>
      <c r="L930">
        <v>350</v>
      </c>
      <c r="M930">
        <v>1</v>
      </c>
      <c r="N930">
        <v>37077474</v>
      </c>
      <c r="O930" t="s">
        <v>59</v>
      </c>
      <c r="P930">
        <v>8929293</v>
      </c>
      <c r="Q930" s="1">
        <v>43242</v>
      </c>
      <c r="R930">
        <v>350</v>
      </c>
      <c r="S930">
        <v>10263</v>
      </c>
      <c r="T930" t="s">
        <v>1393</v>
      </c>
      <c r="U930">
        <v>5195</v>
      </c>
      <c r="V930" t="s">
        <v>60</v>
      </c>
      <c r="W930">
        <v>5019</v>
      </c>
      <c r="X930" t="s">
        <v>64</v>
      </c>
      <c r="Y930" t="s">
        <v>65</v>
      </c>
      <c r="Z930" t="s">
        <v>117</v>
      </c>
    </row>
    <row r="931" spans="1:26" x14ac:dyDescent="0.2">
      <c r="A931" t="s">
        <v>50</v>
      </c>
      <c r="B931" t="s">
        <v>51</v>
      </c>
      <c r="C931">
        <v>201802</v>
      </c>
      <c r="D931" t="s">
        <v>137</v>
      </c>
      <c r="E931">
        <v>510370</v>
      </c>
      <c r="F931">
        <v>0</v>
      </c>
      <c r="G931">
        <v>7</v>
      </c>
      <c r="H931">
        <v>8929293</v>
      </c>
      <c r="I931">
        <v>2</v>
      </c>
      <c r="J931">
        <v>2</v>
      </c>
      <c r="K931">
        <v>350</v>
      </c>
      <c r="L931">
        <v>700</v>
      </c>
      <c r="M931">
        <v>2</v>
      </c>
      <c r="N931">
        <v>37077474</v>
      </c>
      <c r="O931" t="s">
        <v>59</v>
      </c>
      <c r="P931">
        <v>8929293</v>
      </c>
      <c r="Q931" s="1">
        <v>43242</v>
      </c>
      <c r="R931">
        <v>700</v>
      </c>
      <c r="S931">
        <v>10263</v>
      </c>
      <c r="T931" t="s">
        <v>1395</v>
      </c>
      <c r="U931">
        <v>5195</v>
      </c>
      <c r="V931" t="s">
        <v>60</v>
      </c>
      <c r="W931">
        <v>5019</v>
      </c>
      <c r="X931" t="s">
        <v>64</v>
      </c>
      <c r="Y931" t="s">
        <v>65</v>
      </c>
      <c r="Z931" t="s">
        <v>117</v>
      </c>
    </row>
    <row r="932" spans="1:26" x14ac:dyDescent="0.2">
      <c r="A932" t="s">
        <v>50</v>
      </c>
      <c r="B932" t="s">
        <v>51</v>
      </c>
      <c r="C932">
        <v>201802</v>
      </c>
      <c r="D932" t="s">
        <v>137</v>
      </c>
      <c r="E932">
        <v>510370</v>
      </c>
      <c r="F932">
        <v>0</v>
      </c>
      <c r="G932">
        <v>6</v>
      </c>
      <c r="H932">
        <v>8929293</v>
      </c>
      <c r="I932">
        <v>1</v>
      </c>
      <c r="J932">
        <v>1</v>
      </c>
      <c r="K932">
        <v>350</v>
      </c>
      <c r="L932">
        <v>350</v>
      </c>
      <c r="M932">
        <v>1</v>
      </c>
      <c r="N932">
        <v>37077474</v>
      </c>
      <c r="O932" t="s">
        <v>59</v>
      </c>
      <c r="P932">
        <v>8929293</v>
      </c>
      <c r="Q932" s="1">
        <v>43242</v>
      </c>
      <c r="R932">
        <v>350</v>
      </c>
      <c r="S932">
        <v>10263</v>
      </c>
      <c r="T932" t="s">
        <v>1397</v>
      </c>
      <c r="U932">
        <v>5195</v>
      </c>
      <c r="V932" t="s">
        <v>60</v>
      </c>
      <c r="W932">
        <v>5019</v>
      </c>
      <c r="X932" t="s">
        <v>64</v>
      </c>
      <c r="Y932" t="s">
        <v>65</v>
      </c>
      <c r="Z932" t="s">
        <v>117</v>
      </c>
    </row>
    <row r="933" spans="1:26" x14ac:dyDescent="0.2">
      <c r="A933" t="s">
        <v>50</v>
      </c>
      <c r="B933" t="s">
        <v>51</v>
      </c>
      <c r="C933">
        <v>201802</v>
      </c>
      <c r="D933" t="s">
        <v>137</v>
      </c>
      <c r="E933">
        <v>510370</v>
      </c>
      <c r="F933">
        <v>0</v>
      </c>
      <c r="G933">
        <v>17</v>
      </c>
      <c r="H933">
        <v>8929293</v>
      </c>
      <c r="I933">
        <v>2</v>
      </c>
      <c r="J933">
        <v>2</v>
      </c>
      <c r="K933">
        <v>350</v>
      </c>
      <c r="L933">
        <v>700</v>
      </c>
      <c r="M933">
        <v>2</v>
      </c>
      <c r="N933">
        <v>37077474</v>
      </c>
      <c r="O933" t="s">
        <v>59</v>
      </c>
      <c r="P933">
        <v>8929293</v>
      </c>
      <c r="Q933" s="1">
        <v>43242</v>
      </c>
      <c r="R933">
        <v>700</v>
      </c>
      <c r="S933">
        <v>10263</v>
      </c>
      <c r="T933" t="s">
        <v>1399</v>
      </c>
      <c r="U933">
        <v>5195</v>
      </c>
      <c r="V933" t="s">
        <v>60</v>
      </c>
      <c r="W933">
        <v>5019</v>
      </c>
      <c r="X933" t="s">
        <v>64</v>
      </c>
      <c r="Y933" t="s">
        <v>65</v>
      </c>
      <c r="Z933" t="s">
        <v>117</v>
      </c>
    </row>
    <row r="934" spans="1:26" x14ac:dyDescent="0.2">
      <c r="A934" t="s">
        <v>50</v>
      </c>
      <c r="B934" t="s">
        <v>51</v>
      </c>
      <c r="C934">
        <v>201802</v>
      </c>
      <c r="D934" t="s">
        <v>137</v>
      </c>
      <c r="E934">
        <v>510370</v>
      </c>
      <c r="F934">
        <v>0</v>
      </c>
      <c r="G934">
        <v>16</v>
      </c>
      <c r="H934">
        <v>8929293</v>
      </c>
      <c r="I934">
        <v>1</v>
      </c>
      <c r="J934">
        <v>1</v>
      </c>
      <c r="K934">
        <v>350</v>
      </c>
      <c r="L934">
        <v>350</v>
      </c>
      <c r="M934">
        <v>1</v>
      </c>
      <c r="N934">
        <v>37077474</v>
      </c>
      <c r="O934" t="s">
        <v>59</v>
      </c>
      <c r="P934">
        <v>8929293</v>
      </c>
      <c r="Q934" s="1">
        <v>43242</v>
      </c>
      <c r="R934">
        <v>350</v>
      </c>
      <c r="S934">
        <v>10263</v>
      </c>
      <c r="T934" t="s">
        <v>1401</v>
      </c>
      <c r="U934">
        <v>5195</v>
      </c>
      <c r="V934" t="s">
        <v>60</v>
      </c>
      <c r="W934">
        <v>5019</v>
      </c>
      <c r="X934" t="s">
        <v>64</v>
      </c>
      <c r="Y934" t="s">
        <v>65</v>
      </c>
      <c r="Z934" t="s">
        <v>117</v>
      </c>
    </row>
    <row r="935" spans="1:26" x14ac:dyDescent="0.2">
      <c r="A935" t="s">
        <v>50</v>
      </c>
      <c r="B935" t="s">
        <v>51</v>
      </c>
      <c r="C935">
        <v>201802</v>
      </c>
      <c r="D935" t="s">
        <v>137</v>
      </c>
      <c r="E935">
        <v>510370</v>
      </c>
      <c r="F935">
        <v>0</v>
      </c>
      <c r="G935">
        <v>15</v>
      </c>
      <c r="H935">
        <v>8929293</v>
      </c>
      <c r="I935">
        <v>4</v>
      </c>
      <c r="J935">
        <v>4</v>
      </c>
      <c r="K935">
        <v>350</v>
      </c>
      <c r="L935">
        <v>1400</v>
      </c>
      <c r="M935">
        <v>4</v>
      </c>
      <c r="N935">
        <v>37077474</v>
      </c>
      <c r="O935" t="s">
        <v>59</v>
      </c>
      <c r="P935">
        <v>8929293</v>
      </c>
      <c r="Q935" s="1">
        <v>43242</v>
      </c>
      <c r="R935">
        <v>1400</v>
      </c>
      <c r="S935">
        <v>10263</v>
      </c>
      <c r="T935" t="s">
        <v>1403</v>
      </c>
      <c r="U935">
        <v>5195</v>
      </c>
      <c r="V935" t="s">
        <v>60</v>
      </c>
      <c r="W935">
        <v>5019</v>
      </c>
      <c r="X935" t="s">
        <v>64</v>
      </c>
      <c r="Y935" t="s">
        <v>65</v>
      </c>
      <c r="Z935" t="s">
        <v>117</v>
      </c>
    </row>
    <row r="936" spans="1:26" x14ac:dyDescent="0.2">
      <c r="A936" t="s">
        <v>50</v>
      </c>
      <c r="B936" t="s">
        <v>51</v>
      </c>
      <c r="C936">
        <v>201802</v>
      </c>
      <c r="D936" t="s">
        <v>137</v>
      </c>
      <c r="E936">
        <v>510370</v>
      </c>
      <c r="F936">
        <v>0</v>
      </c>
      <c r="G936">
        <v>14</v>
      </c>
      <c r="H936">
        <v>8929293</v>
      </c>
      <c r="I936">
        <v>1</v>
      </c>
      <c r="J936">
        <v>1</v>
      </c>
      <c r="K936">
        <v>350</v>
      </c>
      <c r="L936">
        <v>350</v>
      </c>
      <c r="M936">
        <v>1</v>
      </c>
      <c r="N936">
        <v>37077474</v>
      </c>
      <c r="O936" t="s">
        <v>59</v>
      </c>
      <c r="P936">
        <v>8929293</v>
      </c>
      <c r="Q936" s="1">
        <v>43242</v>
      </c>
      <c r="R936">
        <v>350</v>
      </c>
      <c r="S936">
        <v>10263</v>
      </c>
      <c r="T936" t="s">
        <v>1405</v>
      </c>
      <c r="U936">
        <v>5195</v>
      </c>
      <c r="V936" t="s">
        <v>60</v>
      </c>
      <c r="W936">
        <v>5019</v>
      </c>
      <c r="X936" t="s">
        <v>64</v>
      </c>
      <c r="Y936" t="s">
        <v>65</v>
      </c>
      <c r="Z936" t="s">
        <v>117</v>
      </c>
    </row>
    <row r="937" spans="1:26" x14ac:dyDescent="0.2">
      <c r="A937" t="s">
        <v>50</v>
      </c>
      <c r="B937" t="s">
        <v>51</v>
      </c>
      <c r="C937">
        <v>201802</v>
      </c>
      <c r="D937" t="s">
        <v>137</v>
      </c>
      <c r="E937">
        <v>510370</v>
      </c>
      <c r="F937">
        <v>0</v>
      </c>
      <c r="G937">
        <v>13</v>
      </c>
      <c r="H937">
        <v>8929293</v>
      </c>
      <c r="I937">
        <v>1</v>
      </c>
      <c r="J937">
        <v>1</v>
      </c>
      <c r="K937">
        <v>350</v>
      </c>
      <c r="L937">
        <v>350</v>
      </c>
      <c r="M937">
        <v>1</v>
      </c>
      <c r="N937">
        <v>37077474</v>
      </c>
      <c r="O937" t="s">
        <v>59</v>
      </c>
      <c r="P937">
        <v>8929293</v>
      </c>
      <c r="Q937" s="1">
        <v>43242</v>
      </c>
      <c r="R937">
        <v>350</v>
      </c>
      <c r="S937">
        <v>10263</v>
      </c>
      <c r="T937" t="s">
        <v>1407</v>
      </c>
      <c r="U937">
        <v>5195</v>
      </c>
      <c r="V937" t="s">
        <v>60</v>
      </c>
      <c r="W937">
        <v>5019</v>
      </c>
      <c r="X937" t="s">
        <v>64</v>
      </c>
      <c r="Y937" t="s">
        <v>65</v>
      </c>
      <c r="Z937" t="s">
        <v>117</v>
      </c>
    </row>
    <row r="938" spans="1:26" x14ac:dyDescent="0.2">
      <c r="A938" t="s">
        <v>50</v>
      </c>
      <c r="B938" t="s">
        <v>51</v>
      </c>
      <c r="C938">
        <v>201802</v>
      </c>
      <c r="D938" t="s">
        <v>137</v>
      </c>
      <c r="E938">
        <v>510370</v>
      </c>
      <c r="F938">
        <v>0</v>
      </c>
      <c r="G938">
        <v>12</v>
      </c>
      <c r="H938">
        <v>8929293</v>
      </c>
      <c r="I938">
        <v>1</v>
      </c>
      <c r="J938">
        <v>1</v>
      </c>
      <c r="K938">
        <v>350</v>
      </c>
      <c r="L938">
        <v>350</v>
      </c>
      <c r="M938">
        <v>1</v>
      </c>
      <c r="N938">
        <v>37077474</v>
      </c>
      <c r="O938" t="s">
        <v>59</v>
      </c>
      <c r="P938">
        <v>8929293</v>
      </c>
      <c r="Q938" s="1">
        <v>43242</v>
      </c>
      <c r="R938">
        <v>350</v>
      </c>
      <c r="S938">
        <v>10263</v>
      </c>
      <c r="T938" t="s">
        <v>1409</v>
      </c>
      <c r="U938">
        <v>5195</v>
      </c>
      <c r="V938" t="s">
        <v>60</v>
      </c>
      <c r="W938">
        <v>5019</v>
      </c>
      <c r="X938" t="s">
        <v>64</v>
      </c>
      <c r="Y938" t="s">
        <v>65</v>
      </c>
      <c r="Z938" t="s">
        <v>117</v>
      </c>
    </row>
    <row r="939" spans="1:26" x14ac:dyDescent="0.2">
      <c r="A939" t="s">
        <v>50</v>
      </c>
      <c r="B939" t="s">
        <v>51</v>
      </c>
      <c r="C939">
        <v>201802</v>
      </c>
      <c r="D939" t="s">
        <v>137</v>
      </c>
      <c r="E939">
        <v>510370</v>
      </c>
      <c r="F939">
        <v>0</v>
      </c>
      <c r="G939">
        <v>5</v>
      </c>
      <c r="H939">
        <v>8929293</v>
      </c>
      <c r="I939">
        <v>1</v>
      </c>
      <c r="J939">
        <v>1</v>
      </c>
      <c r="K939">
        <v>350</v>
      </c>
      <c r="L939">
        <v>350</v>
      </c>
      <c r="M939">
        <v>1</v>
      </c>
      <c r="N939">
        <v>37077474</v>
      </c>
      <c r="O939" t="s">
        <v>59</v>
      </c>
      <c r="P939">
        <v>8929293</v>
      </c>
      <c r="Q939" s="1">
        <v>43242</v>
      </c>
      <c r="R939">
        <v>350</v>
      </c>
      <c r="S939">
        <v>10263</v>
      </c>
      <c r="T939" t="s">
        <v>1397</v>
      </c>
      <c r="U939">
        <v>5195</v>
      </c>
      <c r="V939" t="s">
        <v>60</v>
      </c>
      <c r="W939">
        <v>5019</v>
      </c>
      <c r="X939" t="s">
        <v>64</v>
      </c>
      <c r="Y939" t="s">
        <v>65</v>
      </c>
      <c r="Z939" t="s">
        <v>117</v>
      </c>
    </row>
    <row r="940" spans="1:26" x14ac:dyDescent="0.2">
      <c r="A940" t="s">
        <v>50</v>
      </c>
      <c r="B940" t="s">
        <v>51</v>
      </c>
      <c r="C940">
        <v>201802</v>
      </c>
      <c r="D940" t="s">
        <v>137</v>
      </c>
      <c r="E940">
        <v>510370</v>
      </c>
      <c r="F940">
        <v>0</v>
      </c>
      <c r="G940">
        <v>4</v>
      </c>
      <c r="H940">
        <v>8929293</v>
      </c>
      <c r="I940">
        <v>2</v>
      </c>
      <c r="J940">
        <v>2</v>
      </c>
      <c r="K940">
        <v>350</v>
      </c>
      <c r="L940">
        <v>700</v>
      </c>
      <c r="M940">
        <v>2</v>
      </c>
      <c r="N940">
        <v>37077474</v>
      </c>
      <c r="O940" t="s">
        <v>59</v>
      </c>
      <c r="P940">
        <v>8929293</v>
      </c>
      <c r="Q940" s="1">
        <v>43242</v>
      </c>
      <c r="R940">
        <v>700</v>
      </c>
      <c r="S940">
        <v>10263</v>
      </c>
      <c r="T940" t="s">
        <v>1411</v>
      </c>
      <c r="U940">
        <v>5195</v>
      </c>
      <c r="V940" t="s">
        <v>60</v>
      </c>
      <c r="W940">
        <v>5019</v>
      </c>
      <c r="X940" t="s">
        <v>64</v>
      </c>
      <c r="Y940" t="s">
        <v>65</v>
      </c>
      <c r="Z940" t="s">
        <v>117</v>
      </c>
    </row>
    <row r="941" spans="1:26" x14ac:dyDescent="0.2">
      <c r="A941" t="s">
        <v>50</v>
      </c>
      <c r="B941" t="s">
        <v>51</v>
      </c>
      <c r="C941">
        <v>201802</v>
      </c>
      <c r="D941" t="s">
        <v>137</v>
      </c>
      <c r="E941">
        <v>510370</v>
      </c>
      <c r="F941">
        <v>0</v>
      </c>
      <c r="G941">
        <v>3</v>
      </c>
      <c r="H941">
        <v>8929293</v>
      </c>
      <c r="I941">
        <v>2</v>
      </c>
      <c r="J941">
        <v>2</v>
      </c>
      <c r="K941">
        <v>350</v>
      </c>
      <c r="L941">
        <v>700</v>
      </c>
      <c r="M941">
        <v>2</v>
      </c>
      <c r="N941">
        <v>37077474</v>
      </c>
      <c r="O941" t="s">
        <v>59</v>
      </c>
      <c r="P941">
        <v>8929293</v>
      </c>
      <c r="Q941" s="1">
        <v>43242</v>
      </c>
      <c r="R941">
        <v>700</v>
      </c>
      <c r="S941">
        <v>10263</v>
      </c>
      <c r="T941" t="s">
        <v>1413</v>
      </c>
      <c r="U941">
        <v>5195</v>
      </c>
      <c r="V941" t="s">
        <v>60</v>
      </c>
      <c r="W941">
        <v>5019</v>
      </c>
      <c r="X941" t="s">
        <v>64</v>
      </c>
      <c r="Y941" t="s">
        <v>65</v>
      </c>
      <c r="Z941" t="s">
        <v>117</v>
      </c>
    </row>
    <row r="942" spans="1:26" x14ac:dyDescent="0.2">
      <c r="A942" t="s">
        <v>50</v>
      </c>
      <c r="B942" t="s">
        <v>51</v>
      </c>
      <c r="C942">
        <v>201802</v>
      </c>
      <c r="D942" t="s">
        <v>137</v>
      </c>
      <c r="E942">
        <v>510370</v>
      </c>
      <c r="F942">
        <v>0</v>
      </c>
      <c r="G942">
        <v>2</v>
      </c>
      <c r="H942">
        <v>8929293</v>
      </c>
      <c r="I942">
        <v>2</v>
      </c>
      <c r="J942">
        <v>2</v>
      </c>
      <c r="K942">
        <v>350</v>
      </c>
      <c r="L942">
        <v>700</v>
      </c>
      <c r="M942">
        <v>2</v>
      </c>
      <c r="N942">
        <v>37077474</v>
      </c>
      <c r="O942" t="s">
        <v>59</v>
      </c>
      <c r="P942">
        <v>8929293</v>
      </c>
      <c r="Q942" s="1">
        <v>43242</v>
      </c>
      <c r="R942">
        <v>700</v>
      </c>
      <c r="S942">
        <v>10263</v>
      </c>
      <c r="T942" t="s">
        <v>1415</v>
      </c>
      <c r="U942">
        <v>5195</v>
      </c>
      <c r="V942" t="s">
        <v>60</v>
      </c>
      <c r="W942">
        <v>5019</v>
      </c>
      <c r="X942" t="s">
        <v>64</v>
      </c>
      <c r="Y942" t="s">
        <v>65</v>
      </c>
      <c r="Z942" t="s">
        <v>117</v>
      </c>
    </row>
    <row r="943" spans="1:26" x14ac:dyDescent="0.2">
      <c r="A943" t="s">
        <v>50</v>
      </c>
      <c r="B943" t="s">
        <v>51</v>
      </c>
      <c r="C943">
        <v>201802</v>
      </c>
      <c r="D943" t="s">
        <v>137</v>
      </c>
      <c r="E943">
        <v>510370</v>
      </c>
      <c r="F943">
        <v>1</v>
      </c>
      <c r="G943">
        <v>1</v>
      </c>
      <c r="H943">
        <v>8929293</v>
      </c>
      <c r="I943">
        <v>2</v>
      </c>
      <c r="J943">
        <v>2</v>
      </c>
      <c r="K943">
        <v>350</v>
      </c>
      <c r="L943">
        <v>700</v>
      </c>
      <c r="M943">
        <v>2</v>
      </c>
      <c r="N943">
        <v>37077474</v>
      </c>
      <c r="O943" t="s">
        <v>59</v>
      </c>
      <c r="P943">
        <v>8929293</v>
      </c>
      <c r="Q943" s="1">
        <v>43242</v>
      </c>
      <c r="R943">
        <v>700</v>
      </c>
      <c r="S943">
        <v>10263</v>
      </c>
      <c r="T943" t="s">
        <v>1417</v>
      </c>
      <c r="U943">
        <v>5195</v>
      </c>
      <c r="V943" t="s">
        <v>60</v>
      </c>
      <c r="W943">
        <v>5019</v>
      </c>
      <c r="X943" t="s">
        <v>64</v>
      </c>
      <c r="Y943" t="s">
        <v>65</v>
      </c>
      <c r="Z943" t="s">
        <v>117</v>
      </c>
    </row>
    <row r="944" spans="1:26" x14ac:dyDescent="0.2">
      <c r="A944" t="s">
        <v>50</v>
      </c>
      <c r="B944" t="s">
        <v>51</v>
      </c>
      <c r="C944">
        <v>201802</v>
      </c>
      <c r="D944" t="s">
        <v>137</v>
      </c>
      <c r="E944">
        <v>510369</v>
      </c>
      <c r="F944">
        <v>0</v>
      </c>
      <c r="G944">
        <v>10</v>
      </c>
      <c r="H944">
        <v>8929269</v>
      </c>
      <c r="I944">
        <v>1</v>
      </c>
      <c r="J944">
        <v>1</v>
      </c>
      <c r="K944">
        <v>450</v>
      </c>
      <c r="L944">
        <v>450</v>
      </c>
      <c r="M944">
        <v>1</v>
      </c>
      <c r="N944">
        <v>37077476</v>
      </c>
      <c r="O944" t="s">
        <v>59</v>
      </c>
      <c r="P944">
        <v>8929269</v>
      </c>
      <c r="Q944" s="1">
        <v>43242</v>
      </c>
      <c r="R944">
        <v>450</v>
      </c>
      <c r="S944">
        <v>10263</v>
      </c>
      <c r="T944" t="s">
        <v>1419</v>
      </c>
      <c r="U944">
        <v>5210</v>
      </c>
      <c r="V944" t="s">
        <v>60</v>
      </c>
      <c r="W944">
        <v>5019</v>
      </c>
      <c r="X944" t="s">
        <v>141</v>
      </c>
      <c r="Y944" t="s">
        <v>65</v>
      </c>
      <c r="Z944" t="s">
        <v>117</v>
      </c>
    </row>
    <row r="945" spans="1:26" x14ac:dyDescent="0.2">
      <c r="A945" t="s">
        <v>50</v>
      </c>
      <c r="B945" t="s">
        <v>51</v>
      </c>
      <c r="C945">
        <v>201802</v>
      </c>
      <c r="D945" t="s">
        <v>137</v>
      </c>
      <c r="E945">
        <v>510369</v>
      </c>
      <c r="F945">
        <v>0</v>
      </c>
      <c r="G945">
        <v>9</v>
      </c>
      <c r="H945">
        <v>8929269</v>
      </c>
      <c r="I945">
        <v>1</v>
      </c>
      <c r="J945">
        <v>1</v>
      </c>
      <c r="K945">
        <v>200</v>
      </c>
      <c r="L945">
        <v>200</v>
      </c>
      <c r="M945">
        <v>1</v>
      </c>
      <c r="N945">
        <v>37077476</v>
      </c>
      <c r="O945" t="s">
        <v>59</v>
      </c>
      <c r="P945">
        <v>8929269</v>
      </c>
      <c r="Q945" s="1">
        <v>43242</v>
      </c>
      <c r="R945">
        <v>200</v>
      </c>
      <c r="S945">
        <v>10263</v>
      </c>
      <c r="T945" t="s">
        <v>1421</v>
      </c>
      <c r="U945">
        <v>5210</v>
      </c>
      <c r="V945" t="s">
        <v>60</v>
      </c>
      <c r="W945">
        <v>5019</v>
      </c>
      <c r="X945" t="s">
        <v>141</v>
      </c>
      <c r="Y945" t="s">
        <v>65</v>
      </c>
      <c r="Z945" t="s">
        <v>117</v>
      </c>
    </row>
    <row r="946" spans="1:26" x14ac:dyDescent="0.2">
      <c r="A946" t="s">
        <v>50</v>
      </c>
      <c r="B946" t="s">
        <v>51</v>
      </c>
      <c r="C946">
        <v>201802</v>
      </c>
      <c r="D946" t="s">
        <v>137</v>
      </c>
      <c r="E946">
        <v>510369</v>
      </c>
      <c r="F946">
        <v>0</v>
      </c>
      <c r="G946">
        <v>8</v>
      </c>
      <c r="H946">
        <v>8929269</v>
      </c>
      <c r="I946">
        <v>1</v>
      </c>
      <c r="J946">
        <v>1</v>
      </c>
      <c r="K946">
        <v>200</v>
      </c>
      <c r="L946">
        <v>200</v>
      </c>
      <c r="M946">
        <v>1</v>
      </c>
      <c r="N946">
        <v>37077476</v>
      </c>
      <c r="O946" t="s">
        <v>59</v>
      </c>
      <c r="P946">
        <v>8929269</v>
      </c>
      <c r="Q946" s="1">
        <v>43242</v>
      </c>
      <c r="R946">
        <v>200</v>
      </c>
      <c r="S946">
        <v>10263</v>
      </c>
      <c r="T946" t="s">
        <v>1421</v>
      </c>
      <c r="U946">
        <v>5210</v>
      </c>
      <c r="V946" t="s">
        <v>60</v>
      </c>
      <c r="W946">
        <v>5019</v>
      </c>
      <c r="X946" t="s">
        <v>141</v>
      </c>
      <c r="Y946" t="s">
        <v>65</v>
      </c>
      <c r="Z946" t="s">
        <v>117</v>
      </c>
    </row>
    <row r="947" spans="1:26" x14ac:dyDescent="0.2">
      <c r="A947" t="s">
        <v>50</v>
      </c>
      <c r="B947" t="s">
        <v>51</v>
      </c>
      <c r="C947">
        <v>201802</v>
      </c>
      <c r="D947" t="s">
        <v>137</v>
      </c>
      <c r="E947">
        <v>510369</v>
      </c>
      <c r="F947">
        <v>0</v>
      </c>
      <c r="G947">
        <v>7</v>
      </c>
      <c r="H947">
        <v>8929269</v>
      </c>
      <c r="I947">
        <v>3</v>
      </c>
      <c r="J947">
        <v>3</v>
      </c>
      <c r="K947">
        <v>200</v>
      </c>
      <c r="L947">
        <v>600</v>
      </c>
      <c r="M947">
        <v>3</v>
      </c>
      <c r="N947">
        <v>37077476</v>
      </c>
      <c r="O947" t="s">
        <v>59</v>
      </c>
      <c r="P947">
        <v>8929269</v>
      </c>
      <c r="Q947" s="1">
        <v>43242</v>
      </c>
      <c r="R947">
        <v>600</v>
      </c>
      <c r="S947">
        <v>10263</v>
      </c>
      <c r="T947" t="s">
        <v>1324</v>
      </c>
      <c r="U947">
        <v>5210</v>
      </c>
      <c r="V947" t="s">
        <v>60</v>
      </c>
      <c r="W947">
        <v>5019</v>
      </c>
      <c r="X947" t="s">
        <v>141</v>
      </c>
      <c r="Y947" t="s">
        <v>65</v>
      </c>
      <c r="Z947" t="s">
        <v>117</v>
      </c>
    </row>
    <row r="948" spans="1:26" x14ac:dyDescent="0.2">
      <c r="A948" t="s">
        <v>50</v>
      </c>
      <c r="B948" t="s">
        <v>51</v>
      </c>
      <c r="C948">
        <v>201802</v>
      </c>
      <c r="D948" t="s">
        <v>137</v>
      </c>
      <c r="E948">
        <v>510369</v>
      </c>
      <c r="F948">
        <v>0</v>
      </c>
      <c r="G948">
        <v>6</v>
      </c>
      <c r="H948">
        <v>8929269</v>
      </c>
      <c r="I948">
        <v>1</v>
      </c>
      <c r="J948">
        <v>1</v>
      </c>
      <c r="K948">
        <v>350</v>
      </c>
      <c r="L948">
        <v>350</v>
      </c>
      <c r="M948">
        <v>1</v>
      </c>
      <c r="N948">
        <v>37077476</v>
      </c>
      <c r="O948" t="s">
        <v>59</v>
      </c>
      <c r="P948">
        <v>8929269</v>
      </c>
      <c r="Q948" s="1">
        <v>43242</v>
      </c>
      <c r="R948">
        <v>350</v>
      </c>
      <c r="S948">
        <v>10263</v>
      </c>
      <c r="T948" t="s">
        <v>1423</v>
      </c>
      <c r="U948">
        <v>5195</v>
      </c>
      <c r="V948" t="s">
        <v>60</v>
      </c>
      <c r="W948">
        <v>5019</v>
      </c>
      <c r="X948" t="s">
        <v>141</v>
      </c>
      <c r="Y948" t="s">
        <v>65</v>
      </c>
      <c r="Z948" t="s">
        <v>117</v>
      </c>
    </row>
    <row r="949" spans="1:26" x14ac:dyDescent="0.2">
      <c r="A949" t="s">
        <v>50</v>
      </c>
      <c r="B949" t="s">
        <v>51</v>
      </c>
      <c r="C949">
        <v>201802</v>
      </c>
      <c r="D949" t="s">
        <v>137</v>
      </c>
      <c r="E949">
        <v>510369</v>
      </c>
      <c r="F949">
        <v>0</v>
      </c>
      <c r="G949">
        <v>5</v>
      </c>
      <c r="H949">
        <v>8929269</v>
      </c>
      <c r="I949">
        <v>1</v>
      </c>
      <c r="J949">
        <v>1</v>
      </c>
      <c r="K949">
        <v>350</v>
      </c>
      <c r="L949">
        <v>350</v>
      </c>
      <c r="M949">
        <v>1</v>
      </c>
      <c r="N949">
        <v>37077476</v>
      </c>
      <c r="O949" t="s">
        <v>59</v>
      </c>
      <c r="P949">
        <v>8929269</v>
      </c>
      <c r="Q949" s="1">
        <v>43242</v>
      </c>
      <c r="R949">
        <v>350</v>
      </c>
      <c r="S949">
        <v>10263</v>
      </c>
      <c r="T949" t="s">
        <v>1423</v>
      </c>
      <c r="U949">
        <v>5195</v>
      </c>
      <c r="V949" t="s">
        <v>60</v>
      </c>
      <c r="W949">
        <v>5019</v>
      </c>
      <c r="X949" t="s">
        <v>141</v>
      </c>
      <c r="Y949" t="s">
        <v>65</v>
      </c>
      <c r="Z949" t="s">
        <v>117</v>
      </c>
    </row>
    <row r="950" spans="1:26" x14ac:dyDescent="0.2">
      <c r="A950" t="s">
        <v>50</v>
      </c>
      <c r="B950" t="s">
        <v>51</v>
      </c>
      <c r="C950">
        <v>201802</v>
      </c>
      <c r="D950" t="s">
        <v>137</v>
      </c>
      <c r="E950">
        <v>510369</v>
      </c>
      <c r="F950">
        <v>0</v>
      </c>
      <c r="G950">
        <v>16</v>
      </c>
      <c r="H950">
        <v>8929269</v>
      </c>
      <c r="I950">
        <v>4</v>
      </c>
      <c r="J950">
        <v>4</v>
      </c>
      <c r="K950">
        <v>350</v>
      </c>
      <c r="L950">
        <v>1400</v>
      </c>
      <c r="M950">
        <v>4</v>
      </c>
      <c r="N950">
        <v>37077699</v>
      </c>
      <c r="O950" t="s">
        <v>59</v>
      </c>
      <c r="P950">
        <v>8929269</v>
      </c>
      <c r="Q950" s="1">
        <v>43242</v>
      </c>
      <c r="R950">
        <v>1400</v>
      </c>
      <c r="S950">
        <v>10263</v>
      </c>
      <c r="T950" t="s">
        <v>1425</v>
      </c>
      <c r="U950">
        <v>5195</v>
      </c>
      <c r="V950" t="s">
        <v>60</v>
      </c>
      <c r="W950">
        <v>5019</v>
      </c>
      <c r="X950" t="s">
        <v>141</v>
      </c>
      <c r="Y950" t="s">
        <v>65</v>
      </c>
      <c r="Z950" t="s">
        <v>117</v>
      </c>
    </row>
    <row r="951" spans="1:26" x14ac:dyDescent="0.2">
      <c r="A951" t="s">
        <v>50</v>
      </c>
      <c r="B951" t="s">
        <v>51</v>
      </c>
      <c r="C951">
        <v>201802</v>
      </c>
      <c r="D951" t="s">
        <v>137</v>
      </c>
      <c r="E951">
        <v>510369</v>
      </c>
      <c r="F951">
        <v>0</v>
      </c>
      <c r="G951">
        <v>15</v>
      </c>
      <c r="H951">
        <v>8929269</v>
      </c>
      <c r="I951">
        <v>1</v>
      </c>
      <c r="J951">
        <v>1</v>
      </c>
      <c r="K951">
        <v>350</v>
      </c>
      <c r="L951">
        <v>350</v>
      </c>
      <c r="M951">
        <v>1</v>
      </c>
      <c r="N951">
        <v>37077476</v>
      </c>
      <c r="O951" t="s">
        <v>59</v>
      </c>
      <c r="P951">
        <v>8929269</v>
      </c>
      <c r="Q951" s="1">
        <v>43242</v>
      </c>
      <c r="R951">
        <v>350</v>
      </c>
      <c r="S951">
        <v>10263</v>
      </c>
      <c r="T951" t="s">
        <v>1427</v>
      </c>
      <c r="U951">
        <v>5195</v>
      </c>
      <c r="V951" t="s">
        <v>60</v>
      </c>
      <c r="W951">
        <v>5019</v>
      </c>
      <c r="X951" t="s">
        <v>141</v>
      </c>
      <c r="Y951" t="s">
        <v>65</v>
      </c>
      <c r="Z951" t="s">
        <v>117</v>
      </c>
    </row>
    <row r="952" spans="1:26" x14ac:dyDescent="0.2">
      <c r="A952" t="s">
        <v>50</v>
      </c>
      <c r="B952" t="s">
        <v>51</v>
      </c>
      <c r="C952">
        <v>201802</v>
      </c>
      <c r="D952" t="s">
        <v>137</v>
      </c>
      <c r="E952">
        <v>510369</v>
      </c>
      <c r="F952">
        <v>0</v>
      </c>
      <c r="G952">
        <v>14</v>
      </c>
      <c r="H952">
        <v>8929269</v>
      </c>
      <c r="I952">
        <v>1</v>
      </c>
      <c r="J952">
        <v>1</v>
      </c>
      <c r="K952">
        <v>20</v>
      </c>
      <c r="L952">
        <v>20</v>
      </c>
      <c r="M952">
        <v>1</v>
      </c>
      <c r="N952">
        <v>37077476</v>
      </c>
      <c r="O952" t="s">
        <v>59</v>
      </c>
      <c r="P952">
        <v>8929269</v>
      </c>
      <c r="Q952" s="1">
        <v>43242</v>
      </c>
      <c r="R952">
        <v>20</v>
      </c>
      <c r="S952">
        <v>10263</v>
      </c>
      <c r="T952" t="s">
        <v>1429</v>
      </c>
      <c r="U952">
        <v>5181</v>
      </c>
      <c r="V952" t="s">
        <v>60</v>
      </c>
      <c r="W952">
        <v>5019</v>
      </c>
      <c r="X952" t="s">
        <v>141</v>
      </c>
      <c r="Y952" t="s">
        <v>65</v>
      </c>
      <c r="Z952" t="s">
        <v>117</v>
      </c>
    </row>
    <row r="953" spans="1:26" x14ac:dyDescent="0.2">
      <c r="A953" t="s">
        <v>50</v>
      </c>
      <c r="B953" t="s">
        <v>51</v>
      </c>
      <c r="C953">
        <v>201802</v>
      </c>
      <c r="D953" t="s">
        <v>137</v>
      </c>
      <c r="E953">
        <v>510369</v>
      </c>
      <c r="F953">
        <v>0</v>
      </c>
      <c r="G953">
        <v>13</v>
      </c>
      <c r="H953">
        <v>8929269</v>
      </c>
      <c r="I953">
        <v>1</v>
      </c>
      <c r="J953">
        <v>1</v>
      </c>
      <c r="K953">
        <v>20</v>
      </c>
      <c r="L953">
        <v>20</v>
      </c>
      <c r="M953">
        <v>1</v>
      </c>
      <c r="N953">
        <v>37077699</v>
      </c>
      <c r="O953" t="s">
        <v>59</v>
      </c>
      <c r="P953">
        <v>8929269</v>
      </c>
      <c r="Q953" s="1">
        <v>43242</v>
      </c>
      <c r="R953">
        <v>20</v>
      </c>
      <c r="S953">
        <v>10263</v>
      </c>
      <c r="T953" t="s">
        <v>1431</v>
      </c>
      <c r="U953">
        <v>5181</v>
      </c>
      <c r="V953" t="s">
        <v>60</v>
      </c>
      <c r="W953">
        <v>5019</v>
      </c>
      <c r="X953" t="s">
        <v>141</v>
      </c>
      <c r="Y953" t="s">
        <v>65</v>
      </c>
      <c r="Z953" t="s">
        <v>117</v>
      </c>
    </row>
    <row r="954" spans="1:26" x14ac:dyDescent="0.2">
      <c r="A954" t="s">
        <v>50</v>
      </c>
      <c r="B954" t="s">
        <v>51</v>
      </c>
      <c r="C954">
        <v>201802</v>
      </c>
      <c r="D954" t="s">
        <v>137</v>
      </c>
      <c r="E954">
        <v>510369</v>
      </c>
      <c r="F954">
        <v>0</v>
      </c>
      <c r="G954">
        <v>12</v>
      </c>
      <c r="H954">
        <v>8929269</v>
      </c>
      <c r="I954">
        <v>1</v>
      </c>
      <c r="J954">
        <v>1</v>
      </c>
      <c r="K954">
        <v>20</v>
      </c>
      <c r="L954">
        <v>20</v>
      </c>
      <c r="M954">
        <v>1</v>
      </c>
      <c r="N954">
        <v>37077476</v>
      </c>
      <c r="O954" t="s">
        <v>59</v>
      </c>
      <c r="P954">
        <v>8929269</v>
      </c>
      <c r="Q954" s="1">
        <v>43242</v>
      </c>
      <c r="R954">
        <v>20</v>
      </c>
      <c r="S954">
        <v>10263</v>
      </c>
      <c r="T954" t="s">
        <v>1433</v>
      </c>
      <c r="U954">
        <v>5181</v>
      </c>
      <c r="V954" t="s">
        <v>60</v>
      </c>
      <c r="W954">
        <v>5019</v>
      </c>
      <c r="X954" t="s">
        <v>141</v>
      </c>
      <c r="Y954" t="s">
        <v>65</v>
      </c>
      <c r="Z954" t="s">
        <v>117</v>
      </c>
    </row>
    <row r="955" spans="1:26" x14ac:dyDescent="0.2">
      <c r="A955" t="s">
        <v>50</v>
      </c>
      <c r="B955" t="s">
        <v>51</v>
      </c>
      <c r="C955">
        <v>201802</v>
      </c>
      <c r="D955" t="s">
        <v>137</v>
      </c>
      <c r="E955">
        <v>510369</v>
      </c>
      <c r="F955">
        <v>0</v>
      </c>
      <c r="G955">
        <v>11</v>
      </c>
      <c r="H955">
        <v>8929269</v>
      </c>
      <c r="I955">
        <v>1</v>
      </c>
      <c r="J955">
        <v>1</v>
      </c>
      <c r="K955">
        <v>20</v>
      </c>
      <c r="L955">
        <v>20</v>
      </c>
      <c r="M955">
        <v>1</v>
      </c>
      <c r="N955">
        <v>37077476</v>
      </c>
      <c r="O955" t="s">
        <v>59</v>
      </c>
      <c r="P955">
        <v>8929269</v>
      </c>
      <c r="Q955" s="1">
        <v>43242</v>
      </c>
      <c r="R955">
        <v>20</v>
      </c>
      <c r="S955">
        <v>10263</v>
      </c>
      <c r="T955" t="s">
        <v>1435</v>
      </c>
      <c r="U955">
        <v>5181</v>
      </c>
      <c r="V955" t="s">
        <v>60</v>
      </c>
      <c r="W955">
        <v>5019</v>
      </c>
      <c r="X955" t="s">
        <v>141</v>
      </c>
      <c r="Y955" t="s">
        <v>65</v>
      </c>
      <c r="Z955" t="s">
        <v>117</v>
      </c>
    </row>
    <row r="956" spans="1:26" x14ac:dyDescent="0.2">
      <c r="A956" t="s">
        <v>50</v>
      </c>
      <c r="B956" t="s">
        <v>51</v>
      </c>
      <c r="C956">
        <v>201802</v>
      </c>
      <c r="D956" t="s">
        <v>137</v>
      </c>
      <c r="E956">
        <v>510369</v>
      </c>
      <c r="F956">
        <v>0</v>
      </c>
      <c r="G956">
        <v>22</v>
      </c>
      <c r="H956">
        <v>8929269</v>
      </c>
      <c r="I956">
        <v>1</v>
      </c>
      <c r="J956">
        <v>1</v>
      </c>
      <c r="K956">
        <v>350</v>
      </c>
      <c r="L956">
        <v>350</v>
      </c>
      <c r="M956">
        <v>1</v>
      </c>
      <c r="N956">
        <v>37077476</v>
      </c>
      <c r="O956" t="s">
        <v>59</v>
      </c>
      <c r="P956">
        <v>8929269</v>
      </c>
      <c r="Q956" s="1">
        <v>43242</v>
      </c>
      <c r="R956">
        <v>350</v>
      </c>
      <c r="S956">
        <v>10263</v>
      </c>
      <c r="T956" t="s">
        <v>1395</v>
      </c>
      <c r="U956">
        <v>5195</v>
      </c>
      <c r="V956" t="s">
        <v>60</v>
      </c>
      <c r="W956">
        <v>5019</v>
      </c>
      <c r="X956" t="s">
        <v>141</v>
      </c>
      <c r="Y956" t="s">
        <v>65</v>
      </c>
      <c r="Z956" t="s">
        <v>117</v>
      </c>
    </row>
    <row r="957" spans="1:26" x14ac:dyDescent="0.2">
      <c r="A957" t="s">
        <v>50</v>
      </c>
      <c r="B957" t="s">
        <v>51</v>
      </c>
      <c r="C957">
        <v>201802</v>
      </c>
      <c r="D957" t="s">
        <v>137</v>
      </c>
      <c r="E957">
        <v>510369</v>
      </c>
      <c r="F957">
        <v>0</v>
      </c>
      <c r="G957">
        <v>21</v>
      </c>
      <c r="H957">
        <v>8929269</v>
      </c>
      <c r="I957">
        <v>1</v>
      </c>
      <c r="J957">
        <v>1</v>
      </c>
      <c r="K957">
        <v>350</v>
      </c>
      <c r="L957">
        <v>350</v>
      </c>
      <c r="M957">
        <v>1</v>
      </c>
      <c r="N957">
        <v>37077476</v>
      </c>
      <c r="O957" t="s">
        <v>59</v>
      </c>
      <c r="P957">
        <v>8929269</v>
      </c>
      <c r="Q957" s="1">
        <v>43242</v>
      </c>
      <c r="R957">
        <v>350</v>
      </c>
      <c r="S957">
        <v>10263</v>
      </c>
      <c r="T957" t="s">
        <v>1397</v>
      </c>
      <c r="U957">
        <v>5195</v>
      </c>
      <c r="V957" t="s">
        <v>60</v>
      </c>
      <c r="W957">
        <v>5019</v>
      </c>
      <c r="X957" t="s">
        <v>141</v>
      </c>
      <c r="Y957" t="s">
        <v>65</v>
      </c>
      <c r="Z957" t="s">
        <v>117</v>
      </c>
    </row>
    <row r="958" spans="1:26" x14ac:dyDescent="0.2">
      <c r="A958" t="s">
        <v>50</v>
      </c>
      <c r="B958" t="s">
        <v>51</v>
      </c>
      <c r="C958">
        <v>201802</v>
      </c>
      <c r="D958" t="s">
        <v>137</v>
      </c>
      <c r="E958">
        <v>510369</v>
      </c>
      <c r="F958">
        <v>0</v>
      </c>
      <c r="G958">
        <v>20</v>
      </c>
      <c r="H958">
        <v>8929269</v>
      </c>
      <c r="I958">
        <v>1</v>
      </c>
      <c r="J958">
        <v>1</v>
      </c>
      <c r="K958">
        <v>350</v>
      </c>
      <c r="L958">
        <v>350</v>
      </c>
      <c r="M958">
        <v>1</v>
      </c>
      <c r="N958">
        <v>37077476</v>
      </c>
      <c r="O958" t="s">
        <v>59</v>
      </c>
      <c r="P958">
        <v>8929269</v>
      </c>
      <c r="Q958" s="1">
        <v>43242</v>
      </c>
      <c r="R958">
        <v>350</v>
      </c>
      <c r="S958">
        <v>10263</v>
      </c>
      <c r="T958" t="s">
        <v>1367</v>
      </c>
      <c r="U958">
        <v>5195</v>
      </c>
      <c r="V958" t="s">
        <v>60</v>
      </c>
      <c r="W958">
        <v>5019</v>
      </c>
      <c r="X958" t="s">
        <v>141</v>
      </c>
      <c r="Y958" t="s">
        <v>65</v>
      </c>
      <c r="Z958" t="s">
        <v>117</v>
      </c>
    </row>
    <row r="959" spans="1:26" x14ac:dyDescent="0.2">
      <c r="A959" t="s">
        <v>50</v>
      </c>
      <c r="B959" t="s">
        <v>51</v>
      </c>
      <c r="C959">
        <v>201802</v>
      </c>
      <c r="D959" t="s">
        <v>137</v>
      </c>
      <c r="E959">
        <v>510369</v>
      </c>
      <c r="F959">
        <v>0</v>
      </c>
      <c r="G959">
        <v>19</v>
      </c>
      <c r="H959">
        <v>8929269</v>
      </c>
      <c r="I959">
        <v>2</v>
      </c>
      <c r="J959">
        <v>2</v>
      </c>
      <c r="K959">
        <v>350</v>
      </c>
      <c r="L959">
        <v>700</v>
      </c>
      <c r="M959">
        <v>2</v>
      </c>
      <c r="N959">
        <v>37077476</v>
      </c>
      <c r="O959" t="s">
        <v>59</v>
      </c>
      <c r="P959">
        <v>8929269</v>
      </c>
      <c r="Q959" s="1">
        <v>43242</v>
      </c>
      <c r="R959">
        <v>700</v>
      </c>
      <c r="S959">
        <v>10263</v>
      </c>
      <c r="T959" t="s">
        <v>1437</v>
      </c>
      <c r="U959">
        <v>5195</v>
      </c>
      <c r="V959" t="s">
        <v>60</v>
      </c>
      <c r="W959">
        <v>5019</v>
      </c>
      <c r="X959" t="s">
        <v>141</v>
      </c>
      <c r="Y959" t="s">
        <v>65</v>
      </c>
      <c r="Z959" t="s">
        <v>117</v>
      </c>
    </row>
    <row r="960" spans="1:26" x14ac:dyDescent="0.2">
      <c r="A960" t="s">
        <v>50</v>
      </c>
      <c r="B960" t="s">
        <v>51</v>
      </c>
      <c r="C960">
        <v>201802</v>
      </c>
      <c r="D960" t="s">
        <v>137</v>
      </c>
      <c r="E960">
        <v>510369</v>
      </c>
      <c r="F960">
        <v>0</v>
      </c>
      <c r="G960">
        <v>18</v>
      </c>
      <c r="H960">
        <v>8929269</v>
      </c>
      <c r="I960">
        <v>1</v>
      </c>
      <c r="J960">
        <v>1</v>
      </c>
      <c r="K960">
        <v>350</v>
      </c>
      <c r="L960">
        <v>350</v>
      </c>
      <c r="M960">
        <v>1</v>
      </c>
      <c r="N960">
        <v>37077476</v>
      </c>
      <c r="O960" t="s">
        <v>59</v>
      </c>
      <c r="P960">
        <v>8929269</v>
      </c>
      <c r="Q960" s="1">
        <v>43242</v>
      </c>
      <c r="R960">
        <v>350</v>
      </c>
      <c r="S960">
        <v>10263</v>
      </c>
      <c r="T960" t="s">
        <v>1401</v>
      </c>
      <c r="U960">
        <v>5195</v>
      </c>
      <c r="V960" t="s">
        <v>60</v>
      </c>
      <c r="W960">
        <v>5019</v>
      </c>
      <c r="X960" t="s">
        <v>141</v>
      </c>
      <c r="Y960" t="s">
        <v>65</v>
      </c>
      <c r="Z960" t="s">
        <v>117</v>
      </c>
    </row>
    <row r="961" spans="1:26" x14ac:dyDescent="0.2">
      <c r="A961" t="s">
        <v>50</v>
      </c>
      <c r="B961" t="s">
        <v>51</v>
      </c>
      <c r="C961">
        <v>201802</v>
      </c>
      <c r="D961" t="s">
        <v>137</v>
      </c>
      <c r="E961">
        <v>510369</v>
      </c>
      <c r="F961">
        <v>0</v>
      </c>
      <c r="G961">
        <v>17</v>
      </c>
      <c r="H961">
        <v>8929269</v>
      </c>
      <c r="I961">
        <v>1</v>
      </c>
      <c r="J961">
        <v>1</v>
      </c>
      <c r="K961">
        <v>350</v>
      </c>
      <c r="L961">
        <v>350</v>
      </c>
      <c r="M961">
        <v>1</v>
      </c>
      <c r="N961">
        <v>37077476</v>
      </c>
      <c r="O961" t="s">
        <v>59</v>
      </c>
      <c r="P961">
        <v>8929269</v>
      </c>
      <c r="Q961" s="1">
        <v>43242</v>
      </c>
      <c r="R961">
        <v>350</v>
      </c>
      <c r="S961">
        <v>10263</v>
      </c>
      <c r="T961" t="s">
        <v>1403</v>
      </c>
      <c r="U961">
        <v>5195</v>
      </c>
      <c r="V961" t="s">
        <v>60</v>
      </c>
      <c r="W961">
        <v>5019</v>
      </c>
      <c r="X961" t="s">
        <v>141</v>
      </c>
      <c r="Y961" t="s">
        <v>65</v>
      </c>
      <c r="Z961" t="s">
        <v>117</v>
      </c>
    </row>
    <row r="962" spans="1:26" x14ac:dyDescent="0.2">
      <c r="A962" t="s">
        <v>50</v>
      </c>
      <c r="B962" t="s">
        <v>51</v>
      </c>
      <c r="C962">
        <v>201802</v>
      </c>
      <c r="D962" t="s">
        <v>137</v>
      </c>
      <c r="E962">
        <v>510369</v>
      </c>
      <c r="F962">
        <v>0</v>
      </c>
      <c r="G962">
        <v>23</v>
      </c>
      <c r="H962">
        <v>8929269</v>
      </c>
      <c r="I962">
        <v>1</v>
      </c>
      <c r="J962">
        <v>1</v>
      </c>
      <c r="K962">
        <v>350</v>
      </c>
      <c r="L962">
        <v>350</v>
      </c>
      <c r="M962">
        <v>1</v>
      </c>
      <c r="N962">
        <v>37077476</v>
      </c>
      <c r="O962" t="s">
        <v>59</v>
      </c>
      <c r="P962">
        <v>8929269</v>
      </c>
      <c r="Q962" s="1">
        <v>43242</v>
      </c>
      <c r="R962">
        <v>350</v>
      </c>
      <c r="S962">
        <v>10263</v>
      </c>
      <c r="T962" t="s">
        <v>1395</v>
      </c>
      <c r="U962">
        <v>5195</v>
      </c>
      <c r="V962" t="s">
        <v>60</v>
      </c>
      <c r="W962">
        <v>5019</v>
      </c>
      <c r="X962" t="s">
        <v>141</v>
      </c>
      <c r="Y962" t="s">
        <v>65</v>
      </c>
      <c r="Z962" t="s">
        <v>117</v>
      </c>
    </row>
    <row r="963" spans="1:26" x14ac:dyDescent="0.2">
      <c r="A963" t="s">
        <v>50</v>
      </c>
      <c r="B963" t="s">
        <v>51</v>
      </c>
      <c r="C963">
        <v>201802</v>
      </c>
      <c r="D963" t="s">
        <v>137</v>
      </c>
      <c r="E963">
        <v>510369</v>
      </c>
      <c r="F963">
        <v>0</v>
      </c>
      <c r="G963">
        <v>4</v>
      </c>
      <c r="H963">
        <v>8929269</v>
      </c>
      <c r="I963">
        <v>1</v>
      </c>
      <c r="J963">
        <v>1</v>
      </c>
      <c r="K963">
        <v>350</v>
      </c>
      <c r="L963">
        <v>350</v>
      </c>
      <c r="M963">
        <v>1</v>
      </c>
      <c r="N963">
        <v>37077476</v>
      </c>
      <c r="O963" t="s">
        <v>59</v>
      </c>
      <c r="P963">
        <v>8929269</v>
      </c>
      <c r="Q963" s="1">
        <v>43242</v>
      </c>
      <c r="R963">
        <v>350</v>
      </c>
      <c r="S963">
        <v>10263</v>
      </c>
      <c r="T963" t="s">
        <v>1439</v>
      </c>
      <c r="U963">
        <v>5195</v>
      </c>
      <c r="V963" t="s">
        <v>60</v>
      </c>
      <c r="W963">
        <v>5019</v>
      </c>
      <c r="X963" t="s">
        <v>141</v>
      </c>
      <c r="Y963" t="s">
        <v>65</v>
      </c>
      <c r="Z963" t="s">
        <v>117</v>
      </c>
    </row>
    <row r="964" spans="1:26" x14ac:dyDescent="0.2">
      <c r="A964" t="s">
        <v>50</v>
      </c>
      <c r="B964" t="s">
        <v>51</v>
      </c>
      <c r="C964">
        <v>201802</v>
      </c>
      <c r="D964" t="s">
        <v>137</v>
      </c>
      <c r="E964">
        <v>510369</v>
      </c>
      <c r="F964">
        <v>0</v>
      </c>
      <c r="G964">
        <v>3</v>
      </c>
      <c r="H964">
        <v>8929269</v>
      </c>
      <c r="I964">
        <v>4</v>
      </c>
      <c r="J964">
        <v>4</v>
      </c>
      <c r="K964">
        <v>350</v>
      </c>
      <c r="L964">
        <v>1400</v>
      </c>
      <c r="M964">
        <v>4</v>
      </c>
      <c r="N964">
        <v>37077476</v>
      </c>
      <c r="O964" t="s">
        <v>59</v>
      </c>
      <c r="P964">
        <v>8929269</v>
      </c>
      <c r="Q964" s="1">
        <v>43242</v>
      </c>
      <c r="R964">
        <v>1400</v>
      </c>
      <c r="S964">
        <v>10263</v>
      </c>
      <c r="T964" t="s">
        <v>1439</v>
      </c>
      <c r="U964">
        <v>5195</v>
      </c>
      <c r="V964" t="s">
        <v>60</v>
      </c>
      <c r="W964">
        <v>5019</v>
      </c>
      <c r="X964" t="s">
        <v>141</v>
      </c>
      <c r="Y964" t="s">
        <v>65</v>
      </c>
      <c r="Z964" t="s">
        <v>117</v>
      </c>
    </row>
    <row r="965" spans="1:26" x14ac:dyDescent="0.2">
      <c r="A965" t="s">
        <v>50</v>
      </c>
      <c r="B965" t="s">
        <v>51</v>
      </c>
      <c r="C965">
        <v>201802</v>
      </c>
      <c r="D965" t="s">
        <v>137</v>
      </c>
      <c r="E965">
        <v>510369</v>
      </c>
      <c r="F965">
        <v>0</v>
      </c>
      <c r="G965">
        <v>2</v>
      </c>
      <c r="H965">
        <v>8929269</v>
      </c>
      <c r="I965">
        <v>1</v>
      </c>
      <c r="J965">
        <v>1</v>
      </c>
      <c r="K965">
        <v>350</v>
      </c>
      <c r="L965">
        <v>350</v>
      </c>
      <c r="M965">
        <v>1</v>
      </c>
      <c r="N965">
        <v>37077476</v>
      </c>
      <c r="O965" t="s">
        <v>59</v>
      </c>
      <c r="P965">
        <v>8929269</v>
      </c>
      <c r="Q965" s="1">
        <v>43242</v>
      </c>
      <c r="R965">
        <v>350</v>
      </c>
      <c r="S965">
        <v>10263</v>
      </c>
      <c r="T965" t="s">
        <v>1441</v>
      </c>
      <c r="U965">
        <v>5195</v>
      </c>
      <c r="V965" t="s">
        <v>60</v>
      </c>
      <c r="W965">
        <v>5019</v>
      </c>
      <c r="X965" t="s">
        <v>141</v>
      </c>
      <c r="Y965" t="s">
        <v>65</v>
      </c>
      <c r="Z965" t="s">
        <v>117</v>
      </c>
    </row>
    <row r="966" spans="1:26" x14ac:dyDescent="0.2">
      <c r="A966" t="s">
        <v>50</v>
      </c>
      <c r="B966" t="s">
        <v>51</v>
      </c>
      <c r="C966">
        <v>201802</v>
      </c>
      <c r="D966" t="s">
        <v>137</v>
      </c>
      <c r="E966">
        <v>510369</v>
      </c>
      <c r="F966">
        <v>1</v>
      </c>
      <c r="G966">
        <v>1</v>
      </c>
      <c r="H966">
        <v>8929269</v>
      </c>
      <c r="I966">
        <v>2</v>
      </c>
      <c r="J966">
        <v>2</v>
      </c>
      <c r="K966">
        <v>350</v>
      </c>
      <c r="L966">
        <v>700</v>
      </c>
      <c r="M966">
        <v>2</v>
      </c>
      <c r="N966">
        <v>37077476</v>
      </c>
      <c r="O966" t="s">
        <v>59</v>
      </c>
      <c r="P966">
        <v>8929269</v>
      </c>
      <c r="Q966" s="1">
        <v>43242</v>
      </c>
      <c r="R966">
        <v>700</v>
      </c>
      <c r="S966">
        <v>10263</v>
      </c>
      <c r="T966" t="s">
        <v>1395</v>
      </c>
      <c r="U966">
        <v>5195</v>
      </c>
      <c r="V966" t="s">
        <v>60</v>
      </c>
      <c r="W966">
        <v>5019</v>
      </c>
      <c r="X966" t="s">
        <v>141</v>
      </c>
      <c r="Y966" t="s">
        <v>65</v>
      </c>
      <c r="Z966" t="s">
        <v>117</v>
      </c>
    </row>
    <row r="967" spans="1:26" x14ac:dyDescent="0.2">
      <c r="A967" t="s">
        <v>50</v>
      </c>
      <c r="B967" t="s">
        <v>51</v>
      </c>
      <c r="C967">
        <v>201802</v>
      </c>
      <c r="D967" t="s">
        <v>137</v>
      </c>
      <c r="E967">
        <v>510368</v>
      </c>
      <c r="F967">
        <v>0</v>
      </c>
      <c r="G967">
        <v>8</v>
      </c>
      <c r="H967">
        <v>8929261</v>
      </c>
      <c r="I967">
        <v>1</v>
      </c>
      <c r="J967">
        <v>1</v>
      </c>
      <c r="K967">
        <v>20</v>
      </c>
      <c r="L967">
        <v>20</v>
      </c>
      <c r="M967">
        <v>1</v>
      </c>
      <c r="N967">
        <v>37077389</v>
      </c>
      <c r="O967" t="s">
        <v>59</v>
      </c>
      <c r="P967">
        <v>8929261</v>
      </c>
      <c r="Q967" s="1">
        <v>43242</v>
      </c>
      <c r="R967">
        <v>20</v>
      </c>
      <c r="S967">
        <v>10263</v>
      </c>
      <c r="T967" t="s">
        <v>1443</v>
      </c>
      <c r="U967">
        <v>5181</v>
      </c>
      <c r="V967" t="s">
        <v>60</v>
      </c>
      <c r="W967">
        <v>5019</v>
      </c>
      <c r="X967" t="s">
        <v>141</v>
      </c>
      <c r="Y967" t="s">
        <v>65</v>
      </c>
      <c r="Z967" t="s">
        <v>117</v>
      </c>
    </row>
    <row r="968" spans="1:26" x14ac:dyDescent="0.2">
      <c r="A968" t="s">
        <v>50</v>
      </c>
      <c r="B968" t="s">
        <v>51</v>
      </c>
      <c r="C968">
        <v>201802</v>
      </c>
      <c r="D968" t="s">
        <v>137</v>
      </c>
      <c r="E968">
        <v>510368</v>
      </c>
      <c r="F968">
        <v>0</v>
      </c>
      <c r="G968">
        <v>7</v>
      </c>
      <c r="H968">
        <v>8929261</v>
      </c>
      <c r="I968">
        <v>1</v>
      </c>
      <c r="J968">
        <v>1</v>
      </c>
      <c r="K968">
        <v>20</v>
      </c>
      <c r="L968">
        <v>20</v>
      </c>
      <c r="M968">
        <v>1</v>
      </c>
      <c r="N968">
        <v>37077389</v>
      </c>
      <c r="O968" t="s">
        <v>59</v>
      </c>
      <c r="P968">
        <v>8929261</v>
      </c>
      <c r="Q968" s="1">
        <v>43242</v>
      </c>
      <c r="R968">
        <v>20</v>
      </c>
      <c r="S968">
        <v>10263</v>
      </c>
      <c r="T968" t="s">
        <v>1445</v>
      </c>
      <c r="U968">
        <v>5181</v>
      </c>
      <c r="V968" t="s">
        <v>60</v>
      </c>
      <c r="W968">
        <v>5019</v>
      </c>
      <c r="X968" t="s">
        <v>141</v>
      </c>
      <c r="Y968" t="s">
        <v>65</v>
      </c>
      <c r="Z968" t="s">
        <v>117</v>
      </c>
    </row>
    <row r="969" spans="1:26" x14ac:dyDescent="0.2">
      <c r="A969" t="s">
        <v>50</v>
      </c>
      <c r="B969" t="s">
        <v>51</v>
      </c>
      <c r="C969">
        <v>201802</v>
      </c>
      <c r="D969" t="s">
        <v>137</v>
      </c>
      <c r="E969">
        <v>510368</v>
      </c>
      <c r="F969">
        <v>0</v>
      </c>
      <c r="G969">
        <v>6</v>
      </c>
      <c r="H969">
        <v>8929261</v>
      </c>
      <c r="I969">
        <v>2</v>
      </c>
      <c r="J969">
        <v>2</v>
      </c>
      <c r="K969">
        <v>20</v>
      </c>
      <c r="L969">
        <v>40</v>
      </c>
      <c r="M969">
        <v>2</v>
      </c>
      <c r="N969">
        <v>37077698</v>
      </c>
      <c r="O969" t="s">
        <v>59</v>
      </c>
      <c r="P969">
        <v>8929261</v>
      </c>
      <c r="Q969" s="1">
        <v>43242</v>
      </c>
      <c r="R969">
        <v>40</v>
      </c>
      <c r="S969">
        <v>10263</v>
      </c>
      <c r="T969" t="s">
        <v>1447</v>
      </c>
      <c r="U969">
        <v>5181</v>
      </c>
      <c r="V969" t="s">
        <v>60</v>
      </c>
      <c r="W969">
        <v>5019</v>
      </c>
      <c r="X969" t="s">
        <v>141</v>
      </c>
      <c r="Y969" t="s">
        <v>65</v>
      </c>
      <c r="Z969" t="s">
        <v>117</v>
      </c>
    </row>
    <row r="970" spans="1:26" x14ac:dyDescent="0.2">
      <c r="A970" t="s">
        <v>50</v>
      </c>
      <c r="B970" t="s">
        <v>51</v>
      </c>
      <c r="C970">
        <v>201802</v>
      </c>
      <c r="D970" t="s">
        <v>137</v>
      </c>
      <c r="E970">
        <v>510368</v>
      </c>
      <c r="F970">
        <v>0</v>
      </c>
      <c r="G970">
        <v>5</v>
      </c>
      <c r="H970">
        <v>8929261</v>
      </c>
      <c r="I970">
        <v>5</v>
      </c>
      <c r="J970">
        <v>5</v>
      </c>
      <c r="K970">
        <v>20</v>
      </c>
      <c r="L970">
        <v>100</v>
      </c>
      <c r="M970">
        <v>5</v>
      </c>
      <c r="N970">
        <v>37077698</v>
      </c>
      <c r="O970" t="s">
        <v>59</v>
      </c>
      <c r="P970">
        <v>8929261</v>
      </c>
      <c r="Q970" s="1">
        <v>43242</v>
      </c>
      <c r="R970">
        <v>100</v>
      </c>
      <c r="S970">
        <v>10263</v>
      </c>
      <c r="T970" t="s">
        <v>1433</v>
      </c>
      <c r="U970">
        <v>5181</v>
      </c>
      <c r="V970" t="s">
        <v>60</v>
      </c>
      <c r="W970">
        <v>5019</v>
      </c>
      <c r="X970" t="s">
        <v>141</v>
      </c>
      <c r="Y970" t="s">
        <v>65</v>
      </c>
      <c r="Z970" t="s">
        <v>117</v>
      </c>
    </row>
    <row r="971" spans="1:26" x14ac:dyDescent="0.2">
      <c r="A971" t="s">
        <v>50</v>
      </c>
      <c r="B971" t="s">
        <v>51</v>
      </c>
      <c r="C971">
        <v>201802</v>
      </c>
      <c r="D971" t="s">
        <v>137</v>
      </c>
      <c r="E971">
        <v>510368</v>
      </c>
      <c r="F971">
        <v>0</v>
      </c>
      <c r="G971">
        <v>4</v>
      </c>
      <c r="H971">
        <v>8929261</v>
      </c>
      <c r="I971">
        <v>5</v>
      </c>
      <c r="J971">
        <v>5</v>
      </c>
      <c r="K971">
        <v>20</v>
      </c>
      <c r="L971">
        <v>100</v>
      </c>
      <c r="M971">
        <v>5</v>
      </c>
      <c r="N971">
        <v>37077389</v>
      </c>
      <c r="O971" t="s">
        <v>59</v>
      </c>
      <c r="P971">
        <v>8929261</v>
      </c>
      <c r="Q971" s="1">
        <v>43242</v>
      </c>
      <c r="R971">
        <v>100</v>
      </c>
      <c r="S971">
        <v>10263</v>
      </c>
      <c r="T971" t="s">
        <v>1435</v>
      </c>
      <c r="U971">
        <v>5181</v>
      </c>
      <c r="V971" t="s">
        <v>60</v>
      </c>
      <c r="W971">
        <v>5019</v>
      </c>
      <c r="X971" t="s">
        <v>141</v>
      </c>
      <c r="Y971" t="s">
        <v>65</v>
      </c>
      <c r="Z971" t="s">
        <v>117</v>
      </c>
    </row>
    <row r="972" spans="1:26" x14ac:dyDescent="0.2">
      <c r="A972" t="s">
        <v>50</v>
      </c>
      <c r="B972" t="s">
        <v>51</v>
      </c>
      <c r="C972">
        <v>201802</v>
      </c>
      <c r="D972" t="s">
        <v>137</v>
      </c>
      <c r="E972">
        <v>510368</v>
      </c>
      <c r="F972">
        <v>0</v>
      </c>
      <c r="G972">
        <v>3</v>
      </c>
      <c r="H972">
        <v>8929261</v>
      </c>
      <c r="I972">
        <v>3</v>
      </c>
      <c r="J972">
        <v>3</v>
      </c>
      <c r="K972">
        <v>450</v>
      </c>
      <c r="L972">
        <v>1350</v>
      </c>
      <c r="M972">
        <v>3</v>
      </c>
      <c r="N972">
        <v>37077389</v>
      </c>
      <c r="O972" t="s">
        <v>59</v>
      </c>
      <c r="P972">
        <v>8929261</v>
      </c>
      <c r="Q972" s="1">
        <v>43242</v>
      </c>
      <c r="R972">
        <v>1350</v>
      </c>
      <c r="S972">
        <v>10263</v>
      </c>
      <c r="T972" t="s">
        <v>1419</v>
      </c>
      <c r="U972">
        <v>5210</v>
      </c>
      <c r="V972" t="s">
        <v>60</v>
      </c>
      <c r="W972">
        <v>5019</v>
      </c>
      <c r="X972" t="s">
        <v>141</v>
      </c>
      <c r="Y972" t="s">
        <v>65</v>
      </c>
      <c r="Z972" t="s">
        <v>117</v>
      </c>
    </row>
    <row r="973" spans="1:26" x14ac:dyDescent="0.2">
      <c r="A973" t="s">
        <v>50</v>
      </c>
      <c r="B973" t="s">
        <v>51</v>
      </c>
      <c r="C973">
        <v>201802</v>
      </c>
      <c r="D973" t="s">
        <v>137</v>
      </c>
      <c r="E973">
        <v>510368</v>
      </c>
      <c r="F973">
        <v>0</v>
      </c>
      <c r="G973">
        <v>14</v>
      </c>
      <c r="H973">
        <v>8929261</v>
      </c>
      <c r="I973">
        <v>3</v>
      </c>
      <c r="J973">
        <v>3</v>
      </c>
      <c r="K973">
        <v>350</v>
      </c>
      <c r="L973">
        <v>1050</v>
      </c>
      <c r="M973">
        <v>3</v>
      </c>
      <c r="N973">
        <v>37077389</v>
      </c>
      <c r="O973" t="s">
        <v>59</v>
      </c>
      <c r="P973">
        <v>8929261</v>
      </c>
      <c r="Q973" s="1">
        <v>43242</v>
      </c>
      <c r="R973">
        <v>1050</v>
      </c>
      <c r="S973">
        <v>10263</v>
      </c>
      <c r="T973" t="s">
        <v>1449</v>
      </c>
      <c r="U973">
        <v>5195</v>
      </c>
      <c r="V973" t="s">
        <v>60</v>
      </c>
      <c r="W973">
        <v>5019</v>
      </c>
      <c r="X973" t="s">
        <v>141</v>
      </c>
      <c r="Y973" t="s">
        <v>65</v>
      </c>
      <c r="Z973" t="s">
        <v>117</v>
      </c>
    </row>
    <row r="974" spans="1:26" x14ac:dyDescent="0.2">
      <c r="A974" t="s">
        <v>50</v>
      </c>
      <c r="B974" t="s">
        <v>51</v>
      </c>
      <c r="C974">
        <v>201802</v>
      </c>
      <c r="D974" t="s">
        <v>137</v>
      </c>
      <c r="E974">
        <v>510368</v>
      </c>
      <c r="F974">
        <v>0</v>
      </c>
      <c r="G974">
        <v>13</v>
      </c>
      <c r="H974">
        <v>8929261</v>
      </c>
      <c r="I974">
        <v>3</v>
      </c>
      <c r="J974">
        <v>3</v>
      </c>
      <c r="K974">
        <v>265</v>
      </c>
      <c r="L974">
        <v>795</v>
      </c>
      <c r="M974">
        <v>3</v>
      </c>
      <c r="N974">
        <v>37077698</v>
      </c>
      <c r="O974" t="s">
        <v>59</v>
      </c>
      <c r="P974">
        <v>8929261</v>
      </c>
      <c r="Q974" s="1">
        <v>43242</v>
      </c>
      <c r="R974">
        <v>795</v>
      </c>
      <c r="S974">
        <v>10263</v>
      </c>
      <c r="T974" t="s">
        <v>1451</v>
      </c>
      <c r="U974">
        <v>5275</v>
      </c>
      <c r="V974" t="s">
        <v>60</v>
      </c>
      <c r="W974">
        <v>5019</v>
      </c>
      <c r="X974" t="s">
        <v>141</v>
      </c>
      <c r="Y974" t="s">
        <v>65</v>
      </c>
      <c r="Z974" t="s">
        <v>117</v>
      </c>
    </row>
    <row r="975" spans="1:26" x14ac:dyDescent="0.2">
      <c r="A975" t="s">
        <v>50</v>
      </c>
      <c r="B975" t="s">
        <v>51</v>
      </c>
      <c r="C975">
        <v>201802</v>
      </c>
      <c r="D975" t="s">
        <v>137</v>
      </c>
      <c r="E975">
        <v>510368</v>
      </c>
      <c r="F975">
        <v>0</v>
      </c>
      <c r="G975">
        <v>12</v>
      </c>
      <c r="H975">
        <v>8929261</v>
      </c>
      <c r="I975">
        <v>4</v>
      </c>
      <c r="J975">
        <v>4</v>
      </c>
      <c r="K975">
        <v>265</v>
      </c>
      <c r="L975">
        <v>1060</v>
      </c>
      <c r="M975">
        <v>4</v>
      </c>
      <c r="N975">
        <v>37077698</v>
      </c>
      <c r="O975" t="s">
        <v>59</v>
      </c>
      <c r="P975">
        <v>8929261</v>
      </c>
      <c r="Q975" s="1">
        <v>43242</v>
      </c>
      <c r="R975">
        <v>1060</v>
      </c>
      <c r="S975">
        <v>10263</v>
      </c>
      <c r="T975" t="s">
        <v>1453</v>
      </c>
      <c r="U975">
        <v>5275</v>
      </c>
      <c r="V975" t="s">
        <v>60</v>
      </c>
      <c r="W975">
        <v>5019</v>
      </c>
      <c r="X975" t="s">
        <v>141</v>
      </c>
      <c r="Y975" t="s">
        <v>65</v>
      </c>
      <c r="Z975" t="s">
        <v>117</v>
      </c>
    </row>
    <row r="976" spans="1:26" x14ac:dyDescent="0.2">
      <c r="A976" t="s">
        <v>50</v>
      </c>
      <c r="B976" t="s">
        <v>51</v>
      </c>
      <c r="C976">
        <v>201802</v>
      </c>
      <c r="D976" t="s">
        <v>137</v>
      </c>
      <c r="E976">
        <v>510368</v>
      </c>
      <c r="F976">
        <v>0</v>
      </c>
      <c r="G976">
        <v>11</v>
      </c>
      <c r="H976">
        <v>8929261</v>
      </c>
      <c r="I976">
        <v>1</v>
      </c>
      <c r="J976">
        <v>1</v>
      </c>
      <c r="K976">
        <v>20</v>
      </c>
      <c r="L976">
        <v>20</v>
      </c>
      <c r="M976">
        <v>1</v>
      </c>
      <c r="N976">
        <v>37077698</v>
      </c>
      <c r="O976" t="s">
        <v>59</v>
      </c>
      <c r="P976">
        <v>8929261</v>
      </c>
      <c r="Q976" s="1">
        <v>43242</v>
      </c>
      <c r="R976">
        <v>20</v>
      </c>
      <c r="S976">
        <v>10263</v>
      </c>
      <c r="T976" t="s">
        <v>1429</v>
      </c>
      <c r="U976">
        <v>5181</v>
      </c>
      <c r="V976" t="s">
        <v>60</v>
      </c>
      <c r="W976">
        <v>5019</v>
      </c>
      <c r="X976" t="s">
        <v>141</v>
      </c>
      <c r="Y976" t="s">
        <v>65</v>
      </c>
      <c r="Z976" t="s">
        <v>117</v>
      </c>
    </row>
    <row r="977" spans="1:26" x14ac:dyDescent="0.2">
      <c r="A977" t="s">
        <v>50</v>
      </c>
      <c r="B977" t="s">
        <v>51</v>
      </c>
      <c r="C977">
        <v>201802</v>
      </c>
      <c r="D977" t="s">
        <v>137</v>
      </c>
      <c r="E977">
        <v>510368</v>
      </c>
      <c r="F977">
        <v>0</v>
      </c>
      <c r="G977">
        <v>10</v>
      </c>
      <c r="H977">
        <v>8929261</v>
      </c>
      <c r="I977">
        <v>1</v>
      </c>
      <c r="J977">
        <v>1</v>
      </c>
      <c r="K977">
        <v>20</v>
      </c>
      <c r="L977">
        <v>20</v>
      </c>
      <c r="M977">
        <v>1</v>
      </c>
      <c r="N977">
        <v>37077389</v>
      </c>
      <c r="O977" t="s">
        <v>59</v>
      </c>
      <c r="P977">
        <v>8929261</v>
      </c>
      <c r="Q977" s="1">
        <v>43242</v>
      </c>
      <c r="R977">
        <v>20</v>
      </c>
      <c r="S977">
        <v>10263</v>
      </c>
      <c r="T977" t="s">
        <v>1431</v>
      </c>
      <c r="U977">
        <v>5181</v>
      </c>
      <c r="V977" t="s">
        <v>60</v>
      </c>
      <c r="W977">
        <v>5019</v>
      </c>
      <c r="X977" t="s">
        <v>141</v>
      </c>
      <c r="Y977" t="s">
        <v>65</v>
      </c>
      <c r="Z977" t="s">
        <v>117</v>
      </c>
    </row>
    <row r="978" spans="1:26" x14ac:dyDescent="0.2">
      <c r="A978" t="s">
        <v>50</v>
      </c>
      <c r="B978" t="s">
        <v>51</v>
      </c>
      <c r="C978">
        <v>201802</v>
      </c>
      <c r="D978" t="s">
        <v>137</v>
      </c>
      <c r="E978">
        <v>510368</v>
      </c>
      <c r="F978">
        <v>0</v>
      </c>
      <c r="G978">
        <v>9</v>
      </c>
      <c r="H978">
        <v>8929261</v>
      </c>
      <c r="I978">
        <v>1</v>
      </c>
      <c r="J978">
        <v>1</v>
      </c>
      <c r="K978">
        <v>20</v>
      </c>
      <c r="L978">
        <v>20</v>
      </c>
      <c r="M978">
        <v>1</v>
      </c>
      <c r="N978">
        <v>37077389</v>
      </c>
      <c r="O978" t="s">
        <v>59</v>
      </c>
      <c r="P978">
        <v>8929261</v>
      </c>
      <c r="Q978" s="1">
        <v>43242</v>
      </c>
      <c r="R978">
        <v>20</v>
      </c>
      <c r="S978">
        <v>10263</v>
      </c>
      <c r="T978" t="s">
        <v>1455</v>
      </c>
      <c r="U978">
        <v>5181</v>
      </c>
      <c r="V978" t="s">
        <v>60</v>
      </c>
      <c r="W978">
        <v>5019</v>
      </c>
      <c r="X978" t="s">
        <v>141</v>
      </c>
      <c r="Y978" t="s">
        <v>65</v>
      </c>
      <c r="Z978" t="s">
        <v>117</v>
      </c>
    </row>
    <row r="979" spans="1:26" x14ac:dyDescent="0.2">
      <c r="A979" t="s">
        <v>50</v>
      </c>
      <c r="B979" t="s">
        <v>51</v>
      </c>
      <c r="C979">
        <v>201802</v>
      </c>
      <c r="D979" t="s">
        <v>137</v>
      </c>
      <c r="E979">
        <v>510368</v>
      </c>
      <c r="F979">
        <v>0</v>
      </c>
      <c r="G979">
        <v>18</v>
      </c>
      <c r="H979">
        <v>8929261</v>
      </c>
      <c r="I979">
        <v>1</v>
      </c>
      <c r="J979">
        <v>1</v>
      </c>
      <c r="K979">
        <v>350</v>
      </c>
      <c r="L979">
        <v>350</v>
      </c>
      <c r="M979">
        <v>1</v>
      </c>
      <c r="N979">
        <v>37077389</v>
      </c>
      <c r="O979" t="s">
        <v>59</v>
      </c>
      <c r="P979">
        <v>8929261</v>
      </c>
      <c r="Q979" s="1">
        <v>43242</v>
      </c>
      <c r="R979">
        <v>350</v>
      </c>
      <c r="S979">
        <v>10263</v>
      </c>
      <c r="T979" t="s">
        <v>1399</v>
      </c>
      <c r="U979">
        <v>5195</v>
      </c>
      <c r="V979" t="s">
        <v>60</v>
      </c>
      <c r="W979">
        <v>5019</v>
      </c>
      <c r="X979" t="s">
        <v>141</v>
      </c>
      <c r="Y979" t="s">
        <v>65</v>
      </c>
      <c r="Z979" t="s">
        <v>117</v>
      </c>
    </row>
    <row r="980" spans="1:26" x14ac:dyDescent="0.2">
      <c r="A980" t="s">
        <v>50</v>
      </c>
      <c r="B980" t="s">
        <v>51</v>
      </c>
      <c r="C980">
        <v>201802</v>
      </c>
      <c r="D980" t="s">
        <v>137</v>
      </c>
      <c r="E980">
        <v>510368</v>
      </c>
      <c r="F980">
        <v>0</v>
      </c>
      <c r="G980">
        <v>17</v>
      </c>
      <c r="H980">
        <v>8929261</v>
      </c>
      <c r="I980">
        <v>1</v>
      </c>
      <c r="J980">
        <v>1</v>
      </c>
      <c r="K980">
        <v>350</v>
      </c>
      <c r="L980">
        <v>350</v>
      </c>
      <c r="M980">
        <v>1</v>
      </c>
      <c r="N980">
        <v>37077389</v>
      </c>
      <c r="O980" t="s">
        <v>59</v>
      </c>
      <c r="P980">
        <v>8929261</v>
      </c>
      <c r="Q980" s="1">
        <v>43242</v>
      </c>
      <c r="R980">
        <v>350</v>
      </c>
      <c r="S980">
        <v>10263</v>
      </c>
      <c r="T980" t="s">
        <v>1437</v>
      </c>
      <c r="U980">
        <v>5195</v>
      </c>
      <c r="V980" t="s">
        <v>60</v>
      </c>
      <c r="W980">
        <v>5019</v>
      </c>
      <c r="X980" t="s">
        <v>141</v>
      </c>
      <c r="Y980" t="s">
        <v>65</v>
      </c>
      <c r="Z980" t="s">
        <v>117</v>
      </c>
    </row>
    <row r="981" spans="1:26" x14ac:dyDescent="0.2">
      <c r="A981" t="s">
        <v>50</v>
      </c>
      <c r="B981" t="s">
        <v>51</v>
      </c>
      <c r="C981">
        <v>201802</v>
      </c>
      <c r="D981" t="s">
        <v>137</v>
      </c>
      <c r="E981">
        <v>510368</v>
      </c>
      <c r="F981">
        <v>0</v>
      </c>
      <c r="G981">
        <v>16</v>
      </c>
      <c r="H981">
        <v>8929261</v>
      </c>
      <c r="I981">
        <v>5</v>
      </c>
      <c r="J981">
        <v>5</v>
      </c>
      <c r="K981">
        <v>350</v>
      </c>
      <c r="L981">
        <v>1750</v>
      </c>
      <c r="M981">
        <v>5</v>
      </c>
      <c r="N981">
        <v>37077389</v>
      </c>
      <c r="O981" t="s">
        <v>59</v>
      </c>
      <c r="P981">
        <v>8929261</v>
      </c>
      <c r="Q981" s="1">
        <v>43242</v>
      </c>
      <c r="R981">
        <v>1750</v>
      </c>
      <c r="S981">
        <v>10263</v>
      </c>
      <c r="T981" t="s">
        <v>1457</v>
      </c>
      <c r="U981">
        <v>5195</v>
      </c>
      <c r="V981" t="s">
        <v>60</v>
      </c>
      <c r="W981">
        <v>5019</v>
      </c>
      <c r="X981" t="s">
        <v>141</v>
      </c>
      <c r="Y981" t="s">
        <v>65</v>
      </c>
      <c r="Z981" t="s">
        <v>117</v>
      </c>
    </row>
    <row r="982" spans="1:26" x14ac:dyDescent="0.2">
      <c r="A982" t="s">
        <v>50</v>
      </c>
      <c r="B982" t="s">
        <v>51</v>
      </c>
      <c r="C982">
        <v>201802</v>
      </c>
      <c r="D982" t="s">
        <v>137</v>
      </c>
      <c r="E982">
        <v>510368</v>
      </c>
      <c r="F982">
        <v>0</v>
      </c>
      <c r="G982">
        <v>15</v>
      </c>
      <c r="H982">
        <v>8929261</v>
      </c>
      <c r="I982">
        <v>2</v>
      </c>
      <c r="J982">
        <v>2</v>
      </c>
      <c r="K982">
        <v>350</v>
      </c>
      <c r="L982">
        <v>700</v>
      </c>
      <c r="M982">
        <v>2</v>
      </c>
      <c r="N982">
        <v>37077389</v>
      </c>
      <c r="O982" t="s">
        <v>59</v>
      </c>
      <c r="P982">
        <v>8929261</v>
      </c>
      <c r="Q982" s="1">
        <v>43242</v>
      </c>
      <c r="R982">
        <v>700</v>
      </c>
      <c r="S982">
        <v>10263</v>
      </c>
      <c r="T982" t="s">
        <v>1459</v>
      </c>
      <c r="U982">
        <v>5195</v>
      </c>
      <c r="V982" t="s">
        <v>60</v>
      </c>
      <c r="W982">
        <v>5019</v>
      </c>
      <c r="X982" t="s">
        <v>141</v>
      </c>
      <c r="Y982" t="s">
        <v>65</v>
      </c>
      <c r="Z982" t="s">
        <v>117</v>
      </c>
    </row>
    <row r="983" spans="1:26" x14ac:dyDescent="0.2">
      <c r="A983" t="s">
        <v>50</v>
      </c>
      <c r="B983" t="s">
        <v>51</v>
      </c>
      <c r="C983">
        <v>201802</v>
      </c>
      <c r="D983" t="s">
        <v>137</v>
      </c>
      <c r="E983">
        <v>510368</v>
      </c>
      <c r="F983">
        <v>0</v>
      </c>
      <c r="G983">
        <v>2</v>
      </c>
      <c r="H983">
        <v>8929261</v>
      </c>
      <c r="I983">
        <v>1</v>
      </c>
      <c r="J983">
        <v>1</v>
      </c>
      <c r="K983">
        <v>200</v>
      </c>
      <c r="L983">
        <v>200</v>
      </c>
      <c r="M983">
        <v>1</v>
      </c>
      <c r="N983">
        <v>37077389</v>
      </c>
      <c r="O983" t="s">
        <v>59</v>
      </c>
      <c r="P983">
        <v>8929261</v>
      </c>
      <c r="Q983" s="1">
        <v>43242</v>
      </c>
      <c r="R983">
        <v>200</v>
      </c>
      <c r="S983">
        <v>10263</v>
      </c>
      <c r="T983" t="s">
        <v>1421</v>
      </c>
      <c r="U983">
        <v>5210</v>
      </c>
      <c r="V983" t="s">
        <v>60</v>
      </c>
      <c r="W983">
        <v>5019</v>
      </c>
      <c r="X983" t="s">
        <v>141</v>
      </c>
      <c r="Y983" t="s">
        <v>65</v>
      </c>
      <c r="Z983" t="s">
        <v>117</v>
      </c>
    </row>
    <row r="984" spans="1:26" x14ac:dyDescent="0.2">
      <c r="A984" t="s">
        <v>50</v>
      </c>
      <c r="B984" t="s">
        <v>51</v>
      </c>
      <c r="C984">
        <v>201802</v>
      </c>
      <c r="D984" t="s">
        <v>137</v>
      </c>
      <c r="E984">
        <v>510368</v>
      </c>
      <c r="F984">
        <v>0</v>
      </c>
      <c r="G984">
        <v>1</v>
      </c>
      <c r="H984">
        <v>8929261</v>
      </c>
      <c r="I984">
        <v>2</v>
      </c>
      <c r="J984">
        <v>2</v>
      </c>
      <c r="K984">
        <v>200</v>
      </c>
      <c r="L984">
        <v>400</v>
      </c>
      <c r="M984">
        <v>2</v>
      </c>
      <c r="N984">
        <v>37077389</v>
      </c>
      <c r="O984" t="s">
        <v>59</v>
      </c>
      <c r="P984">
        <v>8929261</v>
      </c>
      <c r="Q984" s="1">
        <v>43242</v>
      </c>
      <c r="R984">
        <v>400</v>
      </c>
      <c r="S984">
        <v>10263</v>
      </c>
      <c r="T984" t="s">
        <v>1421</v>
      </c>
      <c r="U984">
        <v>5210</v>
      </c>
      <c r="V984" t="s">
        <v>60</v>
      </c>
      <c r="W984">
        <v>5019</v>
      </c>
      <c r="X984" t="s">
        <v>141</v>
      </c>
      <c r="Y984" t="s">
        <v>65</v>
      </c>
      <c r="Z984" t="s">
        <v>117</v>
      </c>
    </row>
    <row r="985" spans="1:26" x14ac:dyDescent="0.2">
      <c r="A985" t="s">
        <v>50</v>
      </c>
      <c r="B985" t="s">
        <v>51</v>
      </c>
      <c r="C985">
        <v>201802</v>
      </c>
      <c r="D985" t="s">
        <v>137</v>
      </c>
      <c r="E985">
        <v>510368</v>
      </c>
      <c r="F985">
        <v>1</v>
      </c>
      <c r="G985">
        <v>19</v>
      </c>
      <c r="H985">
        <v>8929261</v>
      </c>
      <c r="I985">
        <v>3</v>
      </c>
      <c r="J985">
        <v>3</v>
      </c>
      <c r="K985">
        <v>350</v>
      </c>
      <c r="L985">
        <v>1050</v>
      </c>
      <c r="M985">
        <v>3</v>
      </c>
      <c r="N985">
        <v>37077389</v>
      </c>
      <c r="O985" t="s">
        <v>59</v>
      </c>
      <c r="P985">
        <v>8929261</v>
      </c>
      <c r="Q985" s="1">
        <v>43242</v>
      </c>
      <c r="R985">
        <v>1050</v>
      </c>
      <c r="S985">
        <v>10263</v>
      </c>
      <c r="T985" t="s">
        <v>1461</v>
      </c>
      <c r="U985">
        <v>5195</v>
      </c>
      <c r="V985" t="s">
        <v>60</v>
      </c>
      <c r="W985">
        <v>5019</v>
      </c>
      <c r="X985" t="s">
        <v>141</v>
      </c>
      <c r="Y985" t="s">
        <v>65</v>
      </c>
      <c r="Z985" t="s">
        <v>117</v>
      </c>
    </row>
    <row r="986" spans="1:26" x14ac:dyDescent="0.2">
      <c r="A986" t="s">
        <v>50</v>
      </c>
      <c r="B986" t="s">
        <v>51</v>
      </c>
      <c r="C986">
        <v>201802</v>
      </c>
      <c r="D986" t="s">
        <v>137</v>
      </c>
      <c r="E986">
        <v>510347</v>
      </c>
      <c r="F986">
        <v>0</v>
      </c>
      <c r="G986">
        <v>1</v>
      </c>
      <c r="H986">
        <v>8929630</v>
      </c>
      <c r="I986">
        <v>25</v>
      </c>
      <c r="J986">
        <v>25</v>
      </c>
      <c r="K986">
        <v>18</v>
      </c>
      <c r="L986">
        <v>450</v>
      </c>
      <c r="M986">
        <v>25</v>
      </c>
      <c r="N986">
        <v>37553987</v>
      </c>
      <c r="O986" t="s">
        <v>59</v>
      </c>
      <c r="P986">
        <v>8929630</v>
      </c>
      <c r="Q986" s="1">
        <v>43242</v>
      </c>
      <c r="R986">
        <v>450</v>
      </c>
      <c r="S986">
        <v>12140</v>
      </c>
      <c r="T986" t="s">
        <v>915</v>
      </c>
      <c r="U986">
        <v>5181</v>
      </c>
      <c r="V986" t="s">
        <v>60</v>
      </c>
      <c r="W986">
        <v>5019</v>
      </c>
      <c r="X986" t="s">
        <v>64</v>
      </c>
      <c r="Y986" t="s">
        <v>65</v>
      </c>
      <c r="Z986" t="s">
        <v>73</v>
      </c>
    </row>
    <row r="987" spans="1:26" x14ac:dyDescent="0.2">
      <c r="A987" t="s">
        <v>50</v>
      </c>
      <c r="B987" t="s">
        <v>51</v>
      </c>
      <c r="C987">
        <v>201802</v>
      </c>
      <c r="D987" t="s">
        <v>137</v>
      </c>
      <c r="E987">
        <v>510347</v>
      </c>
      <c r="F987">
        <v>1</v>
      </c>
      <c r="G987">
        <v>4</v>
      </c>
      <c r="H987">
        <v>8929630</v>
      </c>
      <c r="I987">
        <v>5</v>
      </c>
      <c r="J987">
        <v>25</v>
      </c>
      <c r="K987">
        <v>90</v>
      </c>
      <c r="L987">
        <v>450</v>
      </c>
      <c r="M987">
        <v>5</v>
      </c>
      <c r="N987">
        <v>37553987</v>
      </c>
      <c r="O987" t="s">
        <v>59</v>
      </c>
      <c r="P987">
        <v>8929630</v>
      </c>
      <c r="Q987" s="1">
        <v>43242</v>
      </c>
      <c r="R987">
        <v>450</v>
      </c>
      <c r="S987">
        <v>12140</v>
      </c>
      <c r="T987" t="s">
        <v>1463</v>
      </c>
      <c r="U987">
        <v>5210</v>
      </c>
      <c r="V987" t="s">
        <v>60</v>
      </c>
      <c r="W987">
        <v>5019</v>
      </c>
      <c r="X987" t="s">
        <v>64</v>
      </c>
      <c r="Y987" t="s">
        <v>65</v>
      </c>
      <c r="Z987" t="s">
        <v>187</v>
      </c>
    </row>
    <row r="988" spans="1:26" x14ac:dyDescent="0.2">
      <c r="A988" t="s">
        <v>50</v>
      </c>
      <c r="B988" t="s">
        <v>51</v>
      </c>
      <c r="C988">
        <v>201802</v>
      </c>
      <c r="D988" t="s">
        <v>137</v>
      </c>
      <c r="E988">
        <v>510344</v>
      </c>
      <c r="F988">
        <v>0</v>
      </c>
      <c r="G988">
        <v>5</v>
      </c>
      <c r="H988">
        <v>8929697</v>
      </c>
      <c r="I988">
        <v>6</v>
      </c>
      <c r="J988">
        <v>30</v>
      </c>
      <c r="K988">
        <v>37.6</v>
      </c>
      <c r="L988">
        <v>225.6</v>
      </c>
      <c r="M988">
        <v>6</v>
      </c>
      <c r="N988">
        <v>37553992</v>
      </c>
      <c r="O988" t="s">
        <v>59</v>
      </c>
      <c r="P988">
        <v>8929697</v>
      </c>
      <c r="Q988" s="1">
        <v>43242</v>
      </c>
      <c r="R988">
        <v>225.6</v>
      </c>
      <c r="S988">
        <v>40995</v>
      </c>
      <c r="T988" t="s">
        <v>1465</v>
      </c>
      <c r="U988">
        <v>5235</v>
      </c>
      <c r="V988" t="s">
        <v>60</v>
      </c>
      <c r="W988">
        <v>5019</v>
      </c>
      <c r="X988" t="s">
        <v>141</v>
      </c>
      <c r="Y988" t="s">
        <v>65</v>
      </c>
      <c r="Z988" t="s">
        <v>117</v>
      </c>
    </row>
    <row r="989" spans="1:26" x14ac:dyDescent="0.2">
      <c r="A989" t="s">
        <v>50</v>
      </c>
      <c r="B989" t="s">
        <v>51</v>
      </c>
      <c r="C989">
        <v>201802</v>
      </c>
      <c r="D989" t="s">
        <v>137</v>
      </c>
      <c r="E989">
        <v>510344</v>
      </c>
      <c r="F989">
        <v>0</v>
      </c>
      <c r="G989">
        <v>4</v>
      </c>
      <c r="H989">
        <v>8929697</v>
      </c>
      <c r="I989">
        <v>10</v>
      </c>
      <c r="J989">
        <v>50</v>
      </c>
      <c r="K989">
        <v>29.87</v>
      </c>
      <c r="L989">
        <v>298.7</v>
      </c>
      <c r="M989">
        <v>10</v>
      </c>
      <c r="N989">
        <v>37554124</v>
      </c>
      <c r="O989" t="s">
        <v>59</v>
      </c>
      <c r="P989">
        <v>8929697</v>
      </c>
      <c r="Q989" s="1">
        <v>43242</v>
      </c>
      <c r="R989">
        <v>298.7</v>
      </c>
      <c r="S989">
        <v>40995</v>
      </c>
      <c r="T989" t="s">
        <v>1467</v>
      </c>
      <c r="U989">
        <v>5181</v>
      </c>
      <c r="V989" t="s">
        <v>60</v>
      </c>
      <c r="W989">
        <v>5019</v>
      </c>
      <c r="X989" t="s">
        <v>141</v>
      </c>
      <c r="Y989" t="s">
        <v>65</v>
      </c>
      <c r="Z989" t="s">
        <v>73</v>
      </c>
    </row>
    <row r="990" spans="1:26" x14ac:dyDescent="0.2">
      <c r="A990" t="s">
        <v>50</v>
      </c>
      <c r="B990" t="s">
        <v>51</v>
      </c>
      <c r="C990">
        <v>201802</v>
      </c>
      <c r="D990" t="s">
        <v>137</v>
      </c>
      <c r="E990">
        <v>510344</v>
      </c>
      <c r="F990">
        <v>0</v>
      </c>
      <c r="G990">
        <v>3</v>
      </c>
      <c r="H990">
        <v>8929697</v>
      </c>
      <c r="I990">
        <v>10</v>
      </c>
      <c r="J990">
        <v>50</v>
      </c>
      <c r="K990">
        <v>29.87</v>
      </c>
      <c r="L990">
        <v>298.7</v>
      </c>
      <c r="M990">
        <v>10</v>
      </c>
      <c r="N990">
        <v>37554203</v>
      </c>
      <c r="O990" t="s">
        <v>59</v>
      </c>
      <c r="P990">
        <v>8929697</v>
      </c>
      <c r="Q990" s="1">
        <v>43242</v>
      </c>
      <c r="R990">
        <v>298.7</v>
      </c>
      <c r="S990">
        <v>40995</v>
      </c>
      <c r="T990" t="s">
        <v>236</v>
      </c>
      <c r="U990">
        <v>5181</v>
      </c>
      <c r="V990" t="s">
        <v>60</v>
      </c>
      <c r="W990">
        <v>5019</v>
      </c>
      <c r="X990" t="s">
        <v>141</v>
      </c>
      <c r="Y990" t="s">
        <v>65</v>
      </c>
      <c r="Z990" t="s">
        <v>73</v>
      </c>
    </row>
    <row r="991" spans="1:26" x14ac:dyDescent="0.2">
      <c r="A991" t="s">
        <v>50</v>
      </c>
      <c r="B991" t="s">
        <v>51</v>
      </c>
      <c r="C991">
        <v>201802</v>
      </c>
      <c r="D991" t="s">
        <v>137</v>
      </c>
      <c r="E991">
        <v>510344</v>
      </c>
      <c r="F991">
        <v>0</v>
      </c>
      <c r="G991">
        <v>2</v>
      </c>
      <c r="H991">
        <v>8929697</v>
      </c>
      <c r="I991">
        <v>10</v>
      </c>
      <c r="J991">
        <v>50</v>
      </c>
      <c r="K991">
        <v>29.87</v>
      </c>
      <c r="L991">
        <v>298.7</v>
      </c>
      <c r="M991">
        <v>10</v>
      </c>
      <c r="N991">
        <v>37553992</v>
      </c>
      <c r="O991" t="s">
        <v>59</v>
      </c>
      <c r="P991">
        <v>8929697</v>
      </c>
      <c r="Q991" s="1">
        <v>43242</v>
      </c>
      <c r="R991">
        <v>298.7</v>
      </c>
      <c r="S991">
        <v>40995</v>
      </c>
      <c r="T991" t="s">
        <v>1469</v>
      </c>
      <c r="U991">
        <v>5181</v>
      </c>
      <c r="V991" t="s">
        <v>60</v>
      </c>
      <c r="W991">
        <v>5019</v>
      </c>
      <c r="X991" t="s">
        <v>141</v>
      </c>
      <c r="Y991" t="s">
        <v>65</v>
      </c>
      <c r="Z991" t="s">
        <v>73</v>
      </c>
    </row>
    <row r="992" spans="1:26" x14ac:dyDescent="0.2">
      <c r="A992" t="s">
        <v>50</v>
      </c>
      <c r="B992" t="s">
        <v>51</v>
      </c>
      <c r="C992">
        <v>201802</v>
      </c>
      <c r="D992" t="s">
        <v>137</v>
      </c>
      <c r="E992">
        <v>510344</v>
      </c>
      <c r="F992">
        <v>0</v>
      </c>
      <c r="G992">
        <v>1</v>
      </c>
      <c r="H992">
        <v>8929697</v>
      </c>
      <c r="I992">
        <v>10</v>
      </c>
      <c r="J992">
        <v>50</v>
      </c>
      <c r="K992">
        <v>29.87</v>
      </c>
      <c r="L992">
        <v>298.7</v>
      </c>
      <c r="M992">
        <v>10</v>
      </c>
      <c r="N992">
        <v>37554076</v>
      </c>
      <c r="O992" t="s">
        <v>59</v>
      </c>
      <c r="P992">
        <v>8929697</v>
      </c>
      <c r="Q992" s="1">
        <v>43242</v>
      </c>
      <c r="R992">
        <v>298.7</v>
      </c>
      <c r="S992">
        <v>40995</v>
      </c>
      <c r="T992" t="s">
        <v>513</v>
      </c>
      <c r="U992">
        <v>5181</v>
      </c>
      <c r="V992" t="s">
        <v>60</v>
      </c>
      <c r="W992">
        <v>5019</v>
      </c>
      <c r="X992" t="s">
        <v>141</v>
      </c>
      <c r="Y992" t="s">
        <v>65</v>
      </c>
      <c r="Z992" t="s">
        <v>73</v>
      </c>
    </row>
    <row r="993" spans="1:26" x14ac:dyDescent="0.2">
      <c r="A993" t="s">
        <v>50</v>
      </c>
      <c r="B993" t="s">
        <v>51</v>
      </c>
      <c r="C993">
        <v>201802</v>
      </c>
      <c r="D993" t="s">
        <v>137</v>
      </c>
      <c r="E993">
        <v>510344</v>
      </c>
      <c r="F993">
        <v>0</v>
      </c>
      <c r="G993">
        <v>7</v>
      </c>
      <c r="H993">
        <v>8929697</v>
      </c>
      <c r="I993">
        <v>6</v>
      </c>
      <c r="J993">
        <v>30</v>
      </c>
      <c r="K993">
        <v>37.6</v>
      </c>
      <c r="L993">
        <v>225.6</v>
      </c>
      <c r="M993">
        <v>6</v>
      </c>
      <c r="N993">
        <v>37554493</v>
      </c>
      <c r="O993" t="s">
        <v>59</v>
      </c>
      <c r="P993">
        <v>8929697</v>
      </c>
      <c r="Q993" s="1">
        <v>43242</v>
      </c>
      <c r="R993">
        <v>225.6</v>
      </c>
      <c r="S993">
        <v>40995</v>
      </c>
      <c r="T993" t="s">
        <v>1471</v>
      </c>
      <c r="U993">
        <v>5235</v>
      </c>
      <c r="V993" t="s">
        <v>60</v>
      </c>
      <c r="W993">
        <v>5019</v>
      </c>
      <c r="X993" t="s">
        <v>141</v>
      </c>
      <c r="Y993" t="s">
        <v>65</v>
      </c>
      <c r="Z993" t="s">
        <v>117</v>
      </c>
    </row>
    <row r="994" spans="1:26" x14ac:dyDescent="0.2">
      <c r="A994" t="s">
        <v>50</v>
      </c>
      <c r="B994" t="s">
        <v>51</v>
      </c>
      <c r="C994">
        <v>201802</v>
      </c>
      <c r="D994" t="s">
        <v>137</v>
      </c>
      <c r="E994">
        <v>510344</v>
      </c>
      <c r="F994">
        <v>1</v>
      </c>
      <c r="G994">
        <v>6</v>
      </c>
      <c r="H994">
        <v>8929697</v>
      </c>
      <c r="I994">
        <v>6</v>
      </c>
      <c r="J994">
        <v>30</v>
      </c>
      <c r="K994">
        <v>37.6</v>
      </c>
      <c r="L994">
        <v>225.6</v>
      </c>
      <c r="M994">
        <v>6</v>
      </c>
      <c r="N994">
        <v>37554522</v>
      </c>
      <c r="O994" t="s">
        <v>59</v>
      </c>
      <c r="P994">
        <v>8929697</v>
      </c>
      <c r="Q994" s="1">
        <v>43242</v>
      </c>
      <c r="R994">
        <v>225.6</v>
      </c>
      <c r="S994">
        <v>40995</v>
      </c>
      <c r="T994" t="s">
        <v>1473</v>
      </c>
      <c r="U994">
        <v>5235</v>
      </c>
      <c r="V994" t="s">
        <v>60</v>
      </c>
      <c r="W994">
        <v>5019</v>
      </c>
      <c r="X994" t="s">
        <v>141</v>
      </c>
      <c r="Y994" t="s">
        <v>65</v>
      </c>
      <c r="Z994" t="s">
        <v>117</v>
      </c>
    </row>
    <row r="995" spans="1:26" x14ac:dyDescent="0.2">
      <c r="A995" t="s">
        <v>50</v>
      </c>
      <c r="B995" t="s">
        <v>51</v>
      </c>
      <c r="C995">
        <v>201802</v>
      </c>
      <c r="D995" t="s">
        <v>137</v>
      </c>
      <c r="E995">
        <v>510138</v>
      </c>
      <c r="F995">
        <v>1</v>
      </c>
      <c r="G995">
        <v>1</v>
      </c>
      <c r="H995">
        <v>8929377</v>
      </c>
      <c r="I995">
        <v>6</v>
      </c>
      <c r="J995">
        <v>600</v>
      </c>
      <c r="K995">
        <v>306.60000000000002</v>
      </c>
      <c r="L995">
        <v>1839.6</v>
      </c>
      <c r="M995">
        <v>6</v>
      </c>
      <c r="N995">
        <v>38558320</v>
      </c>
      <c r="O995" t="s">
        <v>59</v>
      </c>
      <c r="P995">
        <v>8929377</v>
      </c>
      <c r="Q995" s="1">
        <v>43241</v>
      </c>
      <c r="R995">
        <v>1839.6</v>
      </c>
      <c r="S995">
        <v>38399</v>
      </c>
      <c r="T995" t="s">
        <v>272</v>
      </c>
      <c r="U995">
        <v>5000</v>
      </c>
      <c r="V995" t="s">
        <v>60</v>
      </c>
      <c r="W995">
        <v>5019</v>
      </c>
      <c r="X995" t="s">
        <v>141</v>
      </c>
      <c r="Y995" t="s">
        <v>65</v>
      </c>
      <c r="Z995" t="s">
        <v>73</v>
      </c>
    </row>
    <row r="996" spans="1:26" x14ac:dyDescent="0.2">
      <c r="A996" t="s">
        <v>50</v>
      </c>
      <c r="B996" t="s">
        <v>51</v>
      </c>
      <c r="C996">
        <v>201802</v>
      </c>
      <c r="D996" t="s">
        <v>137</v>
      </c>
      <c r="E996">
        <v>510137</v>
      </c>
      <c r="F996">
        <v>0</v>
      </c>
      <c r="G996">
        <v>2</v>
      </c>
      <c r="H996">
        <v>8929356</v>
      </c>
      <c r="I996">
        <v>1</v>
      </c>
      <c r="J996">
        <v>1</v>
      </c>
      <c r="K996">
        <v>1250</v>
      </c>
      <c r="L996">
        <v>1250</v>
      </c>
      <c r="M996">
        <v>1</v>
      </c>
      <c r="N996">
        <v>30550684</v>
      </c>
      <c r="O996" t="s">
        <v>59</v>
      </c>
      <c r="P996">
        <v>8929356</v>
      </c>
      <c r="Q996" s="1">
        <v>43241</v>
      </c>
      <c r="R996">
        <v>1250</v>
      </c>
      <c r="S996">
        <v>12017</v>
      </c>
      <c r="T996" t="s">
        <v>994</v>
      </c>
      <c r="U996">
        <v>5191</v>
      </c>
      <c r="V996" t="s">
        <v>60</v>
      </c>
      <c r="W996">
        <v>5019</v>
      </c>
      <c r="X996" t="s">
        <v>141</v>
      </c>
      <c r="Y996" t="s">
        <v>65</v>
      </c>
      <c r="Z996" t="s">
        <v>117</v>
      </c>
    </row>
    <row r="997" spans="1:26" x14ac:dyDescent="0.2">
      <c r="A997" t="s">
        <v>50</v>
      </c>
      <c r="B997" t="s">
        <v>51</v>
      </c>
      <c r="C997">
        <v>201802</v>
      </c>
      <c r="D997" t="s">
        <v>137</v>
      </c>
      <c r="E997">
        <v>510137</v>
      </c>
      <c r="F997">
        <v>1</v>
      </c>
      <c r="G997">
        <v>1</v>
      </c>
      <c r="H997">
        <v>8929356</v>
      </c>
      <c r="I997">
        <v>1</v>
      </c>
      <c r="J997">
        <v>1</v>
      </c>
      <c r="K997">
        <v>735</v>
      </c>
      <c r="L997">
        <v>735</v>
      </c>
      <c r="M997">
        <v>1</v>
      </c>
      <c r="N997">
        <v>30550684</v>
      </c>
      <c r="O997" t="s">
        <v>59</v>
      </c>
      <c r="P997">
        <v>8929356</v>
      </c>
      <c r="Q997" s="1">
        <v>43241</v>
      </c>
      <c r="R997">
        <v>735</v>
      </c>
      <c r="S997">
        <v>12017</v>
      </c>
      <c r="T997" t="s">
        <v>1121</v>
      </c>
      <c r="U997">
        <v>5191</v>
      </c>
      <c r="V997" t="s">
        <v>60</v>
      </c>
      <c r="W997">
        <v>5019</v>
      </c>
      <c r="X997" t="s">
        <v>141</v>
      </c>
      <c r="Y997" t="s">
        <v>65</v>
      </c>
      <c r="Z997" t="s">
        <v>117</v>
      </c>
    </row>
    <row r="998" spans="1:26" x14ac:dyDescent="0.2">
      <c r="A998" t="s">
        <v>50</v>
      </c>
      <c r="B998" t="s">
        <v>51</v>
      </c>
      <c r="C998">
        <v>201802</v>
      </c>
      <c r="D998" t="s">
        <v>137</v>
      </c>
      <c r="E998">
        <v>510136</v>
      </c>
      <c r="F998">
        <v>0</v>
      </c>
      <c r="G998">
        <v>4</v>
      </c>
      <c r="H998">
        <v>8929435</v>
      </c>
      <c r="I998">
        <v>20</v>
      </c>
      <c r="J998">
        <v>100</v>
      </c>
      <c r="K998">
        <v>23.69</v>
      </c>
      <c r="L998">
        <v>473.8</v>
      </c>
      <c r="M998">
        <v>20</v>
      </c>
      <c r="N998">
        <v>37553990</v>
      </c>
      <c r="O998" t="s">
        <v>59</v>
      </c>
      <c r="P998">
        <v>8929435</v>
      </c>
      <c r="Q998" s="1">
        <v>43241</v>
      </c>
      <c r="R998">
        <v>473.8</v>
      </c>
      <c r="S998">
        <v>40995</v>
      </c>
      <c r="T998" t="s">
        <v>453</v>
      </c>
      <c r="U998">
        <v>5181</v>
      </c>
      <c r="V998" t="s">
        <v>60</v>
      </c>
      <c r="W998">
        <v>5019</v>
      </c>
      <c r="X998" t="s">
        <v>141</v>
      </c>
      <c r="Y998" t="s">
        <v>65</v>
      </c>
      <c r="Z998" t="s">
        <v>73</v>
      </c>
    </row>
    <row r="999" spans="1:26" x14ac:dyDescent="0.2">
      <c r="A999" t="s">
        <v>50</v>
      </c>
      <c r="B999" t="s">
        <v>51</v>
      </c>
      <c r="C999">
        <v>201802</v>
      </c>
      <c r="D999" t="s">
        <v>137</v>
      </c>
      <c r="E999">
        <v>510136</v>
      </c>
      <c r="F999">
        <v>0</v>
      </c>
      <c r="G999">
        <v>3</v>
      </c>
      <c r="H999">
        <v>8929435</v>
      </c>
      <c r="I999">
        <v>20</v>
      </c>
      <c r="J999">
        <v>100</v>
      </c>
      <c r="K999">
        <v>23.69</v>
      </c>
      <c r="L999">
        <v>473.8</v>
      </c>
      <c r="M999">
        <v>20</v>
      </c>
      <c r="N999">
        <v>37553990</v>
      </c>
      <c r="O999" t="s">
        <v>59</v>
      </c>
      <c r="P999">
        <v>8929435</v>
      </c>
      <c r="Q999" s="1">
        <v>43241</v>
      </c>
      <c r="R999">
        <v>473.8</v>
      </c>
      <c r="S999">
        <v>40995</v>
      </c>
      <c r="T999" t="s">
        <v>445</v>
      </c>
      <c r="U999">
        <v>5181</v>
      </c>
      <c r="V999" t="s">
        <v>60</v>
      </c>
      <c r="W999">
        <v>5019</v>
      </c>
      <c r="X999" t="s">
        <v>141</v>
      </c>
      <c r="Y999" t="s">
        <v>65</v>
      </c>
      <c r="Z999" t="s">
        <v>73</v>
      </c>
    </row>
    <row r="1000" spans="1:26" x14ac:dyDescent="0.2">
      <c r="A1000" t="s">
        <v>50</v>
      </c>
      <c r="B1000" t="s">
        <v>51</v>
      </c>
      <c r="C1000">
        <v>201802</v>
      </c>
      <c r="D1000" t="s">
        <v>137</v>
      </c>
      <c r="E1000">
        <v>510136</v>
      </c>
      <c r="F1000">
        <v>0</v>
      </c>
      <c r="G1000">
        <v>2</v>
      </c>
      <c r="H1000">
        <v>8929435</v>
      </c>
      <c r="I1000">
        <v>15</v>
      </c>
      <c r="J1000">
        <v>75</v>
      </c>
      <c r="K1000">
        <v>37.6</v>
      </c>
      <c r="L1000">
        <v>564</v>
      </c>
      <c r="M1000">
        <v>15</v>
      </c>
      <c r="N1000">
        <v>37553991</v>
      </c>
      <c r="O1000" t="s">
        <v>59</v>
      </c>
      <c r="P1000">
        <v>8929435</v>
      </c>
      <c r="Q1000" s="1">
        <v>43241</v>
      </c>
      <c r="R1000">
        <v>564</v>
      </c>
      <c r="S1000">
        <v>40995</v>
      </c>
      <c r="T1000" t="s">
        <v>449</v>
      </c>
      <c r="U1000">
        <v>5235</v>
      </c>
      <c r="V1000" t="s">
        <v>60</v>
      </c>
      <c r="W1000">
        <v>5019</v>
      </c>
      <c r="X1000" t="s">
        <v>141</v>
      </c>
      <c r="Y1000" t="s">
        <v>65</v>
      </c>
      <c r="Z1000" t="s">
        <v>117</v>
      </c>
    </row>
    <row r="1001" spans="1:26" x14ac:dyDescent="0.2">
      <c r="A1001" t="s">
        <v>50</v>
      </c>
      <c r="B1001" t="s">
        <v>51</v>
      </c>
      <c r="C1001">
        <v>201802</v>
      </c>
      <c r="D1001" t="s">
        <v>137</v>
      </c>
      <c r="E1001">
        <v>510136</v>
      </c>
      <c r="F1001">
        <v>1</v>
      </c>
      <c r="G1001">
        <v>1</v>
      </c>
      <c r="H1001">
        <v>8929435</v>
      </c>
      <c r="I1001">
        <v>15</v>
      </c>
      <c r="J1001">
        <v>75</v>
      </c>
      <c r="K1001">
        <v>37.6</v>
      </c>
      <c r="L1001">
        <v>564</v>
      </c>
      <c r="M1001">
        <v>15</v>
      </c>
      <c r="N1001">
        <v>37553990</v>
      </c>
      <c r="O1001" t="s">
        <v>59</v>
      </c>
      <c r="P1001">
        <v>8929435</v>
      </c>
      <c r="Q1001" s="1">
        <v>43241</v>
      </c>
      <c r="R1001">
        <v>564</v>
      </c>
      <c r="S1001">
        <v>40995</v>
      </c>
      <c r="T1001" t="s">
        <v>451</v>
      </c>
      <c r="U1001">
        <v>5235</v>
      </c>
      <c r="V1001" t="s">
        <v>60</v>
      </c>
      <c r="W1001">
        <v>5019</v>
      </c>
      <c r="X1001" t="s">
        <v>141</v>
      </c>
      <c r="Y1001" t="s">
        <v>65</v>
      </c>
      <c r="Z1001" t="s">
        <v>117</v>
      </c>
    </row>
    <row r="1002" spans="1:26" x14ac:dyDescent="0.2">
      <c r="A1002" t="s">
        <v>50</v>
      </c>
      <c r="B1002" t="s">
        <v>51</v>
      </c>
      <c r="C1002">
        <v>201802</v>
      </c>
      <c r="D1002" t="s">
        <v>137</v>
      </c>
      <c r="E1002">
        <v>510135</v>
      </c>
      <c r="F1002">
        <v>1</v>
      </c>
      <c r="G1002">
        <v>1</v>
      </c>
      <c r="H1002">
        <v>8929045</v>
      </c>
      <c r="I1002">
        <v>7</v>
      </c>
      <c r="J1002">
        <v>7</v>
      </c>
      <c r="K1002">
        <v>425</v>
      </c>
      <c r="L1002">
        <v>2975</v>
      </c>
      <c r="M1002">
        <v>7</v>
      </c>
      <c r="N1002">
        <v>37554255</v>
      </c>
      <c r="O1002" t="s">
        <v>59</v>
      </c>
      <c r="P1002">
        <v>8929045</v>
      </c>
      <c r="Q1002" s="1">
        <v>43241</v>
      </c>
      <c r="R1002">
        <v>2975</v>
      </c>
      <c r="S1002">
        <v>36885</v>
      </c>
      <c r="T1002" t="s">
        <v>496</v>
      </c>
      <c r="U1002">
        <v>5181</v>
      </c>
      <c r="V1002" t="s">
        <v>498</v>
      </c>
      <c r="W1002">
        <v>5019</v>
      </c>
      <c r="X1002" t="s">
        <v>64</v>
      </c>
      <c r="Y1002" t="s">
        <v>65</v>
      </c>
      <c r="Z1002" t="s">
        <v>500</v>
      </c>
    </row>
    <row r="1003" spans="1:26" x14ac:dyDescent="0.2">
      <c r="A1003" t="s">
        <v>50</v>
      </c>
      <c r="B1003" t="s">
        <v>51</v>
      </c>
      <c r="C1003">
        <v>201802</v>
      </c>
      <c r="D1003" t="s">
        <v>137</v>
      </c>
      <c r="E1003">
        <v>510134</v>
      </c>
      <c r="F1003">
        <v>0</v>
      </c>
      <c r="G1003">
        <v>2</v>
      </c>
      <c r="H1003">
        <v>8929437</v>
      </c>
      <c r="I1003">
        <v>7</v>
      </c>
      <c r="J1003">
        <v>35</v>
      </c>
      <c r="K1003">
        <v>200</v>
      </c>
      <c r="L1003">
        <v>1400</v>
      </c>
      <c r="M1003">
        <v>7</v>
      </c>
      <c r="N1003">
        <v>30550762</v>
      </c>
      <c r="O1003" t="s">
        <v>59</v>
      </c>
      <c r="P1003">
        <v>8929437</v>
      </c>
      <c r="Q1003" s="1">
        <v>43241</v>
      </c>
      <c r="R1003">
        <v>1400</v>
      </c>
      <c r="S1003">
        <v>28779</v>
      </c>
      <c r="T1003" t="s">
        <v>107</v>
      </c>
      <c r="U1003">
        <v>5191</v>
      </c>
      <c r="V1003" t="s">
        <v>60</v>
      </c>
      <c r="W1003">
        <v>5019</v>
      </c>
      <c r="X1003" t="s">
        <v>141</v>
      </c>
      <c r="Y1003" t="s">
        <v>65</v>
      </c>
      <c r="Z1003" t="s">
        <v>110</v>
      </c>
    </row>
    <row r="1004" spans="1:26" x14ac:dyDescent="0.2">
      <c r="A1004" t="s">
        <v>50</v>
      </c>
      <c r="B1004" t="s">
        <v>51</v>
      </c>
      <c r="C1004">
        <v>201802</v>
      </c>
      <c r="D1004" t="s">
        <v>137</v>
      </c>
      <c r="E1004">
        <v>510134</v>
      </c>
      <c r="F1004">
        <v>1</v>
      </c>
      <c r="G1004">
        <v>1</v>
      </c>
      <c r="H1004">
        <v>8929437</v>
      </c>
      <c r="I1004">
        <v>8</v>
      </c>
      <c r="J1004">
        <v>40</v>
      </c>
      <c r="K1004">
        <v>200</v>
      </c>
      <c r="L1004">
        <v>1600</v>
      </c>
      <c r="M1004">
        <v>8</v>
      </c>
      <c r="N1004">
        <v>30550762</v>
      </c>
      <c r="O1004" t="s">
        <v>59</v>
      </c>
      <c r="P1004">
        <v>8929437</v>
      </c>
      <c r="Q1004" s="1">
        <v>43241</v>
      </c>
      <c r="R1004">
        <v>1600</v>
      </c>
      <c r="S1004">
        <v>28779</v>
      </c>
      <c r="T1004" t="s">
        <v>99</v>
      </c>
      <c r="U1004">
        <v>5210</v>
      </c>
      <c r="V1004" t="s">
        <v>60</v>
      </c>
      <c r="W1004">
        <v>5019</v>
      </c>
      <c r="X1004" t="s">
        <v>141</v>
      </c>
      <c r="Y1004" t="s">
        <v>65</v>
      </c>
      <c r="Z1004" t="s">
        <v>106</v>
      </c>
    </row>
    <row r="1005" spans="1:26" x14ac:dyDescent="0.2">
      <c r="A1005" t="s">
        <v>50</v>
      </c>
      <c r="B1005" t="s">
        <v>51</v>
      </c>
      <c r="C1005">
        <v>201802</v>
      </c>
      <c r="D1005" t="s">
        <v>137</v>
      </c>
      <c r="E1005">
        <v>510133</v>
      </c>
      <c r="F1005">
        <v>1</v>
      </c>
      <c r="G1005">
        <v>1</v>
      </c>
      <c r="H1005">
        <v>8929332</v>
      </c>
      <c r="I1005">
        <v>5</v>
      </c>
      <c r="J1005">
        <v>5</v>
      </c>
      <c r="K1005">
        <v>375</v>
      </c>
      <c r="L1005">
        <v>1875</v>
      </c>
      <c r="M1005">
        <v>5</v>
      </c>
      <c r="N1005">
        <v>30550942</v>
      </c>
      <c r="O1005" t="s">
        <v>59</v>
      </c>
      <c r="P1005">
        <v>8929332</v>
      </c>
      <c r="Q1005" s="1">
        <v>43241</v>
      </c>
      <c r="R1005">
        <v>1875</v>
      </c>
      <c r="S1005">
        <v>28779</v>
      </c>
      <c r="T1005" t="s">
        <v>998</v>
      </c>
      <c r="U1005">
        <v>5181</v>
      </c>
      <c r="V1005" t="s">
        <v>60</v>
      </c>
      <c r="W1005">
        <v>5019</v>
      </c>
      <c r="X1005" t="s">
        <v>141</v>
      </c>
      <c r="Y1005" t="s">
        <v>65</v>
      </c>
      <c r="Z1005" t="s">
        <v>73</v>
      </c>
    </row>
    <row r="1006" spans="1:26" x14ac:dyDescent="0.2">
      <c r="A1006" t="s">
        <v>50</v>
      </c>
      <c r="B1006" t="s">
        <v>51</v>
      </c>
      <c r="C1006">
        <v>201802</v>
      </c>
      <c r="D1006" t="s">
        <v>137</v>
      </c>
      <c r="E1006">
        <v>510132</v>
      </c>
      <c r="F1006">
        <v>0</v>
      </c>
      <c r="G1006">
        <v>9</v>
      </c>
      <c r="H1006">
        <v>8318912</v>
      </c>
      <c r="I1006">
        <v>2</v>
      </c>
      <c r="J1006">
        <v>60</v>
      </c>
      <c r="K1006">
        <v>35.979999999999997</v>
      </c>
      <c r="L1006">
        <v>71.959999999999994</v>
      </c>
      <c r="M1006">
        <v>0</v>
      </c>
      <c r="N1006">
        <v>0</v>
      </c>
      <c r="O1006" t="s">
        <v>692</v>
      </c>
      <c r="P1006">
        <v>8318912</v>
      </c>
      <c r="Q1006" s="1">
        <v>43241</v>
      </c>
      <c r="R1006">
        <v>0</v>
      </c>
      <c r="S1006">
        <v>27614</v>
      </c>
      <c r="T1006" t="s">
        <v>1475</v>
      </c>
      <c r="U1006">
        <v>5260</v>
      </c>
      <c r="V1006" t="s">
        <v>60</v>
      </c>
      <c r="W1006">
        <v>5019</v>
      </c>
      <c r="X1006" t="s">
        <v>64</v>
      </c>
      <c r="Y1006" t="s">
        <v>65</v>
      </c>
      <c r="Z1006" t="s">
        <v>187</v>
      </c>
    </row>
    <row r="1007" spans="1:26" x14ac:dyDescent="0.2">
      <c r="A1007" t="s">
        <v>50</v>
      </c>
      <c r="B1007" t="s">
        <v>51</v>
      </c>
      <c r="C1007">
        <v>201802</v>
      </c>
      <c r="D1007" t="s">
        <v>137</v>
      </c>
      <c r="E1007">
        <v>510132</v>
      </c>
      <c r="F1007">
        <v>0</v>
      </c>
      <c r="G1007">
        <v>8</v>
      </c>
      <c r="H1007">
        <v>8318912</v>
      </c>
      <c r="I1007">
        <v>24</v>
      </c>
      <c r="J1007">
        <v>96</v>
      </c>
      <c r="K1007">
        <v>18.43</v>
      </c>
      <c r="L1007">
        <v>442.32</v>
      </c>
      <c r="M1007">
        <v>0</v>
      </c>
      <c r="N1007">
        <v>0</v>
      </c>
      <c r="O1007" t="s">
        <v>692</v>
      </c>
      <c r="P1007">
        <v>8318912</v>
      </c>
      <c r="Q1007" s="1">
        <v>43241</v>
      </c>
      <c r="R1007">
        <v>0</v>
      </c>
      <c r="S1007">
        <v>27614</v>
      </c>
      <c r="T1007" t="s">
        <v>1480</v>
      </c>
      <c r="U1007">
        <v>5260</v>
      </c>
      <c r="V1007" t="s">
        <v>60</v>
      </c>
      <c r="W1007">
        <v>5019</v>
      </c>
      <c r="X1007" t="s">
        <v>64</v>
      </c>
      <c r="Y1007" t="s">
        <v>65</v>
      </c>
      <c r="Z1007" t="s">
        <v>187</v>
      </c>
    </row>
    <row r="1008" spans="1:26" x14ac:dyDescent="0.2">
      <c r="A1008" t="s">
        <v>50</v>
      </c>
      <c r="B1008" t="s">
        <v>51</v>
      </c>
      <c r="C1008">
        <v>201802</v>
      </c>
      <c r="D1008" t="s">
        <v>137</v>
      </c>
      <c r="E1008">
        <v>510132</v>
      </c>
      <c r="F1008">
        <v>0</v>
      </c>
      <c r="G1008">
        <v>7</v>
      </c>
      <c r="H1008">
        <v>8318912</v>
      </c>
      <c r="I1008">
        <v>1</v>
      </c>
      <c r="J1008">
        <v>100</v>
      </c>
      <c r="K1008">
        <v>29</v>
      </c>
      <c r="L1008">
        <v>29</v>
      </c>
      <c r="M1008">
        <v>0</v>
      </c>
      <c r="N1008">
        <v>0</v>
      </c>
      <c r="O1008" t="s">
        <v>692</v>
      </c>
      <c r="P1008">
        <v>8318912</v>
      </c>
      <c r="Q1008" s="1">
        <v>43241</v>
      </c>
      <c r="R1008">
        <v>0</v>
      </c>
      <c r="S1008">
        <v>27614</v>
      </c>
      <c r="T1008" t="s">
        <v>790</v>
      </c>
      <c r="U1008">
        <v>5030</v>
      </c>
      <c r="V1008" t="s">
        <v>60</v>
      </c>
      <c r="W1008">
        <v>5019</v>
      </c>
      <c r="X1008" t="s">
        <v>64</v>
      </c>
      <c r="Y1008" t="s">
        <v>65</v>
      </c>
      <c r="Z1008" t="s">
        <v>187</v>
      </c>
    </row>
    <row r="1009" spans="1:26" x14ac:dyDescent="0.2">
      <c r="A1009" t="s">
        <v>50</v>
      </c>
      <c r="B1009" t="s">
        <v>51</v>
      </c>
      <c r="C1009">
        <v>201802</v>
      </c>
      <c r="D1009" t="s">
        <v>137</v>
      </c>
      <c r="E1009">
        <v>510132</v>
      </c>
      <c r="F1009">
        <v>0</v>
      </c>
      <c r="G1009">
        <v>6</v>
      </c>
      <c r="H1009">
        <v>8318912</v>
      </c>
      <c r="I1009">
        <v>2</v>
      </c>
      <c r="J1009">
        <v>60</v>
      </c>
      <c r="K1009">
        <v>35.979999999999997</v>
      </c>
      <c r="L1009">
        <v>71.959999999999994</v>
      </c>
      <c r="M1009">
        <v>0</v>
      </c>
      <c r="N1009">
        <v>0</v>
      </c>
      <c r="O1009" t="s">
        <v>692</v>
      </c>
      <c r="P1009">
        <v>8318912</v>
      </c>
      <c r="Q1009" s="1">
        <v>43241</v>
      </c>
      <c r="R1009">
        <v>0</v>
      </c>
      <c r="S1009">
        <v>27614</v>
      </c>
      <c r="T1009" t="s">
        <v>1475</v>
      </c>
      <c r="U1009">
        <v>5260</v>
      </c>
      <c r="V1009" t="s">
        <v>60</v>
      </c>
      <c r="W1009">
        <v>5019</v>
      </c>
      <c r="X1009" t="s">
        <v>64</v>
      </c>
      <c r="Y1009" t="s">
        <v>65</v>
      </c>
      <c r="Z1009" t="s">
        <v>187</v>
      </c>
    </row>
    <row r="1010" spans="1:26" x14ac:dyDescent="0.2">
      <c r="A1010" t="s">
        <v>50</v>
      </c>
      <c r="B1010" t="s">
        <v>51</v>
      </c>
      <c r="C1010">
        <v>201802</v>
      </c>
      <c r="D1010" t="s">
        <v>137</v>
      </c>
      <c r="E1010">
        <v>510132</v>
      </c>
      <c r="F1010">
        <v>0</v>
      </c>
      <c r="G1010">
        <v>5</v>
      </c>
      <c r="H1010">
        <v>8318912</v>
      </c>
      <c r="I1010">
        <v>24</v>
      </c>
      <c r="J1010">
        <v>96</v>
      </c>
      <c r="K1010">
        <v>18.43</v>
      </c>
      <c r="L1010">
        <v>442.32</v>
      </c>
      <c r="M1010">
        <v>0</v>
      </c>
      <c r="N1010">
        <v>0</v>
      </c>
      <c r="O1010" t="s">
        <v>692</v>
      </c>
      <c r="P1010">
        <v>8318912</v>
      </c>
      <c r="Q1010" s="1">
        <v>43241</v>
      </c>
      <c r="R1010">
        <v>0</v>
      </c>
      <c r="S1010">
        <v>27614</v>
      </c>
      <c r="T1010" t="s">
        <v>1480</v>
      </c>
      <c r="U1010">
        <v>5260</v>
      </c>
      <c r="V1010" t="s">
        <v>60</v>
      </c>
      <c r="W1010">
        <v>5019</v>
      </c>
      <c r="X1010" t="s">
        <v>64</v>
      </c>
      <c r="Y1010" t="s">
        <v>65</v>
      </c>
      <c r="Z1010" t="s">
        <v>187</v>
      </c>
    </row>
    <row r="1011" spans="1:26" x14ac:dyDescent="0.2">
      <c r="A1011" t="s">
        <v>50</v>
      </c>
      <c r="B1011" t="s">
        <v>51</v>
      </c>
      <c r="C1011">
        <v>201802</v>
      </c>
      <c r="D1011" t="s">
        <v>137</v>
      </c>
      <c r="E1011">
        <v>510132</v>
      </c>
      <c r="F1011">
        <v>0</v>
      </c>
      <c r="G1011">
        <v>4</v>
      </c>
      <c r="H1011">
        <v>8318912</v>
      </c>
      <c r="I1011">
        <v>1</v>
      </c>
      <c r="J1011">
        <v>100</v>
      </c>
      <c r="K1011">
        <v>29</v>
      </c>
      <c r="L1011">
        <v>29</v>
      </c>
      <c r="M1011">
        <v>0</v>
      </c>
      <c r="N1011">
        <v>0</v>
      </c>
      <c r="O1011" t="s">
        <v>692</v>
      </c>
      <c r="P1011">
        <v>8318912</v>
      </c>
      <c r="Q1011" s="1">
        <v>43241</v>
      </c>
      <c r="R1011">
        <v>0</v>
      </c>
      <c r="S1011">
        <v>27614</v>
      </c>
      <c r="T1011" t="s">
        <v>790</v>
      </c>
      <c r="U1011">
        <v>5030</v>
      </c>
      <c r="V1011" t="s">
        <v>60</v>
      </c>
      <c r="W1011">
        <v>5019</v>
      </c>
      <c r="X1011" t="s">
        <v>64</v>
      </c>
      <c r="Y1011" t="s">
        <v>65</v>
      </c>
      <c r="Z1011" t="s">
        <v>187</v>
      </c>
    </row>
    <row r="1012" spans="1:26" x14ac:dyDescent="0.2">
      <c r="A1012" t="s">
        <v>50</v>
      </c>
      <c r="B1012" t="s">
        <v>51</v>
      </c>
      <c r="C1012">
        <v>201802</v>
      </c>
      <c r="D1012" t="s">
        <v>137</v>
      </c>
      <c r="E1012">
        <v>510132</v>
      </c>
      <c r="F1012">
        <v>0</v>
      </c>
      <c r="G1012">
        <v>3</v>
      </c>
      <c r="H1012">
        <v>8318912</v>
      </c>
      <c r="I1012">
        <v>2</v>
      </c>
      <c r="J1012">
        <v>60</v>
      </c>
      <c r="K1012">
        <v>35.979999999999997</v>
      </c>
      <c r="L1012">
        <v>71.959999999999994</v>
      </c>
      <c r="M1012">
        <v>2</v>
      </c>
      <c r="N1012">
        <v>37555721</v>
      </c>
      <c r="O1012" t="s">
        <v>692</v>
      </c>
      <c r="P1012">
        <v>8318912</v>
      </c>
      <c r="Q1012" s="1">
        <v>43241</v>
      </c>
      <c r="R1012">
        <v>71.959999999999994</v>
      </c>
      <c r="S1012">
        <v>27614</v>
      </c>
      <c r="T1012" t="s">
        <v>1475</v>
      </c>
      <c r="U1012">
        <v>5260</v>
      </c>
      <c r="V1012" t="s">
        <v>60</v>
      </c>
      <c r="W1012">
        <v>5019</v>
      </c>
      <c r="X1012" t="s">
        <v>64</v>
      </c>
      <c r="Y1012" t="s">
        <v>65</v>
      </c>
      <c r="Z1012" t="s">
        <v>187</v>
      </c>
    </row>
    <row r="1013" spans="1:26" x14ac:dyDescent="0.2">
      <c r="A1013" t="s">
        <v>50</v>
      </c>
      <c r="B1013" t="s">
        <v>51</v>
      </c>
      <c r="C1013">
        <v>201802</v>
      </c>
      <c r="D1013" t="s">
        <v>137</v>
      </c>
      <c r="E1013">
        <v>510132</v>
      </c>
      <c r="F1013">
        <v>0</v>
      </c>
      <c r="G1013">
        <v>2</v>
      </c>
      <c r="H1013">
        <v>8318912</v>
      </c>
      <c r="I1013">
        <v>24</v>
      </c>
      <c r="J1013">
        <v>96</v>
      </c>
      <c r="K1013">
        <v>18.43</v>
      </c>
      <c r="L1013">
        <v>442.32</v>
      </c>
      <c r="M1013">
        <v>24</v>
      </c>
      <c r="N1013">
        <v>37555721</v>
      </c>
      <c r="O1013" t="s">
        <v>692</v>
      </c>
      <c r="P1013">
        <v>8318912</v>
      </c>
      <c r="Q1013" s="1">
        <v>43241</v>
      </c>
      <c r="R1013">
        <v>442.32</v>
      </c>
      <c r="S1013">
        <v>27614</v>
      </c>
      <c r="T1013" t="s">
        <v>1480</v>
      </c>
      <c r="U1013">
        <v>5260</v>
      </c>
      <c r="V1013" t="s">
        <v>60</v>
      </c>
      <c r="W1013">
        <v>5019</v>
      </c>
      <c r="X1013" t="s">
        <v>64</v>
      </c>
      <c r="Y1013" t="s">
        <v>65</v>
      </c>
      <c r="Z1013" t="s">
        <v>187</v>
      </c>
    </row>
    <row r="1014" spans="1:26" x14ac:dyDescent="0.2">
      <c r="A1014" t="s">
        <v>50</v>
      </c>
      <c r="B1014" t="s">
        <v>51</v>
      </c>
      <c r="C1014">
        <v>201802</v>
      </c>
      <c r="D1014" t="s">
        <v>137</v>
      </c>
      <c r="E1014">
        <v>510132</v>
      </c>
      <c r="F1014">
        <v>1</v>
      </c>
      <c r="G1014">
        <v>1</v>
      </c>
      <c r="H1014">
        <v>8318912</v>
      </c>
      <c r="I1014">
        <v>1</v>
      </c>
      <c r="J1014">
        <v>100</v>
      </c>
      <c r="K1014">
        <v>29</v>
      </c>
      <c r="L1014">
        <v>29</v>
      </c>
      <c r="M1014">
        <v>1</v>
      </c>
      <c r="N1014">
        <v>37555721</v>
      </c>
      <c r="O1014" t="s">
        <v>692</v>
      </c>
      <c r="P1014">
        <v>8318912</v>
      </c>
      <c r="Q1014" s="1">
        <v>43241</v>
      </c>
      <c r="R1014">
        <v>29</v>
      </c>
      <c r="S1014">
        <v>27614</v>
      </c>
      <c r="T1014" t="s">
        <v>790</v>
      </c>
      <c r="U1014">
        <v>5030</v>
      </c>
      <c r="V1014" t="s">
        <v>60</v>
      </c>
      <c r="W1014">
        <v>5019</v>
      </c>
      <c r="X1014" t="s">
        <v>64</v>
      </c>
      <c r="Y1014" t="s">
        <v>65</v>
      </c>
      <c r="Z1014" t="s">
        <v>187</v>
      </c>
    </row>
    <row r="1015" spans="1:26" x14ac:dyDescent="0.2">
      <c r="A1015" t="s">
        <v>50</v>
      </c>
      <c r="B1015" t="s">
        <v>51</v>
      </c>
      <c r="C1015">
        <v>201802</v>
      </c>
      <c r="D1015" t="s">
        <v>137</v>
      </c>
      <c r="E1015">
        <v>510131</v>
      </c>
      <c r="F1015">
        <v>0</v>
      </c>
      <c r="G1015">
        <v>1</v>
      </c>
      <c r="H1015">
        <v>8929440</v>
      </c>
      <c r="I1015">
        <v>3</v>
      </c>
      <c r="J1015">
        <v>15</v>
      </c>
      <c r="K1015">
        <v>450</v>
      </c>
      <c r="L1015">
        <v>1350</v>
      </c>
      <c r="M1015">
        <v>3</v>
      </c>
      <c r="N1015">
        <v>37553999</v>
      </c>
      <c r="O1015" t="s">
        <v>59</v>
      </c>
      <c r="P1015">
        <v>8929440</v>
      </c>
      <c r="Q1015" s="1">
        <v>43241</v>
      </c>
      <c r="R1015">
        <v>1350</v>
      </c>
      <c r="S1015">
        <v>25820</v>
      </c>
      <c r="T1015" t="s">
        <v>1484</v>
      </c>
      <c r="U1015">
        <v>5235</v>
      </c>
      <c r="V1015" t="s">
        <v>60</v>
      </c>
      <c r="W1015">
        <v>5019</v>
      </c>
      <c r="X1015" t="s">
        <v>141</v>
      </c>
      <c r="Y1015" t="s">
        <v>65</v>
      </c>
      <c r="Z1015" t="s">
        <v>991</v>
      </c>
    </row>
    <row r="1016" spans="1:26" x14ac:dyDescent="0.2">
      <c r="A1016" t="s">
        <v>50</v>
      </c>
      <c r="B1016" t="s">
        <v>51</v>
      </c>
      <c r="C1016">
        <v>201802</v>
      </c>
      <c r="D1016" t="s">
        <v>137</v>
      </c>
      <c r="E1016">
        <v>510130</v>
      </c>
      <c r="F1016">
        <v>1</v>
      </c>
      <c r="G1016">
        <v>1</v>
      </c>
      <c r="H1016">
        <v>8929138</v>
      </c>
      <c r="I1016">
        <v>3</v>
      </c>
      <c r="J1016">
        <v>15</v>
      </c>
      <c r="K1016">
        <v>450</v>
      </c>
      <c r="L1016">
        <v>1350</v>
      </c>
      <c r="M1016">
        <v>3</v>
      </c>
      <c r="N1016">
        <v>37554000</v>
      </c>
      <c r="O1016" t="s">
        <v>59</v>
      </c>
      <c r="P1016">
        <v>8929138</v>
      </c>
      <c r="Q1016" s="1">
        <v>43241</v>
      </c>
      <c r="R1016">
        <v>1350</v>
      </c>
      <c r="S1016">
        <v>25820</v>
      </c>
      <c r="T1016" t="s">
        <v>989</v>
      </c>
      <c r="U1016">
        <v>5210</v>
      </c>
      <c r="V1016" t="s">
        <v>60</v>
      </c>
      <c r="W1016">
        <v>5019</v>
      </c>
      <c r="X1016" t="s">
        <v>141</v>
      </c>
      <c r="Y1016" t="s">
        <v>65</v>
      </c>
      <c r="Z1016" t="s">
        <v>991</v>
      </c>
    </row>
    <row r="1017" spans="1:26" x14ac:dyDescent="0.2">
      <c r="A1017" t="s">
        <v>50</v>
      </c>
      <c r="B1017" t="s">
        <v>51</v>
      </c>
      <c r="C1017">
        <v>201802</v>
      </c>
      <c r="D1017" t="s">
        <v>137</v>
      </c>
      <c r="E1017">
        <v>510129</v>
      </c>
      <c r="F1017">
        <v>1</v>
      </c>
      <c r="G1017">
        <v>1</v>
      </c>
      <c r="H1017">
        <v>8929444</v>
      </c>
      <c r="I1017">
        <v>28</v>
      </c>
      <c r="J1017">
        <v>140</v>
      </c>
      <c r="K1017">
        <v>105</v>
      </c>
      <c r="L1017">
        <v>2940</v>
      </c>
      <c r="M1017">
        <v>28</v>
      </c>
      <c r="N1017">
        <v>37553982</v>
      </c>
      <c r="O1017" t="s">
        <v>59</v>
      </c>
      <c r="P1017">
        <v>8929444</v>
      </c>
      <c r="Q1017" s="1">
        <v>43241</v>
      </c>
      <c r="R1017">
        <v>2940</v>
      </c>
      <c r="S1017">
        <v>12140</v>
      </c>
      <c r="T1017" t="s">
        <v>518</v>
      </c>
      <c r="U1017">
        <v>5275</v>
      </c>
      <c r="V1017" t="s">
        <v>60</v>
      </c>
      <c r="W1017">
        <v>5019</v>
      </c>
      <c r="X1017" t="s">
        <v>141</v>
      </c>
      <c r="Y1017" t="s">
        <v>65</v>
      </c>
      <c r="Z1017" t="s">
        <v>187</v>
      </c>
    </row>
    <row r="1018" spans="1:26" x14ac:dyDescent="0.2">
      <c r="A1018" t="s">
        <v>50</v>
      </c>
      <c r="B1018" t="s">
        <v>51</v>
      </c>
      <c r="C1018">
        <v>201802</v>
      </c>
      <c r="D1018" t="s">
        <v>137</v>
      </c>
      <c r="E1018">
        <v>510127</v>
      </c>
      <c r="F1018">
        <v>0</v>
      </c>
      <c r="G1018">
        <v>8</v>
      </c>
      <c r="H1018">
        <v>8929373</v>
      </c>
      <c r="I1018">
        <v>4</v>
      </c>
      <c r="J1018">
        <v>4</v>
      </c>
      <c r="K1018">
        <v>95</v>
      </c>
      <c r="L1018">
        <v>380</v>
      </c>
      <c r="M1018">
        <v>4</v>
      </c>
      <c r="N1018">
        <v>31054494</v>
      </c>
      <c r="O1018" t="s">
        <v>59</v>
      </c>
      <c r="P1018">
        <v>8929373</v>
      </c>
      <c r="Q1018" s="1">
        <v>43241</v>
      </c>
      <c r="R1018">
        <v>380</v>
      </c>
      <c r="S1018">
        <v>11342</v>
      </c>
      <c r="T1018" t="s">
        <v>1097</v>
      </c>
      <c r="U1018">
        <v>5192</v>
      </c>
      <c r="V1018" t="s">
        <v>60</v>
      </c>
      <c r="W1018">
        <v>5019</v>
      </c>
      <c r="X1018" t="s">
        <v>141</v>
      </c>
      <c r="Y1018" t="s">
        <v>65</v>
      </c>
      <c r="Z1018" t="s">
        <v>465</v>
      </c>
    </row>
    <row r="1019" spans="1:26" x14ac:dyDescent="0.2">
      <c r="A1019" t="s">
        <v>50</v>
      </c>
      <c r="B1019" t="s">
        <v>51</v>
      </c>
      <c r="C1019">
        <v>201802</v>
      </c>
      <c r="D1019" t="s">
        <v>137</v>
      </c>
      <c r="E1019">
        <v>510127</v>
      </c>
      <c r="F1019">
        <v>0</v>
      </c>
      <c r="G1019">
        <v>7</v>
      </c>
      <c r="H1019">
        <v>8929373</v>
      </c>
      <c r="I1019">
        <v>5</v>
      </c>
      <c r="J1019">
        <v>5</v>
      </c>
      <c r="K1019">
        <v>41.8</v>
      </c>
      <c r="L1019">
        <v>209</v>
      </c>
      <c r="M1019">
        <v>5</v>
      </c>
      <c r="N1019">
        <v>31054494</v>
      </c>
      <c r="O1019" t="s">
        <v>59</v>
      </c>
      <c r="P1019">
        <v>8929373</v>
      </c>
      <c r="Q1019" s="1">
        <v>43241</v>
      </c>
      <c r="R1019">
        <v>209</v>
      </c>
      <c r="S1019">
        <v>11342</v>
      </c>
      <c r="T1019" t="s">
        <v>1486</v>
      </c>
      <c r="U1019">
        <v>5235</v>
      </c>
      <c r="V1019" t="s">
        <v>60</v>
      </c>
      <c r="W1019">
        <v>5019</v>
      </c>
      <c r="X1019" t="s">
        <v>141</v>
      </c>
      <c r="Y1019" t="s">
        <v>65</v>
      </c>
      <c r="Z1019" t="s">
        <v>81</v>
      </c>
    </row>
    <row r="1020" spans="1:26" x14ac:dyDescent="0.2">
      <c r="A1020" t="s">
        <v>50</v>
      </c>
      <c r="B1020" t="s">
        <v>51</v>
      </c>
      <c r="C1020">
        <v>201802</v>
      </c>
      <c r="D1020" t="s">
        <v>137</v>
      </c>
      <c r="E1020">
        <v>510127</v>
      </c>
      <c r="F1020">
        <v>0</v>
      </c>
      <c r="G1020">
        <v>6</v>
      </c>
      <c r="H1020">
        <v>8929373</v>
      </c>
      <c r="I1020">
        <v>5</v>
      </c>
      <c r="J1020">
        <v>5</v>
      </c>
      <c r="K1020">
        <v>41.8</v>
      </c>
      <c r="L1020">
        <v>209</v>
      </c>
      <c r="M1020">
        <v>5</v>
      </c>
      <c r="N1020">
        <v>31054494</v>
      </c>
      <c r="O1020" t="s">
        <v>59</v>
      </c>
      <c r="P1020">
        <v>8929373</v>
      </c>
      <c r="Q1020" s="1">
        <v>43241</v>
      </c>
      <c r="R1020">
        <v>209</v>
      </c>
      <c r="S1020">
        <v>11342</v>
      </c>
      <c r="T1020" t="s">
        <v>1488</v>
      </c>
      <c r="U1020">
        <v>5235</v>
      </c>
      <c r="V1020" t="s">
        <v>60</v>
      </c>
      <c r="W1020">
        <v>5019</v>
      </c>
      <c r="X1020" t="s">
        <v>141</v>
      </c>
      <c r="Y1020" t="s">
        <v>65</v>
      </c>
      <c r="Z1020" t="s">
        <v>81</v>
      </c>
    </row>
    <row r="1021" spans="1:26" x14ac:dyDescent="0.2">
      <c r="A1021" t="s">
        <v>50</v>
      </c>
      <c r="B1021" t="s">
        <v>51</v>
      </c>
      <c r="C1021">
        <v>201802</v>
      </c>
      <c r="D1021" t="s">
        <v>137</v>
      </c>
      <c r="E1021">
        <v>510127</v>
      </c>
      <c r="F1021">
        <v>0</v>
      </c>
      <c r="G1021">
        <v>5</v>
      </c>
      <c r="H1021">
        <v>8929373</v>
      </c>
      <c r="I1021">
        <v>5</v>
      </c>
      <c r="J1021">
        <v>5</v>
      </c>
      <c r="K1021">
        <v>41.8</v>
      </c>
      <c r="L1021">
        <v>209</v>
      </c>
      <c r="M1021">
        <v>5</v>
      </c>
      <c r="N1021">
        <v>31054494</v>
      </c>
      <c r="O1021" t="s">
        <v>59</v>
      </c>
      <c r="P1021">
        <v>8929373</v>
      </c>
      <c r="Q1021" s="1">
        <v>43241</v>
      </c>
      <c r="R1021">
        <v>209</v>
      </c>
      <c r="S1021">
        <v>11342</v>
      </c>
      <c r="T1021" t="s">
        <v>1490</v>
      </c>
      <c r="U1021">
        <v>5192</v>
      </c>
      <c r="V1021" t="s">
        <v>60</v>
      </c>
      <c r="W1021">
        <v>5019</v>
      </c>
      <c r="X1021" t="s">
        <v>141</v>
      </c>
      <c r="Y1021" t="s">
        <v>65</v>
      </c>
      <c r="Z1021" t="s">
        <v>117</v>
      </c>
    </row>
    <row r="1022" spans="1:26" x14ac:dyDescent="0.2">
      <c r="A1022" t="s">
        <v>50</v>
      </c>
      <c r="B1022" t="s">
        <v>51</v>
      </c>
      <c r="C1022">
        <v>201802</v>
      </c>
      <c r="D1022" t="s">
        <v>137</v>
      </c>
      <c r="E1022">
        <v>510127</v>
      </c>
      <c r="F1022">
        <v>0</v>
      </c>
      <c r="G1022">
        <v>4</v>
      </c>
      <c r="H1022">
        <v>8929373</v>
      </c>
      <c r="I1022">
        <v>10</v>
      </c>
      <c r="J1022">
        <v>10</v>
      </c>
      <c r="K1022">
        <v>41.8</v>
      </c>
      <c r="L1022">
        <v>418</v>
      </c>
      <c r="M1022">
        <v>10</v>
      </c>
      <c r="N1022">
        <v>31054494</v>
      </c>
      <c r="O1022" t="s">
        <v>59</v>
      </c>
      <c r="P1022">
        <v>8929373</v>
      </c>
      <c r="Q1022" s="1">
        <v>43241</v>
      </c>
      <c r="R1022">
        <v>418</v>
      </c>
      <c r="S1022">
        <v>11342</v>
      </c>
      <c r="T1022" t="s">
        <v>1492</v>
      </c>
      <c r="U1022">
        <v>5192</v>
      </c>
      <c r="V1022" t="s">
        <v>60</v>
      </c>
      <c r="W1022">
        <v>5019</v>
      </c>
      <c r="X1022" t="s">
        <v>141</v>
      </c>
      <c r="Y1022" t="s">
        <v>65</v>
      </c>
      <c r="Z1022" t="s">
        <v>117</v>
      </c>
    </row>
    <row r="1023" spans="1:26" x14ac:dyDescent="0.2">
      <c r="A1023" t="s">
        <v>50</v>
      </c>
      <c r="B1023" t="s">
        <v>51</v>
      </c>
      <c r="C1023">
        <v>201802</v>
      </c>
      <c r="D1023" t="s">
        <v>137</v>
      </c>
      <c r="E1023">
        <v>510127</v>
      </c>
      <c r="F1023">
        <v>0</v>
      </c>
      <c r="G1023">
        <v>3</v>
      </c>
      <c r="H1023">
        <v>8929373</v>
      </c>
      <c r="I1023">
        <v>10</v>
      </c>
      <c r="J1023">
        <v>10</v>
      </c>
      <c r="K1023">
        <v>41.8</v>
      </c>
      <c r="L1023">
        <v>418</v>
      </c>
      <c r="M1023">
        <v>10</v>
      </c>
      <c r="N1023">
        <v>31054494</v>
      </c>
      <c r="O1023" t="s">
        <v>59</v>
      </c>
      <c r="P1023">
        <v>8929373</v>
      </c>
      <c r="Q1023" s="1">
        <v>43241</v>
      </c>
      <c r="R1023">
        <v>418</v>
      </c>
      <c r="S1023">
        <v>11342</v>
      </c>
      <c r="T1023" t="s">
        <v>1494</v>
      </c>
      <c r="U1023">
        <v>5192</v>
      </c>
      <c r="V1023" t="s">
        <v>60</v>
      </c>
      <c r="W1023">
        <v>5019</v>
      </c>
      <c r="X1023" t="s">
        <v>141</v>
      </c>
      <c r="Y1023" t="s">
        <v>65</v>
      </c>
      <c r="Z1023" t="s">
        <v>117</v>
      </c>
    </row>
    <row r="1024" spans="1:26" x14ac:dyDescent="0.2">
      <c r="A1024" t="s">
        <v>50</v>
      </c>
      <c r="B1024" t="s">
        <v>51</v>
      </c>
      <c r="C1024">
        <v>201802</v>
      </c>
      <c r="D1024" t="s">
        <v>137</v>
      </c>
      <c r="E1024">
        <v>510127</v>
      </c>
      <c r="F1024">
        <v>0</v>
      </c>
      <c r="G1024">
        <v>2</v>
      </c>
      <c r="H1024">
        <v>8929373</v>
      </c>
      <c r="I1024">
        <v>10</v>
      </c>
      <c r="J1024">
        <v>10</v>
      </c>
      <c r="K1024">
        <v>41.8</v>
      </c>
      <c r="L1024">
        <v>418</v>
      </c>
      <c r="M1024">
        <v>10</v>
      </c>
      <c r="N1024">
        <v>31054494</v>
      </c>
      <c r="O1024" t="s">
        <v>59</v>
      </c>
      <c r="P1024">
        <v>8929373</v>
      </c>
      <c r="Q1024" s="1">
        <v>43241</v>
      </c>
      <c r="R1024">
        <v>418</v>
      </c>
      <c r="S1024">
        <v>11342</v>
      </c>
      <c r="T1024" t="s">
        <v>466</v>
      </c>
      <c r="U1024">
        <v>5192</v>
      </c>
      <c r="V1024" t="s">
        <v>60</v>
      </c>
      <c r="W1024">
        <v>5019</v>
      </c>
      <c r="X1024" t="s">
        <v>141</v>
      </c>
      <c r="Y1024" t="s">
        <v>65</v>
      </c>
      <c r="Z1024" t="s">
        <v>117</v>
      </c>
    </row>
    <row r="1025" spans="1:26" x14ac:dyDescent="0.2">
      <c r="A1025" t="s">
        <v>50</v>
      </c>
      <c r="B1025" t="s">
        <v>51</v>
      </c>
      <c r="C1025">
        <v>201802</v>
      </c>
      <c r="D1025" t="s">
        <v>137</v>
      </c>
      <c r="E1025">
        <v>510127</v>
      </c>
      <c r="F1025">
        <v>0</v>
      </c>
      <c r="G1025">
        <v>1</v>
      </c>
      <c r="H1025">
        <v>8929373</v>
      </c>
      <c r="I1025">
        <v>10</v>
      </c>
      <c r="J1025">
        <v>10</v>
      </c>
      <c r="K1025">
        <v>41.8</v>
      </c>
      <c r="L1025">
        <v>418</v>
      </c>
      <c r="M1025">
        <v>10</v>
      </c>
      <c r="N1025">
        <v>31054494</v>
      </c>
      <c r="O1025" t="s">
        <v>59</v>
      </c>
      <c r="P1025">
        <v>8929373</v>
      </c>
      <c r="Q1025" s="1">
        <v>43241</v>
      </c>
      <c r="R1025">
        <v>418</v>
      </c>
      <c r="S1025">
        <v>11342</v>
      </c>
      <c r="T1025" t="s">
        <v>1496</v>
      </c>
      <c r="U1025">
        <v>5235</v>
      </c>
      <c r="V1025" t="s">
        <v>60</v>
      </c>
      <c r="W1025">
        <v>5019</v>
      </c>
      <c r="X1025" t="s">
        <v>141</v>
      </c>
      <c r="Y1025" t="s">
        <v>65</v>
      </c>
      <c r="Z1025" t="s">
        <v>81</v>
      </c>
    </row>
    <row r="1026" spans="1:26" x14ac:dyDescent="0.2">
      <c r="A1026" t="s">
        <v>50</v>
      </c>
      <c r="B1026" t="s">
        <v>51</v>
      </c>
      <c r="C1026">
        <v>201802</v>
      </c>
      <c r="D1026" t="s">
        <v>137</v>
      </c>
      <c r="E1026">
        <v>510127</v>
      </c>
      <c r="F1026">
        <v>1</v>
      </c>
      <c r="G1026">
        <v>9</v>
      </c>
      <c r="H1026">
        <v>8929373</v>
      </c>
      <c r="I1026">
        <v>3</v>
      </c>
      <c r="J1026">
        <v>3</v>
      </c>
      <c r="K1026">
        <v>95</v>
      </c>
      <c r="L1026">
        <v>285</v>
      </c>
      <c r="M1026">
        <v>3</v>
      </c>
      <c r="N1026">
        <v>31054494</v>
      </c>
      <c r="O1026" t="s">
        <v>59</v>
      </c>
      <c r="P1026">
        <v>8929373</v>
      </c>
      <c r="Q1026" s="1">
        <v>43241</v>
      </c>
      <c r="R1026">
        <v>285</v>
      </c>
      <c r="S1026">
        <v>11342</v>
      </c>
      <c r="T1026" t="s">
        <v>1498</v>
      </c>
      <c r="U1026">
        <v>5192</v>
      </c>
      <c r="V1026" t="s">
        <v>60</v>
      </c>
      <c r="W1026">
        <v>5019</v>
      </c>
      <c r="X1026" t="s">
        <v>141</v>
      </c>
      <c r="Y1026" t="s">
        <v>65</v>
      </c>
      <c r="Z1026" t="s">
        <v>465</v>
      </c>
    </row>
    <row r="1027" spans="1:26" x14ac:dyDescent="0.2">
      <c r="A1027" t="s">
        <v>50</v>
      </c>
      <c r="B1027" t="s">
        <v>51</v>
      </c>
      <c r="C1027">
        <v>201802</v>
      </c>
      <c r="D1027" t="s">
        <v>137</v>
      </c>
      <c r="E1027">
        <v>510126</v>
      </c>
      <c r="F1027">
        <v>0</v>
      </c>
      <c r="G1027">
        <v>2</v>
      </c>
      <c r="H1027">
        <v>8929132</v>
      </c>
      <c r="I1027">
        <v>2</v>
      </c>
      <c r="J1027">
        <v>100</v>
      </c>
      <c r="K1027">
        <v>199</v>
      </c>
      <c r="L1027">
        <v>398</v>
      </c>
      <c r="M1027">
        <v>2</v>
      </c>
      <c r="N1027">
        <v>38558471</v>
      </c>
      <c r="O1027" t="s">
        <v>59</v>
      </c>
      <c r="P1027">
        <v>8929132</v>
      </c>
      <c r="Q1027" s="1">
        <v>43241</v>
      </c>
      <c r="R1027">
        <v>398</v>
      </c>
      <c r="S1027">
        <v>11146</v>
      </c>
      <c r="T1027" t="s">
        <v>401</v>
      </c>
      <c r="U1027">
        <v>5275</v>
      </c>
      <c r="V1027" t="s">
        <v>60</v>
      </c>
      <c r="W1027">
        <v>5019</v>
      </c>
      <c r="X1027" t="s">
        <v>64</v>
      </c>
      <c r="Y1027" t="s">
        <v>65</v>
      </c>
      <c r="Z1027" t="s">
        <v>117</v>
      </c>
    </row>
    <row r="1028" spans="1:26" x14ac:dyDescent="0.2">
      <c r="A1028" t="s">
        <v>50</v>
      </c>
      <c r="B1028" t="s">
        <v>51</v>
      </c>
      <c r="C1028">
        <v>201802</v>
      </c>
      <c r="D1028" t="s">
        <v>137</v>
      </c>
      <c r="E1028">
        <v>510126</v>
      </c>
      <c r="F1028">
        <v>1</v>
      </c>
      <c r="G1028">
        <v>1</v>
      </c>
      <c r="H1028">
        <v>8929132</v>
      </c>
      <c r="I1028">
        <v>20</v>
      </c>
      <c r="J1028">
        <v>500</v>
      </c>
      <c r="K1028">
        <v>52</v>
      </c>
      <c r="L1028">
        <v>1040</v>
      </c>
      <c r="M1028">
        <v>20</v>
      </c>
      <c r="N1028">
        <v>38558471</v>
      </c>
      <c r="O1028" t="s">
        <v>59</v>
      </c>
      <c r="P1028">
        <v>8929132</v>
      </c>
      <c r="Q1028" s="1">
        <v>43241</v>
      </c>
      <c r="R1028">
        <v>1040</v>
      </c>
      <c r="S1028">
        <v>11146</v>
      </c>
      <c r="T1028" t="s">
        <v>657</v>
      </c>
      <c r="U1028">
        <v>5275</v>
      </c>
      <c r="V1028" t="s">
        <v>60</v>
      </c>
      <c r="W1028">
        <v>5019</v>
      </c>
      <c r="X1028" t="s">
        <v>64</v>
      </c>
      <c r="Y1028" t="s">
        <v>65</v>
      </c>
      <c r="Z1028" t="s">
        <v>662</v>
      </c>
    </row>
    <row r="1029" spans="1:26" x14ac:dyDescent="0.2">
      <c r="A1029" t="s">
        <v>50</v>
      </c>
      <c r="B1029" t="s">
        <v>51</v>
      </c>
      <c r="C1029">
        <v>201802</v>
      </c>
      <c r="D1029" t="s">
        <v>137</v>
      </c>
      <c r="E1029">
        <v>510125</v>
      </c>
      <c r="F1029">
        <v>1</v>
      </c>
      <c r="G1029">
        <v>1</v>
      </c>
      <c r="H1029">
        <v>8929353</v>
      </c>
      <c r="I1029">
        <v>3</v>
      </c>
      <c r="J1029">
        <v>3</v>
      </c>
      <c r="K1029">
        <v>572.21</v>
      </c>
      <c r="L1029">
        <v>1716.63</v>
      </c>
      <c r="M1029">
        <v>3</v>
      </c>
      <c r="N1029">
        <v>37077364</v>
      </c>
      <c r="O1029" t="s">
        <v>59</v>
      </c>
      <c r="P1029">
        <v>8929353</v>
      </c>
      <c r="Q1029" s="1">
        <v>43241</v>
      </c>
      <c r="R1029">
        <v>1575</v>
      </c>
      <c r="S1029">
        <v>10263</v>
      </c>
      <c r="T1029" t="s">
        <v>1500</v>
      </c>
      <c r="U1029">
        <v>5275</v>
      </c>
      <c r="V1029" t="s">
        <v>60</v>
      </c>
      <c r="W1029">
        <v>5019</v>
      </c>
      <c r="X1029" t="s">
        <v>64</v>
      </c>
      <c r="Y1029" t="s">
        <v>65</v>
      </c>
      <c r="Z1029" t="s">
        <v>73</v>
      </c>
    </row>
    <row r="1030" spans="1:26" x14ac:dyDescent="0.2">
      <c r="A1030" t="s">
        <v>50</v>
      </c>
      <c r="B1030" t="s">
        <v>51</v>
      </c>
      <c r="C1030">
        <v>201802</v>
      </c>
      <c r="D1030" t="s">
        <v>137</v>
      </c>
      <c r="E1030">
        <v>510124</v>
      </c>
      <c r="F1030">
        <v>0</v>
      </c>
      <c r="G1030">
        <v>10</v>
      </c>
      <c r="H1030">
        <v>8929325</v>
      </c>
      <c r="I1030">
        <v>2</v>
      </c>
      <c r="J1030">
        <v>2</v>
      </c>
      <c r="K1030">
        <v>33</v>
      </c>
      <c r="L1030">
        <v>66</v>
      </c>
      <c r="M1030">
        <v>2</v>
      </c>
      <c r="N1030">
        <v>37077572</v>
      </c>
      <c r="O1030" t="s">
        <v>59</v>
      </c>
      <c r="P1030">
        <v>8929325</v>
      </c>
      <c r="Q1030" s="1">
        <v>43241</v>
      </c>
      <c r="R1030">
        <v>66</v>
      </c>
      <c r="S1030">
        <v>10263</v>
      </c>
      <c r="T1030" t="s">
        <v>1502</v>
      </c>
      <c r="U1030">
        <v>5192</v>
      </c>
      <c r="V1030" t="s">
        <v>60</v>
      </c>
      <c r="W1030">
        <v>5019</v>
      </c>
      <c r="X1030" t="s">
        <v>64</v>
      </c>
      <c r="Y1030" t="s">
        <v>65</v>
      </c>
      <c r="Z1030" t="s">
        <v>117</v>
      </c>
    </row>
    <row r="1031" spans="1:26" x14ac:dyDescent="0.2">
      <c r="A1031" t="s">
        <v>50</v>
      </c>
      <c r="B1031" t="s">
        <v>51</v>
      </c>
      <c r="C1031">
        <v>201802</v>
      </c>
      <c r="D1031" t="s">
        <v>137</v>
      </c>
      <c r="E1031">
        <v>510124</v>
      </c>
      <c r="F1031">
        <v>0</v>
      </c>
      <c r="G1031">
        <v>9</v>
      </c>
      <c r="H1031">
        <v>8929325</v>
      </c>
      <c r="I1031">
        <v>1</v>
      </c>
      <c r="J1031">
        <v>1</v>
      </c>
      <c r="K1031">
        <v>33</v>
      </c>
      <c r="L1031">
        <v>33</v>
      </c>
      <c r="M1031">
        <v>1</v>
      </c>
      <c r="N1031">
        <v>37077572</v>
      </c>
      <c r="O1031" t="s">
        <v>59</v>
      </c>
      <c r="P1031">
        <v>8929325</v>
      </c>
      <c r="Q1031" s="1">
        <v>43241</v>
      </c>
      <c r="R1031">
        <v>33</v>
      </c>
      <c r="S1031">
        <v>10263</v>
      </c>
      <c r="T1031" t="s">
        <v>1504</v>
      </c>
      <c r="U1031">
        <v>5192</v>
      </c>
      <c r="V1031" t="s">
        <v>60</v>
      </c>
      <c r="W1031">
        <v>5019</v>
      </c>
      <c r="X1031" t="s">
        <v>64</v>
      </c>
      <c r="Y1031" t="s">
        <v>65</v>
      </c>
      <c r="Z1031" t="s">
        <v>117</v>
      </c>
    </row>
    <row r="1032" spans="1:26" x14ac:dyDescent="0.2">
      <c r="A1032" t="s">
        <v>50</v>
      </c>
      <c r="B1032" t="s">
        <v>51</v>
      </c>
      <c r="C1032">
        <v>201802</v>
      </c>
      <c r="D1032" t="s">
        <v>137</v>
      </c>
      <c r="E1032">
        <v>510124</v>
      </c>
      <c r="F1032">
        <v>0</v>
      </c>
      <c r="G1032">
        <v>8</v>
      </c>
      <c r="H1032">
        <v>8929325</v>
      </c>
      <c r="I1032">
        <v>1</v>
      </c>
      <c r="J1032">
        <v>1</v>
      </c>
      <c r="K1032">
        <v>33</v>
      </c>
      <c r="L1032">
        <v>33</v>
      </c>
      <c r="M1032">
        <v>1</v>
      </c>
      <c r="N1032">
        <v>37077572</v>
      </c>
      <c r="O1032" t="s">
        <v>59</v>
      </c>
      <c r="P1032">
        <v>8929325</v>
      </c>
      <c r="Q1032" s="1">
        <v>43241</v>
      </c>
      <c r="R1032">
        <v>33</v>
      </c>
      <c r="S1032">
        <v>10263</v>
      </c>
      <c r="T1032" t="s">
        <v>1506</v>
      </c>
      <c r="U1032">
        <v>5192</v>
      </c>
      <c r="V1032" t="s">
        <v>60</v>
      </c>
      <c r="W1032">
        <v>5019</v>
      </c>
      <c r="X1032" t="s">
        <v>64</v>
      </c>
      <c r="Y1032" t="s">
        <v>65</v>
      </c>
      <c r="Z1032" t="s">
        <v>117</v>
      </c>
    </row>
    <row r="1033" spans="1:26" x14ac:dyDescent="0.2">
      <c r="A1033" t="s">
        <v>50</v>
      </c>
      <c r="B1033" t="s">
        <v>51</v>
      </c>
      <c r="C1033">
        <v>201802</v>
      </c>
      <c r="D1033" t="s">
        <v>137</v>
      </c>
      <c r="E1033">
        <v>510124</v>
      </c>
      <c r="F1033">
        <v>0</v>
      </c>
      <c r="G1033">
        <v>7</v>
      </c>
      <c r="H1033">
        <v>8929325</v>
      </c>
      <c r="I1033">
        <v>1</v>
      </c>
      <c r="J1033">
        <v>1</v>
      </c>
      <c r="K1033">
        <v>33</v>
      </c>
      <c r="L1033">
        <v>33</v>
      </c>
      <c r="M1033">
        <v>1</v>
      </c>
      <c r="N1033">
        <v>37077572</v>
      </c>
      <c r="O1033" t="s">
        <v>59</v>
      </c>
      <c r="P1033">
        <v>8929325</v>
      </c>
      <c r="Q1033" s="1">
        <v>43241</v>
      </c>
      <c r="R1033">
        <v>33</v>
      </c>
      <c r="S1033">
        <v>10263</v>
      </c>
      <c r="T1033" t="s">
        <v>1508</v>
      </c>
      <c r="U1033">
        <v>5192</v>
      </c>
      <c r="V1033" t="s">
        <v>60</v>
      </c>
      <c r="W1033">
        <v>5019</v>
      </c>
      <c r="X1033" t="s">
        <v>64</v>
      </c>
      <c r="Y1033" t="s">
        <v>65</v>
      </c>
      <c r="Z1033" t="s">
        <v>117</v>
      </c>
    </row>
    <row r="1034" spans="1:26" x14ac:dyDescent="0.2">
      <c r="A1034" t="s">
        <v>50</v>
      </c>
      <c r="B1034" t="s">
        <v>51</v>
      </c>
      <c r="C1034">
        <v>201802</v>
      </c>
      <c r="D1034" t="s">
        <v>137</v>
      </c>
      <c r="E1034">
        <v>510124</v>
      </c>
      <c r="F1034">
        <v>0</v>
      </c>
      <c r="G1034">
        <v>6</v>
      </c>
      <c r="H1034">
        <v>8929325</v>
      </c>
      <c r="I1034">
        <v>1</v>
      </c>
      <c r="J1034">
        <v>1</v>
      </c>
      <c r="K1034">
        <v>33</v>
      </c>
      <c r="L1034">
        <v>33</v>
      </c>
      <c r="M1034">
        <v>1</v>
      </c>
      <c r="N1034">
        <v>37077572</v>
      </c>
      <c r="O1034" t="s">
        <v>59</v>
      </c>
      <c r="P1034">
        <v>8929325</v>
      </c>
      <c r="Q1034" s="1">
        <v>43241</v>
      </c>
      <c r="R1034">
        <v>33</v>
      </c>
      <c r="S1034">
        <v>10263</v>
      </c>
      <c r="T1034" t="s">
        <v>1510</v>
      </c>
      <c r="U1034">
        <v>5192</v>
      </c>
      <c r="V1034" t="s">
        <v>60</v>
      </c>
      <c r="W1034">
        <v>5019</v>
      </c>
      <c r="X1034" t="s">
        <v>64</v>
      </c>
      <c r="Y1034" t="s">
        <v>65</v>
      </c>
      <c r="Z1034" t="s">
        <v>117</v>
      </c>
    </row>
    <row r="1035" spans="1:26" x14ac:dyDescent="0.2">
      <c r="A1035" t="s">
        <v>50</v>
      </c>
      <c r="B1035" t="s">
        <v>51</v>
      </c>
      <c r="C1035">
        <v>201802</v>
      </c>
      <c r="D1035" t="s">
        <v>137</v>
      </c>
      <c r="E1035">
        <v>510124</v>
      </c>
      <c r="F1035">
        <v>0</v>
      </c>
      <c r="G1035">
        <v>5</v>
      </c>
      <c r="H1035">
        <v>8929325</v>
      </c>
      <c r="I1035">
        <v>1</v>
      </c>
      <c r="J1035">
        <v>1</v>
      </c>
      <c r="K1035">
        <v>33</v>
      </c>
      <c r="L1035">
        <v>33</v>
      </c>
      <c r="M1035">
        <v>1</v>
      </c>
      <c r="N1035">
        <v>37077572</v>
      </c>
      <c r="O1035" t="s">
        <v>59</v>
      </c>
      <c r="P1035">
        <v>8929325</v>
      </c>
      <c r="Q1035" s="1">
        <v>43241</v>
      </c>
      <c r="R1035">
        <v>33</v>
      </c>
      <c r="S1035">
        <v>10263</v>
      </c>
      <c r="T1035" t="s">
        <v>1512</v>
      </c>
      <c r="U1035">
        <v>5192</v>
      </c>
      <c r="V1035" t="s">
        <v>60</v>
      </c>
      <c r="W1035">
        <v>5019</v>
      </c>
      <c r="X1035" t="s">
        <v>64</v>
      </c>
      <c r="Y1035" t="s">
        <v>65</v>
      </c>
      <c r="Z1035" t="s">
        <v>117</v>
      </c>
    </row>
    <row r="1036" spans="1:26" x14ac:dyDescent="0.2">
      <c r="A1036" t="s">
        <v>50</v>
      </c>
      <c r="B1036" t="s">
        <v>51</v>
      </c>
      <c r="C1036">
        <v>201802</v>
      </c>
      <c r="D1036" t="s">
        <v>137</v>
      </c>
      <c r="E1036">
        <v>510124</v>
      </c>
      <c r="F1036">
        <v>0</v>
      </c>
      <c r="G1036">
        <v>16</v>
      </c>
      <c r="H1036">
        <v>8929325</v>
      </c>
      <c r="I1036">
        <v>2</v>
      </c>
      <c r="J1036">
        <v>2</v>
      </c>
      <c r="K1036">
        <v>33</v>
      </c>
      <c r="L1036">
        <v>66</v>
      </c>
      <c r="M1036">
        <v>2</v>
      </c>
      <c r="N1036">
        <v>37077572</v>
      </c>
      <c r="O1036" t="s">
        <v>59</v>
      </c>
      <c r="P1036">
        <v>8929325</v>
      </c>
      <c r="Q1036" s="1">
        <v>43241</v>
      </c>
      <c r="R1036">
        <v>66</v>
      </c>
      <c r="S1036">
        <v>10263</v>
      </c>
      <c r="T1036" t="s">
        <v>1514</v>
      </c>
      <c r="U1036">
        <v>5192</v>
      </c>
      <c r="V1036" t="s">
        <v>60</v>
      </c>
      <c r="W1036">
        <v>5019</v>
      </c>
      <c r="X1036" t="s">
        <v>64</v>
      </c>
      <c r="Y1036" t="s">
        <v>65</v>
      </c>
      <c r="Z1036" t="s">
        <v>117</v>
      </c>
    </row>
    <row r="1037" spans="1:26" x14ac:dyDescent="0.2">
      <c r="A1037" t="s">
        <v>50</v>
      </c>
      <c r="B1037" t="s">
        <v>51</v>
      </c>
      <c r="C1037">
        <v>201802</v>
      </c>
      <c r="D1037" t="s">
        <v>137</v>
      </c>
      <c r="E1037">
        <v>510124</v>
      </c>
      <c r="F1037">
        <v>0</v>
      </c>
      <c r="G1037">
        <v>15</v>
      </c>
      <c r="H1037">
        <v>8929325</v>
      </c>
      <c r="I1037">
        <v>4</v>
      </c>
      <c r="J1037">
        <v>4</v>
      </c>
      <c r="K1037">
        <v>33</v>
      </c>
      <c r="L1037">
        <v>132</v>
      </c>
      <c r="M1037">
        <v>0</v>
      </c>
      <c r="N1037">
        <v>0</v>
      </c>
      <c r="O1037" t="s">
        <v>59</v>
      </c>
      <c r="P1037">
        <v>8929325</v>
      </c>
      <c r="Q1037" s="1">
        <v>43241</v>
      </c>
      <c r="R1037">
        <v>0</v>
      </c>
      <c r="S1037">
        <v>10263</v>
      </c>
      <c r="T1037" t="s">
        <v>1516</v>
      </c>
      <c r="U1037">
        <v>5192</v>
      </c>
      <c r="V1037" t="s">
        <v>60</v>
      </c>
      <c r="W1037">
        <v>5019</v>
      </c>
      <c r="X1037" t="s">
        <v>64</v>
      </c>
      <c r="Y1037" t="s">
        <v>65</v>
      </c>
      <c r="Z1037" t="s">
        <v>117</v>
      </c>
    </row>
    <row r="1038" spans="1:26" x14ac:dyDescent="0.2">
      <c r="A1038" t="s">
        <v>50</v>
      </c>
      <c r="B1038" t="s">
        <v>51</v>
      </c>
      <c r="C1038">
        <v>201802</v>
      </c>
      <c r="D1038" t="s">
        <v>137</v>
      </c>
      <c r="E1038">
        <v>510124</v>
      </c>
      <c r="F1038">
        <v>0</v>
      </c>
      <c r="G1038">
        <v>14</v>
      </c>
      <c r="H1038">
        <v>8929325</v>
      </c>
      <c r="I1038">
        <v>1</v>
      </c>
      <c r="J1038">
        <v>1</v>
      </c>
      <c r="K1038">
        <v>33</v>
      </c>
      <c r="L1038">
        <v>33</v>
      </c>
      <c r="M1038">
        <v>1</v>
      </c>
      <c r="N1038">
        <v>37077572</v>
      </c>
      <c r="O1038" t="s">
        <v>59</v>
      </c>
      <c r="P1038">
        <v>8929325</v>
      </c>
      <c r="Q1038" s="1">
        <v>43241</v>
      </c>
      <c r="R1038">
        <v>33</v>
      </c>
      <c r="S1038">
        <v>10263</v>
      </c>
      <c r="T1038" t="s">
        <v>1508</v>
      </c>
      <c r="U1038">
        <v>5192</v>
      </c>
      <c r="V1038" t="s">
        <v>60</v>
      </c>
      <c r="W1038">
        <v>5019</v>
      </c>
      <c r="X1038" t="s">
        <v>64</v>
      </c>
      <c r="Y1038" t="s">
        <v>65</v>
      </c>
      <c r="Z1038" t="s">
        <v>117</v>
      </c>
    </row>
    <row r="1039" spans="1:26" x14ac:dyDescent="0.2">
      <c r="A1039" t="s">
        <v>50</v>
      </c>
      <c r="B1039" t="s">
        <v>51</v>
      </c>
      <c r="C1039">
        <v>201802</v>
      </c>
      <c r="D1039" t="s">
        <v>137</v>
      </c>
      <c r="E1039">
        <v>510124</v>
      </c>
      <c r="F1039">
        <v>0</v>
      </c>
      <c r="G1039">
        <v>13</v>
      </c>
      <c r="H1039">
        <v>8929325</v>
      </c>
      <c r="I1039">
        <v>1</v>
      </c>
      <c r="J1039">
        <v>1</v>
      </c>
      <c r="K1039">
        <v>33</v>
      </c>
      <c r="L1039">
        <v>33</v>
      </c>
      <c r="M1039">
        <v>1</v>
      </c>
      <c r="N1039">
        <v>37077572</v>
      </c>
      <c r="O1039" t="s">
        <v>59</v>
      </c>
      <c r="P1039">
        <v>8929325</v>
      </c>
      <c r="Q1039" s="1">
        <v>43241</v>
      </c>
      <c r="R1039">
        <v>33</v>
      </c>
      <c r="S1039">
        <v>10263</v>
      </c>
      <c r="T1039" t="s">
        <v>1518</v>
      </c>
      <c r="U1039">
        <v>5192</v>
      </c>
      <c r="V1039" t="s">
        <v>60</v>
      </c>
      <c r="W1039">
        <v>5019</v>
      </c>
      <c r="X1039" t="s">
        <v>64</v>
      </c>
      <c r="Y1039" t="s">
        <v>65</v>
      </c>
      <c r="Z1039" t="s">
        <v>117</v>
      </c>
    </row>
    <row r="1040" spans="1:26" x14ac:dyDescent="0.2">
      <c r="A1040" t="s">
        <v>50</v>
      </c>
      <c r="B1040" t="s">
        <v>51</v>
      </c>
      <c r="C1040">
        <v>201802</v>
      </c>
      <c r="D1040" t="s">
        <v>137</v>
      </c>
      <c r="E1040">
        <v>510124</v>
      </c>
      <c r="F1040">
        <v>0</v>
      </c>
      <c r="G1040">
        <v>12</v>
      </c>
      <c r="H1040">
        <v>8929325</v>
      </c>
      <c r="I1040">
        <v>1</v>
      </c>
      <c r="J1040">
        <v>1</v>
      </c>
      <c r="K1040">
        <v>33</v>
      </c>
      <c r="L1040">
        <v>33</v>
      </c>
      <c r="M1040">
        <v>1</v>
      </c>
      <c r="N1040">
        <v>37077572</v>
      </c>
      <c r="O1040" t="s">
        <v>59</v>
      </c>
      <c r="P1040">
        <v>8929325</v>
      </c>
      <c r="Q1040" s="1">
        <v>43241</v>
      </c>
      <c r="R1040">
        <v>33</v>
      </c>
      <c r="S1040">
        <v>10263</v>
      </c>
      <c r="T1040" t="s">
        <v>1520</v>
      </c>
      <c r="U1040">
        <v>5192</v>
      </c>
      <c r="V1040" t="s">
        <v>60</v>
      </c>
      <c r="W1040">
        <v>5019</v>
      </c>
      <c r="X1040" t="s">
        <v>64</v>
      </c>
      <c r="Y1040" t="s">
        <v>65</v>
      </c>
      <c r="Z1040" t="s">
        <v>117</v>
      </c>
    </row>
    <row r="1041" spans="1:26" x14ac:dyDescent="0.2">
      <c r="A1041" t="s">
        <v>50</v>
      </c>
      <c r="B1041" t="s">
        <v>51</v>
      </c>
      <c r="C1041">
        <v>201802</v>
      </c>
      <c r="D1041" t="s">
        <v>137</v>
      </c>
      <c r="E1041">
        <v>510124</v>
      </c>
      <c r="F1041">
        <v>0</v>
      </c>
      <c r="G1041">
        <v>11</v>
      </c>
      <c r="H1041">
        <v>8929325</v>
      </c>
      <c r="I1041">
        <v>2</v>
      </c>
      <c r="J1041">
        <v>2</v>
      </c>
      <c r="K1041">
        <v>33</v>
      </c>
      <c r="L1041">
        <v>66</v>
      </c>
      <c r="M1041">
        <v>2</v>
      </c>
      <c r="N1041">
        <v>37077572</v>
      </c>
      <c r="O1041" t="s">
        <v>59</v>
      </c>
      <c r="P1041">
        <v>8929325</v>
      </c>
      <c r="Q1041" s="1">
        <v>43241</v>
      </c>
      <c r="R1041">
        <v>66</v>
      </c>
      <c r="S1041">
        <v>10263</v>
      </c>
      <c r="T1041" t="s">
        <v>1522</v>
      </c>
      <c r="U1041">
        <v>5192</v>
      </c>
      <c r="V1041" t="s">
        <v>60</v>
      </c>
      <c r="W1041">
        <v>5019</v>
      </c>
      <c r="X1041" t="s">
        <v>64</v>
      </c>
      <c r="Y1041" t="s">
        <v>65</v>
      </c>
      <c r="Z1041" t="s">
        <v>117</v>
      </c>
    </row>
    <row r="1042" spans="1:26" x14ac:dyDescent="0.2">
      <c r="A1042" t="s">
        <v>50</v>
      </c>
      <c r="B1042" t="s">
        <v>51</v>
      </c>
      <c r="C1042">
        <v>201802</v>
      </c>
      <c r="D1042" t="s">
        <v>137</v>
      </c>
      <c r="E1042">
        <v>510124</v>
      </c>
      <c r="F1042">
        <v>0</v>
      </c>
      <c r="G1042">
        <v>17</v>
      </c>
      <c r="H1042">
        <v>8929325</v>
      </c>
      <c r="I1042">
        <v>1</v>
      </c>
      <c r="J1042">
        <v>1</v>
      </c>
      <c r="K1042">
        <v>33</v>
      </c>
      <c r="L1042">
        <v>33</v>
      </c>
      <c r="M1042">
        <v>1</v>
      </c>
      <c r="N1042">
        <v>37077572</v>
      </c>
      <c r="O1042" t="s">
        <v>59</v>
      </c>
      <c r="P1042">
        <v>8929325</v>
      </c>
      <c r="Q1042" s="1">
        <v>43241</v>
      </c>
      <c r="R1042">
        <v>33</v>
      </c>
      <c r="S1042">
        <v>10263</v>
      </c>
      <c r="T1042" t="s">
        <v>1524</v>
      </c>
      <c r="U1042">
        <v>5192</v>
      </c>
      <c r="V1042" t="s">
        <v>60</v>
      </c>
      <c r="W1042">
        <v>5019</v>
      </c>
      <c r="X1042" t="s">
        <v>64</v>
      </c>
      <c r="Y1042" t="s">
        <v>65</v>
      </c>
      <c r="Z1042" t="s">
        <v>117</v>
      </c>
    </row>
    <row r="1043" spans="1:26" x14ac:dyDescent="0.2">
      <c r="A1043" t="s">
        <v>50</v>
      </c>
      <c r="B1043" t="s">
        <v>51</v>
      </c>
      <c r="C1043">
        <v>201802</v>
      </c>
      <c r="D1043" t="s">
        <v>137</v>
      </c>
      <c r="E1043">
        <v>510124</v>
      </c>
      <c r="F1043">
        <v>0</v>
      </c>
      <c r="G1043">
        <v>4</v>
      </c>
      <c r="H1043">
        <v>8929325</v>
      </c>
      <c r="I1043">
        <v>1</v>
      </c>
      <c r="J1043">
        <v>1</v>
      </c>
      <c r="K1043">
        <v>390</v>
      </c>
      <c r="L1043">
        <v>390</v>
      </c>
      <c r="M1043">
        <v>1</v>
      </c>
      <c r="N1043">
        <v>37077572</v>
      </c>
      <c r="O1043" t="s">
        <v>59</v>
      </c>
      <c r="P1043">
        <v>8929325</v>
      </c>
      <c r="Q1043" s="1">
        <v>43241</v>
      </c>
      <c r="R1043">
        <v>390</v>
      </c>
      <c r="S1043">
        <v>10263</v>
      </c>
      <c r="T1043" t="s">
        <v>1526</v>
      </c>
      <c r="U1043">
        <v>5192</v>
      </c>
      <c r="V1043" t="s">
        <v>60</v>
      </c>
      <c r="W1043">
        <v>5019</v>
      </c>
      <c r="X1043" t="s">
        <v>64</v>
      </c>
      <c r="Y1043" t="s">
        <v>65</v>
      </c>
      <c r="Z1043" t="s">
        <v>117</v>
      </c>
    </row>
    <row r="1044" spans="1:26" x14ac:dyDescent="0.2">
      <c r="A1044" t="s">
        <v>50</v>
      </c>
      <c r="B1044" t="s">
        <v>51</v>
      </c>
      <c r="C1044">
        <v>201802</v>
      </c>
      <c r="D1044" t="s">
        <v>137</v>
      </c>
      <c r="E1044">
        <v>510124</v>
      </c>
      <c r="F1044">
        <v>0</v>
      </c>
      <c r="G1044">
        <v>3</v>
      </c>
      <c r="H1044">
        <v>8929325</v>
      </c>
      <c r="I1044">
        <v>2</v>
      </c>
      <c r="J1044">
        <v>2</v>
      </c>
      <c r="K1044">
        <v>390</v>
      </c>
      <c r="L1044">
        <v>780</v>
      </c>
      <c r="M1044">
        <v>2</v>
      </c>
      <c r="N1044">
        <v>37077572</v>
      </c>
      <c r="O1044" t="s">
        <v>59</v>
      </c>
      <c r="P1044">
        <v>8929325</v>
      </c>
      <c r="Q1044" s="1">
        <v>43241</v>
      </c>
      <c r="R1044">
        <v>780</v>
      </c>
      <c r="S1044">
        <v>10263</v>
      </c>
      <c r="T1044" t="s">
        <v>1526</v>
      </c>
      <c r="U1044">
        <v>5192</v>
      </c>
      <c r="V1044" t="s">
        <v>60</v>
      </c>
      <c r="W1044">
        <v>5019</v>
      </c>
      <c r="X1044" t="s">
        <v>64</v>
      </c>
      <c r="Y1044" t="s">
        <v>65</v>
      </c>
      <c r="Z1044" t="s">
        <v>117</v>
      </c>
    </row>
    <row r="1045" spans="1:26" x14ac:dyDescent="0.2">
      <c r="A1045" t="s">
        <v>50</v>
      </c>
      <c r="B1045" t="s">
        <v>51</v>
      </c>
      <c r="C1045">
        <v>201802</v>
      </c>
      <c r="D1045" t="s">
        <v>137</v>
      </c>
      <c r="E1045">
        <v>510124</v>
      </c>
      <c r="F1045">
        <v>0</v>
      </c>
      <c r="G1045">
        <v>2</v>
      </c>
      <c r="H1045">
        <v>8929325</v>
      </c>
      <c r="I1045">
        <v>2</v>
      </c>
      <c r="J1045">
        <v>2</v>
      </c>
      <c r="K1045">
        <v>390</v>
      </c>
      <c r="L1045">
        <v>780</v>
      </c>
      <c r="M1045">
        <v>2</v>
      </c>
      <c r="N1045">
        <v>37077572</v>
      </c>
      <c r="O1045" t="s">
        <v>59</v>
      </c>
      <c r="P1045">
        <v>8929325</v>
      </c>
      <c r="Q1045" s="1">
        <v>43241</v>
      </c>
      <c r="R1045">
        <v>780</v>
      </c>
      <c r="S1045">
        <v>10263</v>
      </c>
      <c r="T1045" t="s">
        <v>954</v>
      </c>
      <c r="U1045">
        <v>5192</v>
      </c>
      <c r="V1045" t="s">
        <v>60</v>
      </c>
      <c r="W1045">
        <v>5019</v>
      </c>
      <c r="X1045" t="s">
        <v>64</v>
      </c>
      <c r="Y1045" t="s">
        <v>65</v>
      </c>
      <c r="Z1045" t="s">
        <v>117</v>
      </c>
    </row>
    <row r="1046" spans="1:26" x14ac:dyDescent="0.2">
      <c r="A1046" t="s">
        <v>50</v>
      </c>
      <c r="B1046" t="s">
        <v>51</v>
      </c>
      <c r="C1046">
        <v>201802</v>
      </c>
      <c r="D1046" t="s">
        <v>137</v>
      </c>
      <c r="E1046">
        <v>510124</v>
      </c>
      <c r="F1046">
        <v>1</v>
      </c>
      <c r="G1046">
        <v>1</v>
      </c>
      <c r="H1046">
        <v>8929325</v>
      </c>
      <c r="I1046">
        <v>1</v>
      </c>
      <c r="J1046">
        <v>1</v>
      </c>
      <c r="K1046">
        <v>390</v>
      </c>
      <c r="L1046">
        <v>390</v>
      </c>
      <c r="M1046">
        <v>1</v>
      </c>
      <c r="N1046">
        <v>37077572</v>
      </c>
      <c r="O1046" t="s">
        <v>59</v>
      </c>
      <c r="P1046">
        <v>8929325</v>
      </c>
      <c r="Q1046" s="1">
        <v>43241</v>
      </c>
      <c r="R1046">
        <v>390</v>
      </c>
      <c r="S1046">
        <v>10263</v>
      </c>
      <c r="T1046" t="s">
        <v>954</v>
      </c>
      <c r="U1046">
        <v>5192</v>
      </c>
      <c r="V1046" t="s">
        <v>60</v>
      </c>
      <c r="W1046">
        <v>5019</v>
      </c>
      <c r="X1046" t="s">
        <v>64</v>
      </c>
      <c r="Y1046" t="s">
        <v>65</v>
      </c>
      <c r="Z1046" t="s">
        <v>117</v>
      </c>
    </row>
    <row r="1047" spans="1:26" x14ac:dyDescent="0.2">
      <c r="A1047" t="s">
        <v>50</v>
      </c>
      <c r="B1047" t="s">
        <v>51</v>
      </c>
      <c r="C1047">
        <v>201802</v>
      </c>
      <c r="D1047" t="s">
        <v>137</v>
      </c>
      <c r="E1047">
        <v>510123</v>
      </c>
      <c r="F1047">
        <v>0</v>
      </c>
      <c r="G1047">
        <v>2</v>
      </c>
      <c r="H1047">
        <v>8929307</v>
      </c>
      <c r="I1047">
        <v>10</v>
      </c>
      <c r="J1047">
        <v>50</v>
      </c>
      <c r="K1047">
        <v>190</v>
      </c>
      <c r="L1047">
        <v>1900</v>
      </c>
      <c r="M1047">
        <v>10</v>
      </c>
      <c r="N1047">
        <v>37077365</v>
      </c>
      <c r="O1047" t="s">
        <v>59</v>
      </c>
      <c r="P1047">
        <v>8929307</v>
      </c>
      <c r="Q1047" s="1">
        <v>43241</v>
      </c>
      <c r="R1047">
        <v>1900</v>
      </c>
      <c r="S1047">
        <v>10263</v>
      </c>
      <c r="T1047" t="s">
        <v>132</v>
      </c>
      <c r="U1047">
        <v>5191</v>
      </c>
      <c r="V1047" t="s">
        <v>60</v>
      </c>
      <c r="W1047">
        <v>5019</v>
      </c>
      <c r="X1047" t="s">
        <v>64</v>
      </c>
      <c r="Y1047" t="s">
        <v>65</v>
      </c>
      <c r="Z1047" t="s">
        <v>117</v>
      </c>
    </row>
    <row r="1048" spans="1:26" x14ac:dyDescent="0.2">
      <c r="A1048" t="s">
        <v>50</v>
      </c>
      <c r="B1048" t="s">
        <v>51</v>
      </c>
      <c r="C1048">
        <v>201802</v>
      </c>
      <c r="D1048" t="s">
        <v>137</v>
      </c>
      <c r="E1048">
        <v>510123</v>
      </c>
      <c r="F1048">
        <v>1</v>
      </c>
      <c r="G1048">
        <v>1</v>
      </c>
      <c r="H1048">
        <v>8929307</v>
      </c>
      <c r="I1048">
        <v>5</v>
      </c>
      <c r="J1048">
        <v>5</v>
      </c>
      <c r="K1048">
        <v>200</v>
      </c>
      <c r="L1048">
        <v>1000</v>
      </c>
      <c r="M1048">
        <v>5</v>
      </c>
      <c r="N1048">
        <v>37077365</v>
      </c>
      <c r="O1048" t="s">
        <v>59</v>
      </c>
      <c r="P1048">
        <v>8929307</v>
      </c>
      <c r="Q1048" s="1">
        <v>43241</v>
      </c>
      <c r="R1048">
        <v>1000</v>
      </c>
      <c r="S1048">
        <v>10263</v>
      </c>
      <c r="T1048" t="s">
        <v>1324</v>
      </c>
      <c r="U1048">
        <v>5210</v>
      </c>
      <c r="V1048" t="s">
        <v>60</v>
      </c>
      <c r="W1048">
        <v>5019</v>
      </c>
      <c r="X1048" t="s">
        <v>64</v>
      </c>
      <c r="Y1048" t="s">
        <v>65</v>
      </c>
      <c r="Z1048" t="s">
        <v>117</v>
      </c>
    </row>
    <row r="1049" spans="1:26" x14ac:dyDescent="0.2">
      <c r="A1049" t="s">
        <v>50</v>
      </c>
      <c r="B1049" t="s">
        <v>51</v>
      </c>
      <c r="C1049">
        <v>201802</v>
      </c>
      <c r="D1049" t="s">
        <v>137</v>
      </c>
      <c r="E1049">
        <v>510119</v>
      </c>
      <c r="F1049">
        <v>1</v>
      </c>
      <c r="G1049">
        <v>1</v>
      </c>
      <c r="H1049">
        <v>8929040</v>
      </c>
      <c r="I1049">
        <v>9</v>
      </c>
      <c r="J1049">
        <v>9</v>
      </c>
      <c r="K1049">
        <v>325</v>
      </c>
      <c r="L1049">
        <v>2925</v>
      </c>
      <c r="M1049">
        <v>9</v>
      </c>
      <c r="N1049">
        <v>37553981</v>
      </c>
      <c r="O1049" t="s">
        <v>59</v>
      </c>
      <c r="P1049">
        <v>8929040</v>
      </c>
      <c r="Q1049" s="1">
        <v>43241</v>
      </c>
      <c r="R1049">
        <v>2925</v>
      </c>
      <c r="S1049">
        <v>12140</v>
      </c>
      <c r="T1049" t="s">
        <v>505</v>
      </c>
      <c r="U1049">
        <v>5181</v>
      </c>
      <c r="V1049" t="s">
        <v>60</v>
      </c>
      <c r="W1049">
        <v>5019</v>
      </c>
      <c r="X1049" t="s">
        <v>141</v>
      </c>
      <c r="Y1049" t="s">
        <v>65</v>
      </c>
      <c r="Z1049" t="s">
        <v>187</v>
      </c>
    </row>
    <row r="1050" spans="1:26" x14ac:dyDescent="0.2">
      <c r="A1050" t="s">
        <v>50</v>
      </c>
      <c r="B1050" t="s">
        <v>51</v>
      </c>
      <c r="C1050">
        <v>201802</v>
      </c>
      <c r="D1050" t="s">
        <v>137</v>
      </c>
      <c r="E1050">
        <v>510118</v>
      </c>
      <c r="F1050">
        <v>0</v>
      </c>
      <c r="G1050">
        <v>7</v>
      </c>
      <c r="H1050">
        <v>8928836</v>
      </c>
      <c r="I1050">
        <v>3</v>
      </c>
      <c r="J1050">
        <v>3</v>
      </c>
      <c r="K1050">
        <v>40</v>
      </c>
      <c r="L1050">
        <v>120</v>
      </c>
      <c r="M1050">
        <v>3</v>
      </c>
      <c r="N1050">
        <v>37553884</v>
      </c>
      <c r="O1050" t="s">
        <v>59</v>
      </c>
      <c r="P1050">
        <v>8928836</v>
      </c>
      <c r="Q1050" s="1">
        <v>43241</v>
      </c>
      <c r="R1050">
        <v>120</v>
      </c>
      <c r="S1050">
        <v>12140</v>
      </c>
      <c r="T1050" t="s">
        <v>1528</v>
      </c>
      <c r="U1050">
        <v>5192</v>
      </c>
      <c r="V1050" t="s">
        <v>60</v>
      </c>
      <c r="W1050">
        <v>5019</v>
      </c>
      <c r="X1050" t="s">
        <v>141</v>
      </c>
      <c r="Y1050" t="s">
        <v>65</v>
      </c>
      <c r="Z1050" t="s">
        <v>187</v>
      </c>
    </row>
    <row r="1051" spans="1:26" x14ac:dyDescent="0.2">
      <c r="A1051" t="s">
        <v>50</v>
      </c>
      <c r="B1051" t="s">
        <v>51</v>
      </c>
      <c r="C1051">
        <v>201802</v>
      </c>
      <c r="D1051" t="s">
        <v>137</v>
      </c>
      <c r="E1051">
        <v>510118</v>
      </c>
      <c r="F1051">
        <v>0</v>
      </c>
      <c r="G1051">
        <v>6</v>
      </c>
      <c r="H1051">
        <v>8928836</v>
      </c>
      <c r="I1051">
        <v>1</v>
      </c>
      <c r="J1051">
        <v>1</v>
      </c>
      <c r="K1051">
        <v>40</v>
      </c>
      <c r="L1051">
        <v>40</v>
      </c>
      <c r="M1051">
        <v>1</v>
      </c>
      <c r="N1051">
        <v>37553884</v>
      </c>
      <c r="O1051" t="s">
        <v>59</v>
      </c>
      <c r="P1051">
        <v>8928836</v>
      </c>
      <c r="Q1051" s="1">
        <v>43241</v>
      </c>
      <c r="R1051">
        <v>40</v>
      </c>
      <c r="S1051">
        <v>12140</v>
      </c>
      <c r="T1051" t="s">
        <v>1530</v>
      </c>
      <c r="U1051">
        <v>5192</v>
      </c>
      <c r="V1051" t="s">
        <v>60</v>
      </c>
      <c r="W1051">
        <v>5019</v>
      </c>
      <c r="X1051" t="s">
        <v>141</v>
      </c>
      <c r="Y1051" t="s">
        <v>65</v>
      </c>
      <c r="Z1051" t="s">
        <v>187</v>
      </c>
    </row>
    <row r="1052" spans="1:26" x14ac:dyDescent="0.2">
      <c r="A1052" t="s">
        <v>50</v>
      </c>
      <c r="B1052" t="s">
        <v>51</v>
      </c>
      <c r="C1052">
        <v>201801</v>
      </c>
      <c r="D1052" t="s">
        <v>137</v>
      </c>
      <c r="E1052">
        <v>504711</v>
      </c>
      <c r="F1052">
        <v>1</v>
      </c>
      <c r="G1052">
        <v>1</v>
      </c>
      <c r="H1052">
        <v>8924887</v>
      </c>
      <c r="I1052">
        <v>4</v>
      </c>
      <c r="J1052">
        <v>20</v>
      </c>
      <c r="K1052">
        <v>29.87</v>
      </c>
      <c r="L1052">
        <v>119.48</v>
      </c>
      <c r="M1052">
        <v>0</v>
      </c>
      <c r="N1052">
        <v>0</v>
      </c>
      <c r="O1052" t="s">
        <v>59</v>
      </c>
      <c r="P1052">
        <v>8924887</v>
      </c>
      <c r="Q1052" s="1">
        <v>43195</v>
      </c>
      <c r="R1052">
        <v>0</v>
      </c>
      <c r="S1052">
        <v>11103</v>
      </c>
      <c r="T1052" t="s">
        <v>1532</v>
      </c>
      <c r="U1052">
        <v>5181</v>
      </c>
      <c r="V1052" t="s">
        <v>60</v>
      </c>
      <c r="W1052">
        <v>5019</v>
      </c>
      <c r="X1052" t="s">
        <v>64</v>
      </c>
      <c r="Y1052" t="s">
        <v>65</v>
      </c>
      <c r="Z1052" t="s">
        <v>73</v>
      </c>
    </row>
    <row r="1053" spans="1:26" x14ac:dyDescent="0.2">
      <c r="A1053" t="s">
        <v>50</v>
      </c>
      <c r="B1053" t="s">
        <v>51</v>
      </c>
      <c r="C1053">
        <v>201801</v>
      </c>
      <c r="D1053" t="s">
        <v>137</v>
      </c>
      <c r="E1053">
        <v>504711</v>
      </c>
      <c r="F1053">
        <v>0</v>
      </c>
      <c r="G1053">
        <v>2</v>
      </c>
      <c r="H1053">
        <v>8924887</v>
      </c>
      <c r="I1053">
        <v>10</v>
      </c>
      <c r="J1053">
        <v>50</v>
      </c>
      <c r="K1053">
        <v>29.87</v>
      </c>
      <c r="L1053">
        <v>298.7</v>
      </c>
      <c r="M1053">
        <v>0</v>
      </c>
      <c r="N1053">
        <v>0</v>
      </c>
      <c r="O1053" t="s">
        <v>59</v>
      </c>
      <c r="P1053">
        <v>8924887</v>
      </c>
      <c r="Q1053" s="1">
        <v>43195</v>
      </c>
      <c r="R1053">
        <v>0</v>
      </c>
      <c r="S1053">
        <v>11103</v>
      </c>
      <c r="T1053" t="s">
        <v>236</v>
      </c>
      <c r="U1053">
        <v>5181</v>
      </c>
      <c r="V1053" t="s">
        <v>60</v>
      </c>
      <c r="W1053">
        <v>5019</v>
      </c>
      <c r="X1053" t="s">
        <v>64</v>
      </c>
      <c r="Y1053" t="s">
        <v>65</v>
      </c>
      <c r="Z1053" t="s">
        <v>73</v>
      </c>
    </row>
    <row r="1054" spans="1:26" x14ac:dyDescent="0.2">
      <c r="A1054" t="s">
        <v>50</v>
      </c>
      <c r="B1054" t="s">
        <v>51</v>
      </c>
      <c r="C1054">
        <v>201801</v>
      </c>
      <c r="D1054" t="s">
        <v>137</v>
      </c>
      <c r="E1054">
        <v>504712</v>
      </c>
      <c r="F1054">
        <v>1</v>
      </c>
      <c r="G1054">
        <v>1</v>
      </c>
      <c r="H1054">
        <v>8924890</v>
      </c>
      <c r="I1054">
        <v>6</v>
      </c>
      <c r="J1054">
        <v>72</v>
      </c>
      <c r="K1054">
        <v>19.510000000000002</v>
      </c>
      <c r="L1054">
        <v>117.06</v>
      </c>
      <c r="M1054">
        <v>6</v>
      </c>
      <c r="N1054">
        <v>31053174</v>
      </c>
      <c r="O1054" t="s">
        <v>59</v>
      </c>
      <c r="P1054">
        <v>8924890</v>
      </c>
      <c r="Q1054" s="1">
        <v>43195</v>
      </c>
      <c r="R1054">
        <v>120.6</v>
      </c>
      <c r="S1054">
        <v>11103</v>
      </c>
      <c r="T1054" t="s">
        <v>1534</v>
      </c>
      <c r="U1054">
        <v>5265</v>
      </c>
      <c r="V1054" t="s">
        <v>60</v>
      </c>
      <c r="W1054">
        <v>5019</v>
      </c>
      <c r="X1054" t="s">
        <v>141</v>
      </c>
      <c r="Y1054" t="s">
        <v>65</v>
      </c>
      <c r="Z1054" t="s">
        <v>417</v>
      </c>
    </row>
    <row r="1055" spans="1:26" x14ac:dyDescent="0.2">
      <c r="A1055" t="s">
        <v>50</v>
      </c>
      <c r="B1055" t="s">
        <v>51</v>
      </c>
      <c r="C1055">
        <v>201801</v>
      </c>
      <c r="D1055" t="s">
        <v>137</v>
      </c>
      <c r="E1055">
        <v>504712</v>
      </c>
      <c r="F1055">
        <v>0</v>
      </c>
      <c r="G1055">
        <v>2</v>
      </c>
      <c r="H1055">
        <v>8924890</v>
      </c>
      <c r="I1055">
        <v>6</v>
      </c>
      <c r="J1055">
        <v>72</v>
      </c>
      <c r="K1055">
        <v>13.8</v>
      </c>
      <c r="L1055">
        <v>82.8</v>
      </c>
      <c r="M1055">
        <v>6</v>
      </c>
      <c r="N1055">
        <v>31053174</v>
      </c>
      <c r="O1055" t="s">
        <v>59</v>
      </c>
      <c r="P1055">
        <v>8924890</v>
      </c>
      <c r="Q1055" s="1">
        <v>43195</v>
      </c>
      <c r="R1055">
        <v>85.26</v>
      </c>
      <c r="S1055">
        <v>11103</v>
      </c>
      <c r="T1055" t="s">
        <v>781</v>
      </c>
      <c r="U1055">
        <v>5265</v>
      </c>
      <c r="V1055" t="s">
        <v>60</v>
      </c>
      <c r="W1055">
        <v>5019</v>
      </c>
      <c r="X1055" t="s">
        <v>141</v>
      </c>
      <c r="Y1055" t="s">
        <v>65</v>
      </c>
      <c r="Z1055" t="s">
        <v>417</v>
      </c>
    </row>
    <row r="1056" spans="1:26" x14ac:dyDescent="0.2">
      <c r="A1056" t="s">
        <v>50</v>
      </c>
      <c r="B1056" t="s">
        <v>51</v>
      </c>
      <c r="C1056">
        <v>201801</v>
      </c>
      <c r="D1056" t="s">
        <v>137</v>
      </c>
      <c r="E1056">
        <v>504713</v>
      </c>
      <c r="F1056">
        <v>1</v>
      </c>
      <c r="G1056">
        <v>1</v>
      </c>
      <c r="H1056">
        <v>8924892</v>
      </c>
      <c r="I1056">
        <v>15</v>
      </c>
      <c r="J1056">
        <v>15</v>
      </c>
      <c r="K1056">
        <v>41.8</v>
      </c>
      <c r="L1056">
        <v>627</v>
      </c>
      <c r="M1056">
        <v>15</v>
      </c>
      <c r="N1056">
        <v>31052938</v>
      </c>
      <c r="O1056" t="s">
        <v>59</v>
      </c>
      <c r="P1056">
        <v>8924892</v>
      </c>
      <c r="Q1056" s="1">
        <v>43195</v>
      </c>
      <c r="R1056">
        <v>627</v>
      </c>
      <c r="S1056">
        <v>11342</v>
      </c>
      <c r="T1056" t="s">
        <v>1536</v>
      </c>
      <c r="U1056">
        <v>5192</v>
      </c>
      <c r="V1056" t="s">
        <v>60</v>
      </c>
      <c r="W1056">
        <v>5019</v>
      </c>
      <c r="X1056" t="s">
        <v>141</v>
      </c>
      <c r="Y1056" t="s">
        <v>65</v>
      </c>
      <c r="Z1056" t="s">
        <v>117</v>
      </c>
    </row>
    <row r="1057" spans="1:26" x14ac:dyDescent="0.2">
      <c r="A1057" t="s">
        <v>50</v>
      </c>
      <c r="B1057" t="s">
        <v>51</v>
      </c>
      <c r="C1057">
        <v>201801</v>
      </c>
      <c r="D1057" t="s">
        <v>137</v>
      </c>
      <c r="E1057">
        <v>504713</v>
      </c>
      <c r="F1057">
        <v>0</v>
      </c>
      <c r="G1057">
        <v>2</v>
      </c>
      <c r="H1057">
        <v>8924892</v>
      </c>
      <c r="I1057">
        <v>4</v>
      </c>
      <c r="J1057">
        <v>4</v>
      </c>
      <c r="K1057">
        <v>269.8</v>
      </c>
      <c r="L1057">
        <v>1079.2</v>
      </c>
      <c r="M1057">
        <v>4</v>
      </c>
      <c r="N1057">
        <v>31052938</v>
      </c>
      <c r="O1057" t="s">
        <v>59</v>
      </c>
      <c r="P1057">
        <v>8924892</v>
      </c>
      <c r="Q1057" s="1">
        <v>43195</v>
      </c>
      <c r="R1057">
        <v>1079.2</v>
      </c>
      <c r="S1057">
        <v>11342</v>
      </c>
      <c r="T1057" t="s">
        <v>535</v>
      </c>
      <c r="U1057">
        <v>5195</v>
      </c>
      <c r="V1057" t="s">
        <v>60</v>
      </c>
      <c r="W1057">
        <v>5019</v>
      </c>
      <c r="X1057" t="s">
        <v>141</v>
      </c>
      <c r="Y1057" t="s">
        <v>65</v>
      </c>
      <c r="Z1057" t="s">
        <v>81</v>
      </c>
    </row>
    <row r="1058" spans="1:26" x14ac:dyDescent="0.2">
      <c r="A1058" t="s">
        <v>50</v>
      </c>
      <c r="B1058" t="s">
        <v>51</v>
      </c>
      <c r="C1058">
        <v>201802</v>
      </c>
      <c r="D1058" t="s">
        <v>137</v>
      </c>
      <c r="E1058">
        <v>510118</v>
      </c>
      <c r="F1058">
        <v>0</v>
      </c>
      <c r="G1058">
        <v>5</v>
      </c>
      <c r="H1058">
        <v>8928836</v>
      </c>
      <c r="I1058">
        <v>1</v>
      </c>
      <c r="J1058">
        <v>1</v>
      </c>
      <c r="K1058">
        <v>40</v>
      </c>
      <c r="L1058">
        <v>40</v>
      </c>
      <c r="M1058">
        <v>1</v>
      </c>
      <c r="N1058">
        <v>37553884</v>
      </c>
      <c r="O1058" t="s">
        <v>59</v>
      </c>
      <c r="P1058">
        <v>8928836</v>
      </c>
      <c r="Q1058" s="1">
        <v>43241</v>
      </c>
      <c r="R1058">
        <v>40</v>
      </c>
      <c r="S1058">
        <v>12140</v>
      </c>
      <c r="T1058" t="s">
        <v>1538</v>
      </c>
      <c r="U1058">
        <v>5192</v>
      </c>
      <c r="V1058" t="s">
        <v>60</v>
      </c>
      <c r="W1058">
        <v>5019</v>
      </c>
      <c r="X1058" t="s">
        <v>141</v>
      </c>
      <c r="Y1058" t="s">
        <v>65</v>
      </c>
      <c r="Z1058" t="s">
        <v>187</v>
      </c>
    </row>
    <row r="1059" spans="1:26" x14ac:dyDescent="0.2">
      <c r="A1059" t="s">
        <v>50</v>
      </c>
      <c r="B1059" t="s">
        <v>51</v>
      </c>
      <c r="C1059">
        <v>201802</v>
      </c>
      <c r="D1059" t="s">
        <v>137</v>
      </c>
      <c r="E1059">
        <v>510118</v>
      </c>
      <c r="F1059">
        <v>0</v>
      </c>
      <c r="G1059">
        <v>4</v>
      </c>
      <c r="H1059">
        <v>8928836</v>
      </c>
      <c r="I1059">
        <v>3</v>
      </c>
      <c r="J1059">
        <v>3</v>
      </c>
      <c r="K1059">
        <v>40</v>
      </c>
      <c r="L1059">
        <v>120</v>
      </c>
      <c r="M1059">
        <v>3</v>
      </c>
      <c r="N1059">
        <v>37553884</v>
      </c>
      <c r="O1059" t="s">
        <v>59</v>
      </c>
      <c r="P1059">
        <v>8928836</v>
      </c>
      <c r="Q1059" s="1">
        <v>43241</v>
      </c>
      <c r="R1059">
        <v>120</v>
      </c>
      <c r="S1059">
        <v>12140</v>
      </c>
      <c r="T1059" t="s">
        <v>1540</v>
      </c>
      <c r="U1059">
        <v>5192</v>
      </c>
      <c r="V1059" t="s">
        <v>60</v>
      </c>
      <c r="W1059">
        <v>5019</v>
      </c>
      <c r="X1059" t="s">
        <v>141</v>
      </c>
      <c r="Y1059" t="s">
        <v>65</v>
      </c>
      <c r="Z1059" t="s">
        <v>187</v>
      </c>
    </row>
    <row r="1060" spans="1:26" x14ac:dyDescent="0.2">
      <c r="A1060" t="s">
        <v>50</v>
      </c>
      <c r="B1060" t="s">
        <v>51</v>
      </c>
      <c r="C1060">
        <v>201802</v>
      </c>
      <c r="D1060" t="s">
        <v>137</v>
      </c>
      <c r="E1060">
        <v>510118</v>
      </c>
      <c r="F1060">
        <v>0</v>
      </c>
      <c r="G1060">
        <v>3</v>
      </c>
      <c r="H1060">
        <v>8928836</v>
      </c>
      <c r="I1060">
        <v>4</v>
      </c>
      <c r="J1060">
        <v>4</v>
      </c>
      <c r="K1060">
        <v>40</v>
      </c>
      <c r="L1060">
        <v>160</v>
      </c>
      <c r="M1060">
        <v>4</v>
      </c>
      <c r="N1060">
        <v>37553884</v>
      </c>
      <c r="O1060" t="s">
        <v>59</v>
      </c>
      <c r="P1060">
        <v>8928836</v>
      </c>
      <c r="Q1060" s="1">
        <v>43241</v>
      </c>
      <c r="R1060">
        <v>160</v>
      </c>
      <c r="S1060">
        <v>12140</v>
      </c>
      <c r="T1060" t="s">
        <v>1542</v>
      </c>
      <c r="U1060">
        <v>5192</v>
      </c>
      <c r="V1060" t="s">
        <v>60</v>
      </c>
      <c r="W1060">
        <v>5019</v>
      </c>
      <c r="X1060" t="s">
        <v>141</v>
      </c>
      <c r="Y1060" t="s">
        <v>65</v>
      </c>
      <c r="Z1060" t="s">
        <v>187</v>
      </c>
    </row>
    <row r="1061" spans="1:26" x14ac:dyDescent="0.2">
      <c r="A1061" t="s">
        <v>50</v>
      </c>
      <c r="B1061" t="s">
        <v>51</v>
      </c>
      <c r="C1061">
        <v>201802</v>
      </c>
      <c r="D1061" t="s">
        <v>137</v>
      </c>
      <c r="E1061">
        <v>510118</v>
      </c>
      <c r="F1061">
        <v>0</v>
      </c>
      <c r="G1061">
        <v>2</v>
      </c>
      <c r="H1061">
        <v>8928836</v>
      </c>
      <c r="I1061">
        <v>2</v>
      </c>
      <c r="J1061">
        <v>2</v>
      </c>
      <c r="K1061">
        <v>40</v>
      </c>
      <c r="L1061">
        <v>80</v>
      </c>
      <c r="M1061">
        <v>2</v>
      </c>
      <c r="N1061">
        <v>37553884</v>
      </c>
      <c r="O1061" t="s">
        <v>59</v>
      </c>
      <c r="P1061">
        <v>8928836</v>
      </c>
      <c r="Q1061" s="1">
        <v>43241</v>
      </c>
      <c r="R1061">
        <v>80</v>
      </c>
      <c r="S1061">
        <v>12140</v>
      </c>
      <c r="T1061" t="s">
        <v>1544</v>
      </c>
      <c r="U1061">
        <v>5192</v>
      </c>
      <c r="V1061" t="s">
        <v>60</v>
      </c>
      <c r="W1061">
        <v>5019</v>
      </c>
      <c r="X1061" t="s">
        <v>141</v>
      </c>
      <c r="Y1061" t="s">
        <v>65</v>
      </c>
      <c r="Z1061" t="s">
        <v>187</v>
      </c>
    </row>
    <row r="1062" spans="1:26" x14ac:dyDescent="0.2">
      <c r="A1062" t="s">
        <v>50</v>
      </c>
      <c r="B1062" t="s">
        <v>51</v>
      </c>
      <c r="C1062">
        <v>201802</v>
      </c>
      <c r="D1062" t="s">
        <v>137</v>
      </c>
      <c r="E1062">
        <v>510118</v>
      </c>
      <c r="F1062">
        <v>1</v>
      </c>
      <c r="G1062">
        <v>1</v>
      </c>
      <c r="H1062">
        <v>8928836</v>
      </c>
      <c r="I1062">
        <v>1</v>
      </c>
      <c r="J1062">
        <v>1</v>
      </c>
      <c r="K1062">
        <v>40</v>
      </c>
      <c r="L1062">
        <v>40</v>
      </c>
      <c r="M1062">
        <v>1</v>
      </c>
      <c r="N1062">
        <v>37553884</v>
      </c>
      <c r="O1062" t="s">
        <v>59</v>
      </c>
      <c r="P1062">
        <v>8928836</v>
      </c>
      <c r="Q1062" s="1">
        <v>43241</v>
      </c>
      <c r="R1062">
        <v>40</v>
      </c>
      <c r="S1062">
        <v>12140</v>
      </c>
      <c r="T1062" t="s">
        <v>1546</v>
      </c>
      <c r="U1062">
        <v>5192</v>
      </c>
      <c r="V1062" t="s">
        <v>60</v>
      </c>
      <c r="W1062">
        <v>5019</v>
      </c>
      <c r="X1062" t="s">
        <v>141</v>
      </c>
      <c r="Y1062" t="s">
        <v>65</v>
      </c>
      <c r="Z1062" t="s">
        <v>187</v>
      </c>
    </row>
    <row r="1063" spans="1:26" x14ac:dyDescent="0.2">
      <c r="A1063" t="s">
        <v>50</v>
      </c>
      <c r="B1063" t="s">
        <v>51</v>
      </c>
      <c r="C1063">
        <v>201802</v>
      </c>
      <c r="D1063" t="s">
        <v>137</v>
      </c>
      <c r="E1063">
        <v>509954</v>
      </c>
      <c r="F1063">
        <v>1</v>
      </c>
      <c r="G1063">
        <v>1</v>
      </c>
      <c r="H1063">
        <v>8929434</v>
      </c>
      <c r="I1063">
        <v>4</v>
      </c>
      <c r="J1063">
        <v>40</v>
      </c>
      <c r="K1063">
        <v>105.5</v>
      </c>
      <c r="L1063">
        <v>422</v>
      </c>
      <c r="M1063">
        <v>4</v>
      </c>
      <c r="N1063">
        <v>37554137</v>
      </c>
      <c r="O1063" t="s">
        <v>59</v>
      </c>
      <c r="P1063">
        <v>8929434</v>
      </c>
      <c r="Q1063" s="1">
        <v>43238</v>
      </c>
      <c r="R1063">
        <v>422</v>
      </c>
      <c r="S1063">
        <v>12165</v>
      </c>
      <c r="T1063" t="s">
        <v>375</v>
      </c>
      <c r="U1063">
        <v>5275</v>
      </c>
      <c r="V1063" t="s">
        <v>60</v>
      </c>
      <c r="W1063">
        <v>5019</v>
      </c>
      <c r="X1063" t="s">
        <v>64</v>
      </c>
      <c r="Y1063" t="s">
        <v>65</v>
      </c>
      <c r="Z1063" t="s">
        <v>73</v>
      </c>
    </row>
    <row r="1064" spans="1:26" x14ac:dyDescent="0.2">
      <c r="A1064" t="s">
        <v>50</v>
      </c>
      <c r="B1064" t="s">
        <v>51</v>
      </c>
      <c r="C1064">
        <v>201802</v>
      </c>
      <c r="D1064" t="s">
        <v>137</v>
      </c>
      <c r="E1064">
        <v>509870</v>
      </c>
      <c r="F1064">
        <v>1</v>
      </c>
      <c r="G1064">
        <v>1</v>
      </c>
      <c r="H1064">
        <v>8929378</v>
      </c>
      <c r="I1064">
        <v>8</v>
      </c>
      <c r="J1064">
        <v>360</v>
      </c>
      <c r="K1064">
        <v>102</v>
      </c>
      <c r="L1064">
        <v>816</v>
      </c>
      <c r="M1064">
        <v>8</v>
      </c>
      <c r="N1064">
        <v>37553861</v>
      </c>
      <c r="O1064" t="s">
        <v>59</v>
      </c>
      <c r="P1064">
        <v>8929378</v>
      </c>
      <c r="Q1064" s="1">
        <v>43238</v>
      </c>
      <c r="R1064">
        <v>816</v>
      </c>
      <c r="S1064">
        <v>39665</v>
      </c>
      <c r="T1064" t="s">
        <v>760</v>
      </c>
      <c r="U1064">
        <v>5050</v>
      </c>
      <c r="V1064" t="s">
        <v>60</v>
      </c>
      <c r="W1064">
        <v>5019</v>
      </c>
      <c r="X1064" t="s">
        <v>141</v>
      </c>
      <c r="Y1064" t="s">
        <v>65</v>
      </c>
      <c r="Z1064" t="s">
        <v>117</v>
      </c>
    </row>
    <row r="1065" spans="1:26" x14ac:dyDescent="0.2">
      <c r="A1065" t="s">
        <v>50</v>
      </c>
      <c r="B1065" t="s">
        <v>51</v>
      </c>
      <c r="C1065">
        <v>201802</v>
      </c>
      <c r="D1065" t="s">
        <v>137</v>
      </c>
      <c r="E1065">
        <v>509858</v>
      </c>
      <c r="F1065">
        <v>1</v>
      </c>
      <c r="G1065">
        <v>1</v>
      </c>
      <c r="H1065">
        <v>8929376</v>
      </c>
      <c r="I1065">
        <v>8</v>
      </c>
      <c r="J1065">
        <v>240</v>
      </c>
      <c r="K1065">
        <v>25.2</v>
      </c>
      <c r="L1065">
        <v>201.6</v>
      </c>
      <c r="M1065">
        <v>8</v>
      </c>
      <c r="N1065">
        <v>37553864</v>
      </c>
      <c r="O1065" t="s">
        <v>59</v>
      </c>
      <c r="P1065">
        <v>8929376</v>
      </c>
      <c r="Q1065" s="1">
        <v>43238</v>
      </c>
      <c r="R1065">
        <v>201.6</v>
      </c>
      <c r="S1065">
        <v>12293</v>
      </c>
      <c r="T1065" t="s">
        <v>624</v>
      </c>
      <c r="U1065">
        <v>5275</v>
      </c>
      <c r="V1065" t="s">
        <v>60</v>
      </c>
      <c r="W1065">
        <v>5019</v>
      </c>
      <c r="X1065" t="s">
        <v>64</v>
      </c>
      <c r="Y1065" t="s">
        <v>65</v>
      </c>
      <c r="Z1065" t="s">
        <v>73</v>
      </c>
    </row>
    <row r="1066" spans="1:26" x14ac:dyDescent="0.2">
      <c r="A1066" t="s">
        <v>50</v>
      </c>
      <c r="B1066" t="s">
        <v>51</v>
      </c>
      <c r="C1066">
        <v>201802</v>
      </c>
      <c r="D1066" t="s">
        <v>137</v>
      </c>
      <c r="E1066">
        <v>509700</v>
      </c>
      <c r="F1066">
        <v>1</v>
      </c>
      <c r="G1066">
        <v>1</v>
      </c>
      <c r="H1066">
        <v>8929140</v>
      </c>
      <c r="I1066">
        <v>8</v>
      </c>
      <c r="J1066">
        <v>8</v>
      </c>
      <c r="K1066">
        <v>600</v>
      </c>
      <c r="L1066">
        <v>4800</v>
      </c>
      <c r="M1066">
        <v>8</v>
      </c>
      <c r="N1066">
        <v>37553691</v>
      </c>
      <c r="O1066" t="s">
        <v>59</v>
      </c>
      <c r="P1066">
        <v>8929140</v>
      </c>
      <c r="Q1066" s="1">
        <v>43237</v>
      </c>
      <c r="R1066">
        <v>4800</v>
      </c>
      <c r="S1066">
        <v>25606</v>
      </c>
      <c r="T1066" t="s">
        <v>992</v>
      </c>
      <c r="U1066">
        <v>5181</v>
      </c>
      <c r="V1066" t="s">
        <v>60</v>
      </c>
      <c r="W1066">
        <v>5019</v>
      </c>
      <c r="X1066" t="s">
        <v>64</v>
      </c>
      <c r="Y1066" t="s">
        <v>65</v>
      </c>
      <c r="Z1066" t="s">
        <v>73</v>
      </c>
    </row>
    <row r="1067" spans="1:26" x14ac:dyDescent="0.2">
      <c r="A1067" t="s">
        <v>50</v>
      </c>
      <c r="B1067" t="s">
        <v>51</v>
      </c>
      <c r="C1067">
        <v>201802</v>
      </c>
      <c r="D1067" t="s">
        <v>137</v>
      </c>
      <c r="E1067">
        <v>509636</v>
      </c>
      <c r="F1067">
        <v>1</v>
      </c>
      <c r="G1067">
        <v>1</v>
      </c>
      <c r="H1067">
        <v>8929159</v>
      </c>
      <c r="I1067">
        <v>28</v>
      </c>
      <c r="J1067">
        <v>28</v>
      </c>
      <c r="K1067">
        <v>325</v>
      </c>
      <c r="L1067">
        <v>9100</v>
      </c>
      <c r="M1067">
        <v>28</v>
      </c>
      <c r="N1067">
        <v>31054440</v>
      </c>
      <c r="O1067" t="s">
        <v>59</v>
      </c>
      <c r="P1067">
        <v>8929159</v>
      </c>
      <c r="Q1067" s="1">
        <v>43236</v>
      </c>
      <c r="R1067">
        <v>9100</v>
      </c>
      <c r="S1067">
        <v>11103</v>
      </c>
      <c r="T1067" t="s">
        <v>139</v>
      </c>
      <c r="U1067">
        <v>5210</v>
      </c>
      <c r="V1067" t="s">
        <v>60</v>
      </c>
      <c r="W1067">
        <v>5019</v>
      </c>
      <c r="X1067" t="s">
        <v>141</v>
      </c>
      <c r="Y1067" t="s">
        <v>65</v>
      </c>
      <c r="Z1067" t="s">
        <v>117</v>
      </c>
    </row>
    <row r="1068" spans="1:26" x14ac:dyDescent="0.2">
      <c r="A1068" t="s">
        <v>50</v>
      </c>
      <c r="B1068" t="s">
        <v>51</v>
      </c>
      <c r="C1068">
        <v>201802</v>
      </c>
      <c r="D1068" t="s">
        <v>137</v>
      </c>
      <c r="E1068">
        <v>509635</v>
      </c>
      <c r="F1068">
        <v>0</v>
      </c>
      <c r="G1068">
        <v>12</v>
      </c>
      <c r="H1068">
        <v>8929036</v>
      </c>
      <c r="I1068">
        <v>5</v>
      </c>
      <c r="J1068">
        <v>5</v>
      </c>
      <c r="K1068">
        <v>41.8</v>
      </c>
      <c r="L1068">
        <v>209</v>
      </c>
      <c r="M1068">
        <v>5</v>
      </c>
      <c r="N1068">
        <v>31054366</v>
      </c>
      <c r="O1068" t="s">
        <v>59</v>
      </c>
      <c r="P1068">
        <v>8929036</v>
      </c>
      <c r="Q1068" s="1">
        <v>43236</v>
      </c>
      <c r="R1068">
        <v>209</v>
      </c>
      <c r="S1068">
        <v>11342</v>
      </c>
      <c r="T1068" t="s">
        <v>298</v>
      </c>
      <c r="U1068">
        <v>5192</v>
      </c>
      <c r="V1068" t="s">
        <v>60</v>
      </c>
      <c r="W1068">
        <v>5019</v>
      </c>
      <c r="X1068" t="s">
        <v>141</v>
      </c>
      <c r="Y1068" t="s">
        <v>65</v>
      </c>
      <c r="Z1068" t="s">
        <v>81</v>
      </c>
    </row>
    <row r="1069" spans="1:26" x14ac:dyDescent="0.2">
      <c r="A1069" t="s">
        <v>50</v>
      </c>
      <c r="B1069" t="s">
        <v>51</v>
      </c>
      <c r="C1069">
        <v>201802</v>
      </c>
      <c r="D1069" t="s">
        <v>137</v>
      </c>
      <c r="E1069">
        <v>509635</v>
      </c>
      <c r="F1069">
        <v>0</v>
      </c>
      <c r="G1069">
        <v>11</v>
      </c>
      <c r="H1069">
        <v>8929036</v>
      </c>
      <c r="I1069">
        <v>5</v>
      </c>
      <c r="J1069">
        <v>5</v>
      </c>
      <c r="K1069">
        <v>41.8</v>
      </c>
      <c r="L1069">
        <v>209</v>
      </c>
      <c r="M1069">
        <v>5</v>
      </c>
      <c r="N1069">
        <v>31054366</v>
      </c>
      <c r="O1069" t="s">
        <v>59</v>
      </c>
      <c r="P1069">
        <v>8929036</v>
      </c>
      <c r="Q1069" s="1">
        <v>43236</v>
      </c>
      <c r="R1069">
        <v>209</v>
      </c>
      <c r="S1069">
        <v>11342</v>
      </c>
      <c r="T1069" t="s">
        <v>1103</v>
      </c>
      <c r="U1069">
        <v>5192</v>
      </c>
      <c r="V1069" t="s">
        <v>60</v>
      </c>
      <c r="W1069">
        <v>5019</v>
      </c>
      <c r="X1069" t="s">
        <v>141</v>
      </c>
      <c r="Y1069" t="s">
        <v>65</v>
      </c>
      <c r="Z1069" t="s">
        <v>81</v>
      </c>
    </row>
    <row r="1070" spans="1:26" x14ac:dyDescent="0.2">
      <c r="A1070" t="s">
        <v>50</v>
      </c>
      <c r="B1070" t="s">
        <v>51</v>
      </c>
      <c r="C1070">
        <v>201802</v>
      </c>
      <c r="D1070" t="s">
        <v>137</v>
      </c>
      <c r="E1070">
        <v>509635</v>
      </c>
      <c r="F1070">
        <v>0</v>
      </c>
      <c r="G1070">
        <v>10</v>
      </c>
      <c r="H1070">
        <v>8929036</v>
      </c>
      <c r="I1070">
        <v>5</v>
      </c>
      <c r="J1070">
        <v>5</v>
      </c>
      <c r="K1070">
        <v>41.8</v>
      </c>
      <c r="L1070">
        <v>209</v>
      </c>
      <c r="M1070">
        <v>5</v>
      </c>
      <c r="N1070">
        <v>31054366</v>
      </c>
      <c r="O1070" t="s">
        <v>59</v>
      </c>
      <c r="P1070">
        <v>8929036</v>
      </c>
      <c r="Q1070" s="1">
        <v>43236</v>
      </c>
      <c r="R1070">
        <v>209</v>
      </c>
      <c r="S1070">
        <v>11342</v>
      </c>
      <c r="T1070" t="s">
        <v>198</v>
      </c>
      <c r="U1070">
        <v>5192</v>
      </c>
      <c r="V1070" t="s">
        <v>60</v>
      </c>
      <c r="W1070">
        <v>5019</v>
      </c>
      <c r="X1070" t="s">
        <v>141</v>
      </c>
      <c r="Y1070" t="s">
        <v>65</v>
      </c>
      <c r="Z1070" t="s">
        <v>81</v>
      </c>
    </row>
    <row r="1071" spans="1:26" x14ac:dyDescent="0.2">
      <c r="A1071" t="s">
        <v>50</v>
      </c>
      <c r="B1071" t="s">
        <v>51</v>
      </c>
      <c r="C1071">
        <v>201802</v>
      </c>
      <c r="D1071" t="s">
        <v>137</v>
      </c>
      <c r="E1071">
        <v>509635</v>
      </c>
      <c r="F1071">
        <v>0</v>
      </c>
      <c r="G1071">
        <v>9</v>
      </c>
      <c r="H1071">
        <v>8929036</v>
      </c>
      <c r="I1071">
        <v>5</v>
      </c>
      <c r="J1071">
        <v>5</v>
      </c>
      <c r="K1071">
        <v>41.8</v>
      </c>
      <c r="L1071">
        <v>209</v>
      </c>
      <c r="M1071">
        <v>5</v>
      </c>
      <c r="N1071">
        <v>31054366</v>
      </c>
      <c r="O1071" t="s">
        <v>59</v>
      </c>
      <c r="P1071">
        <v>8929036</v>
      </c>
      <c r="Q1071" s="1">
        <v>43236</v>
      </c>
      <c r="R1071">
        <v>209</v>
      </c>
      <c r="S1071">
        <v>11342</v>
      </c>
      <c r="T1071" t="s">
        <v>200</v>
      </c>
      <c r="U1071">
        <v>5192</v>
      </c>
      <c r="V1071" t="s">
        <v>60</v>
      </c>
      <c r="W1071">
        <v>5019</v>
      </c>
      <c r="X1071" t="s">
        <v>141</v>
      </c>
      <c r="Y1071" t="s">
        <v>65</v>
      </c>
      <c r="Z1071" t="s">
        <v>81</v>
      </c>
    </row>
    <row r="1072" spans="1:26" x14ac:dyDescent="0.2">
      <c r="A1072" t="s">
        <v>50</v>
      </c>
      <c r="B1072" t="s">
        <v>51</v>
      </c>
      <c r="C1072">
        <v>201802</v>
      </c>
      <c r="D1072" t="s">
        <v>137</v>
      </c>
      <c r="E1072">
        <v>509635</v>
      </c>
      <c r="F1072">
        <v>0</v>
      </c>
      <c r="G1072">
        <v>8</v>
      </c>
      <c r="H1072">
        <v>8929036</v>
      </c>
      <c r="I1072">
        <v>5</v>
      </c>
      <c r="J1072">
        <v>5</v>
      </c>
      <c r="K1072">
        <v>41.8</v>
      </c>
      <c r="L1072">
        <v>209</v>
      </c>
      <c r="M1072">
        <v>5</v>
      </c>
      <c r="N1072">
        <v>31054366</v>
      </c>
      <c r="O1072" t="s">
        <v>59</v>
      </c>
      <c r="P1072">
        <v>8929036</v>
      </c>
      <c r="Q1072" s="1">
        <v>43236</v>
      </c>
      <c r="R1072">
        <v>209</v>
      </c>
      <c r="S1072">
        <v>11342</v>
      </c>
      <c r="T1072" t="s">
        <v>1548</v>
      </c>
      <c r="U1072">
        <v>5192</v>
      </c>
      <c r="V1072" t="s">
        <v>60</v>
      </c>
      <c r="W1072">
        <v>5019</v>
      </c>
      <c r="X1072" t="s">
        <v>141</v>
      </c>
      <c r="Y1072" t="s">
        <v>65</v>
      </c>
      <c r="Z1072" t="s">
        <v>81</v>
      </c>
    </row>
    <row r="1073" spans="1:26" x14ac:dyDescent="0.2">
      <c r="A1073" t="s">
        <v>50</v>
      </c>
      <c r="B1073" t="s">
        <v>51</v>
      </c>
      <c r="C1073">
        <v>201802</v>
      </c>
      <c r="D1073" t="s">
        <v>137</v>
      </c>
      <c r="E1073">
        <v>509635</v>
      </c>
      <c r="F1073">
        <v>0</v>
      </c>
      <c r="G1073">
        <v>7</v>
      </c>
      <c r="H1073">
        <v>8929036</v>
      </c>
      <c r="I1073">
        <v>5</v>
      </c>
      <c r="J1073">
        <v>5</v>
      </c>
      <c r="K1073">
        <v>41.8</v>
      </c>
      <c r="L1073">
        <v>209</v>
      </c>
      <c r="M1073">
        <v>5</v>
      </c>
      <c r="N1073">
        <v>31054366</v>
      </c>
      <c r="O1073" t="s">
        <v>59</v>
      </c>
      <c r="P1073">
        <v>8929036</v>
      </c>
      <c r="Q1073" s="1">
        <v>43236</v>
      </c>
      <c r="R1073">
        <v>209</v>
      </c>
      <c r="S1073">
        <v>11342</v>
      </c>
      <c r="T1073" t="s">
        <v>457</v>
      </c>
      <c r="U1073">
        <v>5192</v>
      </c>
      <c r="V1073" t="s">
        <v>60</v>
      </c>
      <c r="W1073">
        <v>5019</v>
      </c>
      <c r="X1073" t="s">
        <v>141</v>
      </c>
      <c r="Y1073" t="s">
        <v>65</v>
      </c>
      <c r="Z1073" t="s">
        <v>81</v>
      </c>
    </row>
    <row r="1074" spans="1:26" x14ac:dyDescent="0.2">
      <c r="A1074" t="s">
        <v>50</v>
      </c>
      <c r="B1074" t="s">
        <v>51</v>
      </c>
      <c r="C1074">
        <v>201802</v>
      </c>
      <c r="D1074" t="s">
        <v>137</v>
      </c>
      <c r="E1074">
        <v>509635</v>
      </c>
      <c r="F1074">
        <v>0</v>
      </c>
      <c r="G1074">
        <v>18</v>
      </c>
      <c r="H1074">
        <v>8929036</v>
      </c>
      <c r="I1074">
        <v>5</v>
      </c>
      <c r="J1074">
        <v>5</v>
      </c>
      <c r="K1074">
        <v>41.8</v>
      </c>
      <c r="L1074">
        <v>209</v>
      </c>
      <c r="M1074">
        <v>5</v>
      </c>
      <c r="N1074">
        <v>31054366</v>
      </c>
      <c r="O1074" t="s">
        <v>59</v>
      </c>
      <c r="P1074">
        <v>8929036</v>
      </c>
      <c r="Q1074" s="1">
        <v>43236</v>
      </c>
      <c r="R1074">
        <v>209</v>
      </c>
      <c r="S1074">
        <v>11342</v>
      </c>
      <c r="T1074" t="s">
        <v>1550</v>
      </c>
      <c r="U1074">
        <v>5192</v>
      </c>
      <c r="V1074" t="s">
        <v>60</v>
      </c>
      <c r="W1074">
        <v>5019</v>
      </c>
      <c r="X1074" t="s">
        <v>141</v>
      </c>
      <c r="Y1074" t="s">
        <v>65</v>
      </c>
      <c r="Z1074" t="s">
        <v>81</v>
      </c>
    </row>
    <row r="1075" spans="1:26" x14ac:dyDescent="0.2">
      <c r="A1075" t="s">
        <v>50</v>
      </c>
      <c r="B1075" t="s">
        <v>51</v>
      </c>
      <c r="C1075">
        <v>201802</v>
      </c>
      <c r="D1075" t="s">
        <v>137</v>
      </c>
      <c r="E1075">
        <v>509635</v>
      </c>
      <c r="F1075">
        <v>0</v>
      </c>
      <c r="G1075">
        <v>17</v>
      </c>
      <c r="H1075">
        <v>8929036</v>
      </c>
      <c r="I1075">
        <v>5</v>
      </c>
      <c r="J1075">
        <v>5</v>
      </c>
      <c r="K1075">
        <v>41.8</v>
      </c>
      <c r="L1075">
        <v>209</v>
      </c>
      <c r="M1075">
        <v>5</v>
      </c>
      <c r="N1075">
        <v>31054366</v>
      </c>
      <c r="O1075" t="s">
        <v>59</v>
      </c>
      <c r="P1075">
        <v>8929036</v>
      </c>
      <c r="Q1075" s="1">
        <v>43236</v>
      </c>
      <c r="R1075">
        <v>209</v>
      </c>
      <c r="S1075">
        <v>11342</v>
      </c>
      <c r="T1075" t="s">
        <v>202</v>
      </c>
      <c r="U1075">
        <v>5192</v>
      </c>
      <c r="V1075" t="s">
        <v>60</v>
      </c>
      <c r="W1075">
        <v>5019</v>
      </c>
      <c r="X1075" t="s">
        <v>141</v>
      </c>
      <c r="Y1075" t="s">
        <v>65</v>
      </c>
      <c r="Z1075" t="s">
        <v>81</v>
      </c>
    </row>
    <row r="1076" spans="1:26" x14ac:dyDescent="0.2">
      <c r="A1076" t="s">
        <v>50</v>
      </c>
      <c r="B1076" t="s">
        <v>51</v>
      </c>
      <c r="C1076">
        <v>201802</v>
      </c>
      <c r="D1076" t="s">
        <v>137</v>
      </c>
      <c r="E1076">
        <v>509635</v>
      </c>
      <c r="F1076">
        <v>0</v>
      </c>
      <c r="G1076">
        <v>16</v>
      </c>
      <c r="H1076">
        <v>8929036</v>
      </c>
      <c r="I1076">
        <v>5</v>
      </c>
      <c r="J1076">
        <v>5</v>
      </c>
      <c r="K1076">
        <v>41.8</v>
      </c>
      <c r="L1076">
        <v>209</v>
      </c>
      <c r="M1076">
        <v>5</v>
      </c>
      <c r="N1076">
        <v>31054366</v>
      </c>
      <c r="O1076" t="s">
        <v>59</v>
      </c>
      <c r="P1076">
        <v>8929036</v>
      </c>
      <c r="Q1076" s="1">
        <v>43236</v>
      </c>
      <c r="R1076">
        <v>209</v>
      </c>
      <c r="S1076">
        <v>11342</v>
      </c>
      <c r="T1076" t="s">
        <v>300</v>
      </c>
      <c r="U1076">
        <v>5192</v>
      </c>
      <c r="V1076" t="s">
        <v>60</v>
      </c>
      <c r="W1076">
        <v>5019</v>
      </c>
      <c r="X1076" t="s">
        <v>141</v>
      </c>
      <c r="Y1076" t="s">
        <v>65</v>
      </c>
      <c r="Z1076" t="s">
        <v>81</v>
      </c>
    </row>
    <row r="1077" spans="1:26" x14ac:dyDescent="0.2">
      <c r="A1077" t="s">
        <v>50</v>
      </c>
      <c r="B1077" t="s">
        <v>51</v>
      </c>
      <c r="C1077">
        <v>201802</v>
      </c>
      <c r="D1077" t="s">
        <v>137</v>
      </c>
      <c r="E1077">
        <v>509635</v>
      </c>
      <c r="F1077">
        <v>0</v>
      </c>
      <c r="G1077">
        <v>15</v>
      </c>
      <c r="H1077">
        <v>8929036</v>
      </c>
      <c r="I1077">
        <v>5</v>
      </c>
      <c r="J1077">
        <v>5</v>
      </c>
      <c r="K1077">
        <v>41.8</v>
      </c>
      <c r="L1077">
        <v>209</v>
      </c>
      <c r="M1077">
        <v>5</v>
      </c>
      <c r="N1077">
        <v>31054366</v>
      </c>
      <c r="O1077" t="s">
        <v>59</v>
      </c>
      <c r="P1077">
        <v>8929036</v>
      </c>
      <c r="Q1077" s="1">
        <v>43236</v>
      </c>
      <c r="R1077">
        <v>209</v>
      </c>
      <c r="S1077">
        <v>11342</v>
      </c>
      <c r="T1077" t="s">
        <v>1085</v>
      </c>
      <c r="U1077">
        <v>5192</v>
      </c>
      <c r="V1077" t="s">
        <v>60</v>
      </c>
      <c r="W1077">
        <v>5019</v>
      </c>
      <c r="X1077" t="s">
        <v>141</v>
      </c>
      <c r="Y1077" t="s">
        <v>65</v>
      </c>
      <c r="Z1077" t="s">
        <v>81</v>
      </c>
    </row>
    <row r="1078" spans="1:26" x14ac:dyDescent="0.2">
      <c r="A1078" t="s">
        <v>50</v>
      </c>
      <c r="B1078" t="s">
        <v>51</v>
      </c>
      <c r="C1078">
        <v>201802</v>
      </c>
      <c r="D1078" t="s">
        <v>137</v>
      </c>
      <c r="E1078">
        <v>509635</v>
      </c>
      <c r="F1078">
        <v>0</v>
      </c>
      <c r="G1078">
        <v>14</v>
      </c>
      <c r="H1078">
        <v>8929036</v>
      </c>
      <c r="I1078">
        <v>5</v>
      </c>
      <c r="J1078">
        <v>5</v>
      </c>
      <c r="K1078">
        <v>41.8</v>
      </c>
      <c r="L1078">
        <v>209</v>
      </c>
      <c r="M1078">
        <v>5</v>
      </c>
      <c r="N1078">
        <v>31054366</v>
      </c>
      <c r="O1078" t="s">
        <v>59</v>
      </c>
      <c r="P1078">
        <v>8929036</v>
      </c>
      <c r="Q1078" s="1">
        <v>43236</v>
      </c>
      <c r="R1078">
        <v>209</v>
      </c>
      <c r="S1078">
        <v>11342</v>
      </c>
      <c r="T1078" t="s">
        <v>196</v>
      </c>
      <c r="U1078">
        <v>5192</v>
      </c>
      <c r="V1078" t="s">
        <v>60</v>
      </c>
      <c r="W1078">
        <v>5019</v>
      </c>
      <c r="X1078" t="s">
        <v>141</v>
      </c>
      <c r="Y1078" t="s">
        <v>65</v>
      </c>
      <c r="Z1078" t="s">
        <v>81</v>
      </c>
    </row>
    <row r="1079" spans="1:26" x14ac:dyDescent="0.2">
      <c r="A1079" t="s">
        <v>50</v>
      </c>
      <c r="B1079" t="s">
        <v>51</v>
      </c>
      <c r="C1079">
        <v>201802</v>
      </c>
      <c r="D1079" t="s">
        <v>137</v>
      </c>
      <c r="E1079">
        <v>509635</v>
      </c>
      <c r="F1079">
        <v>0</v>
      </c>
      <c r="G1079">
        <v>13</v>
      </c>
      <c r="H1079">
        <v>8929036</v>
      </c>
      <c r="I1079">
        <v>5</v>
      </c>
      <c r="J1079">
        <v>5</v>
      </c>
      <c r="K1079">
        <v>41.8</v>
      </c>
      <c r="L1079">
        <v>209</v>
      </c>
      <c r="M1079">
        <v>5</v>
      </c>
      <c r="N1079">
        <v>31054366</v>
      </c>
      <c r="O1079" t="s">
        <v>59</v>
      </c>
      <c r="P1079">
        <v>8929036</v>
      </c>
      <c r="Q1079" s="1">
        <v>43236</v>
      </c>
      <c r="R1079">
        <v>209</v>
      </c>
      <c r="S1079">
        <v>11342</v>
      </c>
      <c r="T1079" t="s">
        <v>194</v>
      </c>
      <c r="U1079">
        <v>5192</v>
      </c>
      <c r="V1079" t="s">
        <v>60</v>
      </c>
      <c r="W1079">
        <v>5019</v>
      </c>
      <c r="X1079" t="s">
        <v>141</v>
      </c>
      <c r="Y1079" t="s">
        <v>65</v>
      </c>
      <c r="Z1079" t="s">
        <v>81</v>
      </c>
    </row>
    <row r="1080" spans="1:26" x14ac:dyDescent="0.2">
      <c r="A1080" t="s">
        <v>50</v>
      </c>
      <c r="B1080" t="s">
        <v>51</v>
      </c>
      <c r="C1080">
        <v>201802</v>
      </c>
      <c r="D1080" t="s">
        <v>137</v>
      </c>
      <c r="E1080">
        <v>509635</v>
      </c>
      <c r="F1080">
        <v>0</v>
      </c>
      <c r="G1080">
        <v>19</v>
      </c>
      <c r="H1080">
        <v>8929036</v>
      </c>
      <c r="I1080">
        <v>5</v>
      </c>
      <c r="J1080">
        <v>5</v>
      </c>
      <c r="K1080">
        <v>41.8</v>
      </c>
      <c r="L1080">
        <v>209</v>
      </c>
      <c r="M1080">
        <v>5</v>
      </c>
      <c r="N1080">
        <v>31054366</v>
      </c>
      <c r="O1080" t="s">
        <v>59</v>
      </c>
      <c r="P1080">
        <v>8929036</v>
      </c>
      <c r="Q1080" s="1">
        <v>43236</v>
      </c>
      <c r="R1080">
        <v>209</v>
      </c>
      <c r="S1080">
        <v>11342</v>
      </c>
      <c r="T1080" t="s">
        <v>1552</v>
      </c>
      <c r="U1080">
        <v>5192</v>
      </c>
      <c r="V1080" t="s">
        <v>60</v>
      </c>
      <c r="W1080">
        <v>5019</v>
      </c>
      <c r="X1080" t="s">
        <v>141</v>
      </c>
      <c r="Y1080" t="s">
        <v>65</v>
      </c>
      <c r="Z1080" t="s">
        <v>81</v>
      </c>
    </row>
    <row r="1081" spans="1:26" x14ac:dyDescent="0.2">
      <c r="A1081" t="s">
        <v>50</v>
      </c>
      <c r="B1081" t="s">
        <v>51</v>
      </c>
      <c r="C1081">
        <v>201802</v>
      </c>
      <c r="D1081" t="s">
        <v>137</v>
      </c>
      <c r="E1081">
        <v>509635</v>
      </c>
      <c r="F1081">
        <v>0</v>
      </c>
      <c r="G1081">
        <v>6</v>
      </c>
      <c r="H1081">
        <v>8929036</v>
      </c>
      <c r="I1081">
        <v>5</v>
      </c>
      <c r="J1081">
        <v>5</v>
      </c>
      <c r="K1081">
        <v>41.8</v>
      </c>
      <c r="L1081">
        <v>209</v>
      </c>
      <c r="M1081">
        <v>5</v>
      </c>
      <c r="N1081">
        <v>31054366</v>
      </c>
      <c r="O1081" t="s">
        <v>59</v>
      </c>
      <c r="P1081">
        <v>8929036</v>
      </c>
      <c r="Q1081" s="1">
        <v>43236</v>
      </c>
      <c r="R1081">
        <v>209</v>
      </c>
      <c r="S1081">
        <v>11342</v>
      </c>
      <c r="T1081" t="s">
        <v>333</v>
      </c>
      <c r="U1081">
        <v>5192</v>
      </c>
      <c r="V1081" t="s">
        <v>60</v>
      </c>
      <c r="W1081">
        <v>5019</v>
      </c>
      <c r="X1081" t="s">
        <v>141</v>
      </c>
      <c r="Y1081" t="s">
        <v>65</v>
      </c>
      <c r="Z1081" t="s">
        <v>81</v>
      </c>
    </row>
    <row r="1082" spans="1:26" x14ac:dyDescent="0.2">
      <c r="A1082" t="s">
        <v>50</v>
      </c>
      <c r="B1082" t="s">
        <v>51</v>
      </c>
      <c r="C1082">
        <v>201802</v>
      </c>
      <c r="D1082" t="s">
        <v>137</v>
      </c>
      <c r="E1082">
        <v>509635</v>
      </c>
      <c r="F1082">
        <v>0</v>
      </c>
      <c r="G1082">
        <v>5</v>
      </c>
      <c r="H1082">
        <v>8929036</v>
      </c>
      <c r="I1082">
        <v>5</v>
      </c>
      <c r="J1082">
        <v>5</v>
      </c>
      <c r="K1082">
        <v>41.8</v>
      </c>
      <c r="L1082">
        <v>209</v>
      </c>
      <c r="M1082">
        <v>5</v>
      </c>
      <c r="N1082">
        <v>31054366</v>
      </c>
      <c r="O1082" t="s">
        <v>59</v>
      </c>
      <c r="P1082">
        <v>8929036</v>
      </c>
      <c r="Q1082" s="1">
        <v>43236</v>
      </c>
      <c r="R1082">
        <v>209</v>
      </c>
      <c r="S1082">
        <v>11342</v>
      </c>
      <c r="T1082" t="s">
        <v>461</v>
      </c>
      <c r="U1082">
        <v>5192</v>
      </c>
      <c r="V1082" t="s">
        <v>60</v>
      </c>
      <c r="W1082">
        <v>5019</v>
      </c>
      <c r="X1082" t="s">
        <v>141</v>
      </c>
      <c r="Y1082" t="s">
        <v>65</v>
      </c>
      <c r="Z1082" t="s">
        <v>81</v>
      </c>
    </row>
    <row r="1083" spans="1:26" x14ac:dyDescent="0.2">
      <c r="A1083" t="s">
        <v>50</v>
      </c>
      <c r="B1083" t="s">
        <v>51</v>
      </c>
      <c r="C1083">
        <v>201802</v>
      </c>
      <c r="D1083" t="s">
        <v>137</v>
      </c>
      <c r="E1083">
        <v>509635</v>
      </c>
      <c r="F1083">
        <v>0</v>
      </c>
      <c r="G1083">
        <v>4</v>
      </c>
      <c r="H1083">
        <v>8929036</v>
      </c>
      <c r="I1083">
        <v>10</v>
      </c>
      <c r="J1083">
        <v>10</v>
      </c>
      <c r="K1083">
        <v>41.8</v>
      </c>
      <c r="L1083">
        <v>418</v>
      </c>
      <c r="M1083">
        <v>10</v>
      </c>
      <c r="N1083">
        <v>31054366</v>
      </c>
      <c r="O1083" t="s">
        <v>59</v>
      </c>
      <c r="P1083">
        <v>8929036</v>
      </c>
      <c r="Q1083" s="1">
        <v>43236</v>
      </c>
      <c r="R1083">
        <v>418</v>
      </c>
      <c r="S1083">
        <v>11342</v>
      </c>
      <c r="T1083" t="s">
        <v>459</v>
      </c>
      <c r="U1083">
        <v>5192</v>
      </c>
      <c r="V1083" t="s">
        <v>60</v>
      </c>
      <c r="W1083">
        <v>5019</v>
      </c>
      <c r="X1083" t="s">
        <v>141</v>
      </c>
      <c r="Y1083" t="s">
        <v>65</v>
      </c>
      <c r="Z1083" t="s">
        <v>81</v>
      </c>
    </row>
    <row r="1084" spans="1:26" x14ac:dyDescent="0.2">
      <c r="A1084" t="s">
        <v>50</v>
      </c>
      <c r="B1084" t="s">
        <v>51</v>
      </c>
      <c r="C1084">
        <v>201802</v>
      </c>
      <c r="D1084" t="s">
        <v>137</v>
      </c>
      <c r="E1084">
        <v>509635</v>
      </c>
      <c r="F1084">
        <v>0</v>
      </c>
      <c r="G1084">
        <v>3</v>
      </c>
      <c r="H1084">
        <v>8929036</v>
      </c>
      <c r="I1084">
        <v>10</v>
      </c>
      <c r="J1084">
        <v>10</v>
      </c>
      <c r="K1084">
        <v>41.8</v>
      </c>
      <c r="L1084">
        <v>418</v>
      </c>
      <c r="M1084">
        <v>10</v>
      </c>
      <c r="N1084">
        <v>31054366</v>
      </c>
      <c r="O1084" t="s">
        <v>59</v>
      </c>
      <c r="P1084">
        <v>8929036</v>
      </c>
      <c r="Q1084" s="1">
        <v>43236</v>
      </c>
      <c r="R1084">
        <v>418</v>
      </c>
      <c r="S1084">
        <v>11342</v>
      </c>
      <c r="T1084" t="s">
        <v>468</v>
      </c>
      <c r="U1084">
        <v>5192</v>
      </c>
      <c r="V1084" t="s">
        <v>60</v>
      </c>
      <c r="W1084">
        <v>5019</v>
      </c>
      <c r="X1084" t="s">
        <v>141</v>
      </c>
      <c r="Y1084" t="s">
        <v>65</v>
      </c>
      <c r="Z1084" t="s">
        <v>81</v>
      </c>
    </row>
    <row r="1085" spans="1:26" x14ac:dyDescent="0.2">
      <c r="A1085" t="s">
        <v>50</v>
      </c>
      <c r="B1085" t="s">
        <v>51</v>
      </c>
      <c r="C1085">
        <v>201802</v>
      </c>
      <c r="D1085" t="s">
        <v>137</v>
      </c>
      <c r="E1085">
        <v>509635</v>
      </c>
      <c r="F1085">
        <v>0</v>
      </c>
      <c r="G1085">
        <v>2</v>
      </c>
      <c r="H1085">
        <v>8929036</v>
      </c>
      <c r="I1085">
        <v>10</v>
      </c>
      <c r="J1085">
        <v>10</v>
      </c>
      <c r="K1085">
        <v>41.8</v>
      </c>
      <c r="L1085">
        <v>418</v>
      </c>
      <c r="M1085">
        <v>10</v>
      </c>
      <c r="N1085">
        <v>31054366</v>
      </c>
      <c r="O1085" t="s">
        <v>59</v>
      </c>
      <c r="P1085">
        <v>8929036</v>
      </c>
      <c r="Q1085" s="1">
        <v>43236</v>
      </c>
      <c r="R1085">
        <v>418</v>
      </c>
      <c r="S1085">
        <v>11342</v>
      </c>
      <c r="T1085" t="s">
        <v>470</v>
      </c>
      <c r="U1085">
        <v>5192</v>
      </c>
      <c r="V1085" t="s">
        <v>60</v>
      </c>
      <c r="W1085">
        <v>5019</v>
      </c>
      <c r="X1085" t="s">
        <v>141</v>
      </c>
      <c r="Y1085" t="s">
        <v>65</v>
      </c>
      <c r="Z1085" t="s">
        <v>81</v>
      </c>
    </row>
    <row r="1086" spans="1:26" x14ac:dyDescent="0.2">
      <c r="A1086" t="s">
        <v>50</v>
      </c>
      <c r="B1086" t="s">
        <v>51</v>
      </c>
      <c r="C1086">
        <v>201802</v>
      </c>
      <c r="D1086" t="s">
        <v>137</v>
      </c>
      <c r="E1086">
        <v>509635</v>
      </c>
      <c r="F1086">
        <v>1</v>
      </c>
      <c r="G1086">
        <v>1</v>
      </c>
      <c r="H1086">
        <v>8929036</v>
      </c>
      <c r="I1086">
        <v>10</v>
      </c>
      <c r="J1086">
        <v>10</v>
      </c>
      <c r="K1086">
        <v>41.8</v>
      </c>
      <c r="L1086">
        <v>418</v>
      </c>
      <c r="M1086">
        <v>10</v>
      </c>
      <c r="N1086">
        <v>31054366</v>
      </c>
      <c r="O1086" t="s">
        <v>59</v>
      </c>
      <c r="P1086">
        <v>8929036</v>
      </c>
      <c r="Q1086" s="1">
        <v>43236</v>
      </c>
      <c r="R1086">
        <v>418</v>
      </c>
      <c r="S1086">
        <v>11342</v>
      </c>
      <c r="T1086" t="s">
        <v>1554</v>
      </c>
      <c r="U1086">
        <v>5192</v>
      </c>
      <c r="V1086" t="s">
        <v>60</v>
      </c>
      <c r="W1086">
        <v>5019</v>
      </c>
      <c r="X1086" t="s">
        <v>141</v>
      </c>
      <c r="Y1086" t="s">
        <v>65</v>
      </c>
      <c r="Z1086" t="s">
        <v>81</v>
      </c>
    </row>
    <row r="1087" spans="1:26" x14ac:dyDescent="0.2">
      <c r="A1087" t="s">
        <v>50</v>
      </c>
      <c r="B1087" t="s">
        <v>51</v>
      </c>
      <c r="C1087">
        <v>201802</v>
      </c>
      <c r="D1087" t="s">
        <v>137</v>
      </c>
      <c r="E1087">
        <v>509443</v>
      </c>
      <c r="F1087">
        <v>0</v>
      </c>
      <c r="G1087">
        <v>10</v>
      </c>
      <c r="H1087">
        <v>8928621</v>
      </c>
      <c r="I1087">
        <v>2</v>
      </c>
      <c r="J1087">
        <v>2</v>
      </c>
      <c r="K1087">
        <v>210</v>
      </c>
      <c r="L1087">
        <v>420</v>
      </c>
      <c r="M1087">
        <v>2</v>
      </c>
      <c r="N1087">
        <v>30550554</v>
      </c>
      <c r="O1087" t="s">
        <v>59</v>
      </c>
      <c r="P1087">
        <v>8928621</v>
      </c>
      <c r="Q1087" s="1">
        <v>43235</v>
      </c>
      <c r="R1087">
        <v>420</v>
      </c>
      <c r="S1087">
        <v>28779</v>
      </c>
      <c r="T1087" t="s">
        <v>973</v>
      </c>
      <c r="U1087">
        <v>5195</v>
      </c>
      <c r="V1087" t="s">
        <v>60</v>
      </c>
      <c r="W1087">
        <v>5019</v>
      </c>
      <c r="X1087" t="s">
        <v>141</v>
      </c>
      <c r="Y1087" t="s">
        <v>65</v>
      </c>
      <c r="Z1087" t="s">
        <v>73</v>
      </c>
    </row>
    <row r="1088" spans="1:26" x14ac:dyDescent="0.2">
      <c r="A1088" t="s">
        <v>50</v>
      </c>
      <c r="B1088" t="s">
        <v>51</v>
      </c>
      <c r="C1088">
        <v>201802</v>
      </c>
      <c r="D1088" t="s">
        <v>137</v>
      </c>
      <c r="E1088">
        <v>509443</v>
      </c>
      <c r="F1088">
        <v>0</v>
      </c>
      <c r="G1088">
        <v>9</v>
      </c>
      <c r="H1088">
        <v>8928621</v>
      </c>
      <c r="I1088">
        <v>2</v>
      </c>
      <c r="J1088">
        <v>2</v>
      </c>
      <c r="K1088">
        <v>210</v>
      </c>
      <c r="L1088">
        <v>420</v>
      </c>
      <c r="M1088">
        <v>2</v>
      </c>
      <c r="N1088">
        <v>30550554</v>
      </c>
      <c r="O1088" t="s">
        <v>59</v>
      </c>
      <c r="P1088">
        <v>8928621</v>
      </c>
      <c r="Q1088" s="1">
        <v>43235</v>
      </c>
      <c r="R1088">
        <v>420</v>
      </c>
      <c r="S1088">
        <v>28779</v>
      </c>
      <c r="T1088" t="s">
        <v>601</v>
      </c>
      <c r="U1088">
        <v>5195</v>
      </c>
      <c r="V1088" t="s">
        <v>60</v>
      </c>
      <c r="W1088">
        <v>5019</v>
      </c>
      <c r="X1088" t="s">
        <v>141</v>
      </c>
      <c r="Y1088" t="s">
        <v>65</v>
      </c>
      <c r="Z1088" t="s">
        <v>73</v>
      </c>
    </row>
    <row r="1089" spans="1:26" x14ac:dyDescent="0.2">
      <c r="A1089" t="s">
        <v>50</v>
      </c>
      <c r="B1089" t="s">
        <v>51</v>
      </c>
      <c r="C1089">
        <v>201802</v>
      </c>
      <c r="D1089" t="s">
        <v>137</v>
      </c>
      <c r="E1089">
        <v>509443</v>
      </c>
      <c r="F1089">
        <v>0</v>
      </c>
      <c r="G1089">
        <v>8</v>
      </c>
      <c r="H1089">
        <v>8928621</v>
      </c>
      <c r="I1089">
        <v>2</v>
      </c>
      <c r="J1089">
        <v>2</v>
      </c>
      <c r="K1089">
        <v>210</v>
      </c>
      <c r="L1089">
        <v>420</v>
      </c>
      <c r="M1089">
        <v>2</v>
      </c>
      <c r="N1089">
        <v>30550554</v>
      </c>
      <c r="O1089" t="s">
        <v>59</v>
      </c>
      <c r="P1089">
        <v>8928621</v>
      </c>
      <c r="Q1089" s="1">
        <v>43235</v>
      </c>
      <c r="R1089">
        <v>420</v>
      </c>
      <c r="S1089">
        <v>28779</v>
      </c>
      <c r="T1089" t="s">
        <v>983</v>
      </c>
      <c r="U1089">
        <v>5195</v>
      </c>
      <c r="V1089" t="s">
        <v>60</v>
      </c>
      <c r="W1089">
        <v>5019</v>
      </c>
      <c r="X1089" t="s">
        <v>141</v>
      </c>
      <c r="Y1089" t="s">
        <v>65</v>
      </c>
      <c r="Z1089" t="s">
        <v>92</v>
      </c>
    </row>
    <row r="1090" spans="1:26" x14ac:dyDescent="0.2">
      <c r="A1090" t="s">
        <v>50</v>
      </c>
      <c r="B1090" t="s">
        <v>51</v>
      </c>
      <c r="C1090">
        <v>201802</v>
      </c>
      <c r="D1090" t="s">
        <v>137</v>
      </c>
      <c r="E1090">
        <v>509443</v>
      </c>
      <c r="F1090">
        <v>0</v>
      </c>
      <c r="G1090">
        <v>7</v>
      </c>
      <c r="H1090">
        <v>8928621</v>
      </c>
      <c r="I1090">
        <v>2</v>
      </c>
      <c r="J1090">
        <v>2</v>
      </c>
      <c r="K1090">
        <v>210</v>
      </c>
      <c r="L1090">
        <v>420</v>
      </c>
      <c r="M1090">
        <v>2</v>
      </c>
      <c r="N1090">
        <v>30550554</v>
      </c>
      <c r="O1090" t="s">
        <v>59</v>
      </c>
      <c r="P1090">
        <v>8928621</v>
      </c>
      <c r="Q1090" s="1">
        <v>43235</v>
      </c>
      <c r="R1090">
        <v>420</v>
      </c>
      <c r="S1090">
        <v>28779</v>
      </c>
      <c r="T1090" t="s">
        <v>985</v>
      </c>
      <c r="U1090">
        <v>5195</v>
      </c>
      <c r="V1090" t="s">
        <v>60</v>
      </c>
      <c r="W1090">
        <v>5019</v>
      </c>
      <c r="X1090" t="s">
        <v>141</v>
      </c>
      <c r="Y1090" t="s">
        <v>65</v>
      </c>
      <c r="Z1090" t="s">
        <v>92</v>
      </c>
    </row>
    <row r="1091" spans="1:26" x14ac:dyDescent="0.2">
      <c r="A1091" t="s">
        <v>50</v>
      </c>
      <c r="B1091" t="s">
        <v>51</v>
      </c>
      <c r="C1091">
        <v>201802</v>
      </c>
      <c r="D1091" t="s">
        <v>137</v>
      </c>
      <c r="E1091">
        <v>509443</v>
      </c>
      <c r="F1091">
        <v>0</v>
      </c>
      <c r="G1091">
        <v>6</v>
      </c>
      <c r="H1091">
        <v>8928621</v>
      </c>
      <c r="I1091">
        <v>2</v>
      </c>
      <c r="J1091">
        <v>2</v>
      </c>
      <c r="K1091">
        <v>210</v>
      </c>
      <c r="L1091">
        <v>420</v>
      </c>
      <c r="M1091">
        <v>2</v>
      </c>
      <c r="N1091">
        <v>30550554</v>
      </c>
      <c r="O1091" t="s">
        <v>59</v>
      </c>
      <c r="P1091">
        <v>8928621</v>
      </c>
      <c r="Q1091" s="1">
        <v>43235</v>
      </c>
      <c r="R1091">
        <v>420</v>
      </c>
      <c r="S1091">
        <v>28779</v>
      </c>
      <c r="T1091" t="s">
        <v>619</v>
      </c>
      <c r="U1091">
        <v>5195</v>
      </c>
      <c r="V1091" t="s">
        <v>60</v>
      </c>
      <c r="W1091">
        <v>5019</v>
      </c>
      <c r="X1091" t="s">
        <v>141</v>
      </c>
      <c r="Y1091" t="s">
        <v>65</v>
      </c>
      <c r="Z1091" t="s">
        <v>92</v>
      </c>
    </row>
    <row r="1092" spans="1:26" x14ac:dyDescent="0.2">
      <c r="A1092" t="s">
        <v>50</v>
      </c>
      <c r="B1092" t="s">
        <v>51</v>
      </c>
      <c r="C1092">
        <v>201802</v>
      </c>
      <c r="D1092" t="s">
        <v>137</v>
      </c>
      <c r="E1092">
        <v>509443</v>
      </c>
      <c r="F1092">
        <v>0</v>
      </c>
      <c r="G1092">
        <v>5</v>
      </c>
      <c r="H1092">
        <v>8928621</v>
      </c>
      <c r="I1092">
        <v>2</v>
      </c>
      <c r="J1092">
        <v>2</v>
      </c>
      <c r="K1092">
        <v>210</v>
      </c>
      <c r="L1092">
        <v>420</v>
      </c>
      <c r="M1092">
        <v>2</v>
      </c>
      <c r="N1092">
        <v>30550554</v>
      </c>
      <c r="O1092" t="s">
        <v>59</v>
      </c>
      <c r="P1092">
        <v>8928621</v>
      </c>
      <c r="Q1092" s="1">
        <v>43235</v>
      </c>
      <c r="R1092">
        <v>420</v>
      </c>
      <c r="S1092">
        <v>28779</v>
      </c>
      <c r="T1092" t="s">
        <v>615</v>
      </c>
      <c r="U1092">
        <v>5195</v>
      </c>
      <c r="V1092" t="s">
        <v>60</v>
      </c>
      <c r="W1092">
        <v>5019</v>
      </c>
      <c r="X1092" t="s">
        <v>141</v>
      </c>
      <c r="Y1092" t="s">
        <v>65</v>
      </c>
      <c r="Z1092" t="s">
        <v>92</v>
      </c>
    </row>
    <row r="1093" spans="1:26" x14ac:dyDescent="0.2">
      <c r="A1093" t="s">
        <v>50</v>
      </c>
      <c r="B1093" t="s">
        <v>51</v>
      </c>
      <c r="C1093">
        <v>201802</v>
      </c>
      <c r="D1093" t="s">
        <v>137</v>
      </c>
      <c r="E1093">
        <v>509443</v>
      </c>
      <c r="F1093">
        <v>0</v>
      </c>
      <c r="G1093">
        <v>4</v>
      </c>
      <c r="H1093">
        <v>8928621</v>
      </c>
      <c r="I1093">
        <v>2</v>
      </c>
      <c r="J1093">
        <v>2</v>
      </c>
      <c r="K1093">
        <v>210</v>
      </c>
      <c r="L1093">
        <v>420</v>
      </c>
      <c r="M1093">
        <v>2</v>
      </c>
      <c r="N1093">
        <v>30550554</v>
      </c>
      <c r="O1093" t="s">
        <v>59</v>
      </c>
      <c r="P1093">
        <v>8928621</v>
      </c>
      <c r="Q1093" s="1">
        <v>43235</v>
      </c>
      <c r="R1093">
        <v>420</v>
      </c>
      <c r="S1093">
        <v>28779</v>
      </c>
      <c r="T1093" t="s">
        <v>1028</v>
      </c>
      <c r="U1093">
        <v>5195</v>
      </c>
      <c r="V1093" t="s">
        <v>60</v>
      </c>
      <c r="W1093">
        <v>5019</v>
      </c>
      <c r="X1093" t="s">
        <v>141</v>
      </c>
      <c r="Y1093" t="s">
        <v>65</v>
      </c>
      <c r="Z1093" t="s">
        <v>92</v>
      </c>
    </row>
    <row r="1094" spans="1:26" x14ac:dyDescent="0.2">
      <c r="A1094" t="s">
        <v>50</v>
      </c>
      <c r="B1094" t="s">
        <v>51</v>
      </c>
      <c r="C1094">
        <v>201802</v>
      </c>
      <c r="D1094" t="s">
        <v>137</v>
      </c>
      <c r="E1094">
        <v>509443</v>
      </c>
      <c r="F1094">
        <v>0</v>
      </c>
      <c r="G1094">
        <v>3</v>
      </c>
      <c r="H1094">
        <v>8928621</v>
      </c>
      <c r="I1094">
        <v>2</v>
      </c>
      <c r="J1094">
        <v>2</v>
      </c>
      <c r="K1094">
        <v>210</v>
      </c>
      <c r="L1094">
        <v>420</v>
      </c>
      <c r="M1094">
        <v>2</v>
      </c>
      <c r="N1094">
        <v>30550554</v>
      </c>
      <c r="O1094" t="s">
        <v>59</v>
      </c>
      <c r="P1094">
        <v>8928621</v>
      </c>
      <c r="Q1094" s="1">
        <v>43235</v>
      </c>
      <c r="R1094">
        <v>420</v>
      </c>
      <c r="S1094">
        <v>28779</v>
      </c>
      <c r="T1094" t="s">
        <v>1030</v>
      </c>
      <c r="U1094">
        <v>5195</v>
      </c>
      <c r="V1094" t="s">
        <v>60</v>
      </c>
      <c r="W1094">
        <v>5019</v>
      </c>
      <c r="X1094" t="s">
        <v>141</v>
      </c>
      <c r="Y1094" t="s">
        <v>65</v>
      </c>
      <c r="Z1094" t="s">
        <v>92</v>
      </c>
    </row>
    <row r="1095" spans="1:26" x14ac:dyDescent="0.2">
      <c r="A1095" t="s">
        <v>50</v>
      </c>
      <c r="B1095" t="s">
        <v>51</v>
      </c>
      <c r="C1095">
        <v>201802</v>
      </c>
      <c r="D1095" t="s">
        <v>137</v>
      </c>
      <c r="E1095">
        <v>509443</v>
      </c>
      <c r="F1095">
        <v>0</v>
      </c>
      <c r="G1095">
        <v>2</v>
      </c>
      <c r="H1095">
        <v>8928621</v>
      </c>
      <c r="I1095">
        <v>2</v>
      </c>
      <c r="J1095">
        <v>2</v>
      </c>
      <c r="K1095">
        <v>210</v>
      </c>
      <c r="L1095">
        <v>420</v>
      </c>
      <c r="M1095">
        <v>2</v>
      </c>
      <c r="N1095">
        <v>30550554</v>
      </c>
      <c r="O1095" t="s">
        <v>59</v>
      </c>
      <c r="P1095">
        <v>8928621</v>
      </c>
      <c r="Q1095" s="1">
        <v>43235</v>
      </c>
      <c r="R1095">
        <v>420</v>
      </c>
      <c r="S1095">
        <v>28779</v>
      </c>
      <c r="T1095" t="s">
        <v>1556</v>
      </c>
      <c r="U1095">
        <v>5195</v>
      </c>
      <c r="V1095" t="s">
        <v>60</v>
      </c>
      <c r="W1095">
        <v>5019</v>
      </c>
      <c r="X1095" t="s">
        <v>141</v>
      </c>
      <c r="Y1095" t="s">
        <v>65</v>
      </c>
      <c r="Z1095" t="s">
        <v>92</v>
      </c>
    </row>
    <row r="1096" spans="1:26" x14ac:dyDescent="0.2">
      <c r="A1096" t="s">
        <v>50</v>
      </c>
      <c r="B1096" t="s">
        <v>51</v>
      </c>
      <c r="C1096">
        <v>201802</v>
      </c>
      <c r="D1096" t="s">
        <v>137</v>
      </c>
      <c r="E1096">
        <v>509443</v>
      </c>
      <c r="F1096">
        <v>1</v>
      </c>
      <c r="G1096">
        <v>1</v>
      </c>
      <c r="H1096">
        <v>8928621</v>
      </c>
      <c r="I1096">
        <v>2</v>
      </c>
      <c r="J1096">
        <v>2</v>
      </c>
      <c r="K1096">
        <v>210</v>
      </c>
      <c r="L1096">
        <v>420</v>
      </c>
      <c r="M1096">
        <v>2</v>
      </c>
      <c r="N1096">
        <v>30550554</v>
      </c>
      <c r="O1096" t="s">
        <v>59</v>
      </c>
      <c r="P1096">
        <v>8928621</v>
      </c>
      <c r="Q1096" s="1">
        <v>43235</v>
      </c>
      <c r="R1096">
        <v>420</v>
      </c>
      <c r="S1096">
        <v>28779</v>
      </c>
      <c r="T1096" t="s">
        <v>1558</v>
      </c>
      <c r="U1096">
        <v>5195</v>
      </c>
      <c r="V1096" t="s">
        <v>60</v>
      </c>
      <c r="W1096">
        <v>5019</v>
      </c>
      <c r="X1096" t="s">
        <v>141</v>
      </c>
      <c r="Y1096" t="s">
        <v>65</v>
      </c>
      <c r="Z1096" t="s">
        <v>92</v>
      </c>
    </row>
    <row r="1097" spans="1:26" x14ac:dyDescent="0.2">
      <c r="A1097" t="s">
        <v>50</v>
      </c>
      <c r="B1097" t="s">
        <v>51</v>
      </c>
      <c r="C1097">
        <v>201802</v>
      </c>
      <c r="D1097" t="s">
        <v>137</v>
      </c>
      <c r="E1097">
        <v>509436</v>
      </c>
      <c r="F1097">
        <v>1</v>
      </c>
      <c r="G1097">
        <v>1</v>
      </c>
      <c r="H1097">
        <v>8928456</v>
      </c>
      <c r="I1097">
        <v>2</v>
      </c>
      <c r="J1097">
        <v>10</v>
      </c>
      <c r="K1097">
        <v>3500</v>
      </c>
      <c r="L1097">
        <v>7000</v>
      </c>
      <c r="M1097">
        <v>2</v>
      </c>
      <c r="N1097">
        <v>30550472</v>
      </c>
      <c r="O1097" t="s">
        <v>59</v>
      </c>
      <c r="P1097">
        <v>8928456</v>
      </c>
      <c r="Q1097" s="1">
        <v>43235</v>
      </c>
      <c r="R1097">
        <v>7000</v>
      </c>
      <c r="S1097">
        <v>12017</v>
      </c>
      <c r="T1097" t="s">
        <v>963</v>
      </c>
      <c r="U1097">
        <v>5275</v>
      </c>
      <c r="V1097" t="s">
        <v>60</v>
      </c>
      <c r="W1097">
        <v>5019</v>
      </c>
      <c r="X1097" t="s">
        <v>141</v>
      </c>
      <c r="Y1097" t="s">
        <v>65</v>
      </c>
      <c r="Z1097" t="s">
        <v>967</v>
      </c>
    </row>
    <row r="1098" spans="1:26" x14ac:dyDescent="0.2">
      <c r="A1098" t="s">
        <v>50</v>
      </c>
      <c r="B1098" t="s">
        <v>51</v>
      </c>
      <c r="C1098">
        <v>201802</v>
      </c>
      <c r="D1098" t="s">
        <v>137</v>
      </c>
      <c r="E1098">
        <v>509431</v>
      </c>
      <c r="F1098">
        <v>0</v>
      </c>
      <c r="G1098">
        <v>8</v>
      </c>
      <c r="H1098">
        <v>8928616</v>
      </c>
      <c r="I1098">
        <v>5</v>
      </c>
      <c r="J1098">
        <v>5</v>
      </c>
      <c r="K1098">
        <v>41.8</v>
      </c>
      <c r="L1098">
        <v>209</v>
      </c>
      <c r="M1098">
        <v>5</v>
      </c>
      <c r="N1098">
        <v>31054295</v>
      </c>
      <c r="O1098" t="s">
        <v>59</v>
      </c>
      <c r="P1098">
        <v>8928616</v>
      </c>
      <c r="Q1098" s="1">
        <v>43235</v>
      </c>
      <c r="R1098">
        <v>209</v>
      </c>
      <c r="S1098">
        <v>11342</v>
      </c>
      <c r="T1098" t="s">
        <v>202</v>
      </c>
      <c r="U1098">
        <v>5192</v>
      </c>
      <c r="V1098" t="s">
        <v>60</v>
      </c>
      <c r="W1098">
        <v>5019</v>
      </c>
      <c r="X1098" t="s">
        <v>64</v>
      </c>
      <c r="Y1098" t="s">
        <v>65</v>
      </c>
      <c r="Z1098" t="s">
        <v>81</v>
      </c>
    </row>
    <row r="1099" spans="1:26" x14ac:dyDescent="0.2">
      <c r="A1099" t="s">
        <v>50</v>
      </c>
      <c r="B1099" t="s">
        <v>51</v>
      </c>
      <c r="C1099">
        <v>201802</v>
      </c>
      <c r="D1099" t="s">
        <v>137</v>
      </c>
      <c r="E1099">
        <v>509431</v>
      </c>
      <c r="F1099">
        <v>0</v>
      </c>
      <c r="G1099">
        <v>7</v>
      </c>
      <c r="H1099">
        <v>8928616</v>
      </c>
      <c r="I1099">
        <v>10</v>
      </c>
      <c r="J1099">
        <v>10</v>
      </c>
      <c r="K1099">
        <v>41.8</v>
      </c>
      <c r="L1099">
        <v>418</v>
      </c>
      <c r="M1099">
        <v>10</v>
      </c>
      <c r="N1099">
        <v>31054295</v>
      </c>
      <c r="O1099" t="s">
        <v>59</v>
      </c>
      <c r="P1099">
        <v>8928616</v>
      </c>
      <c r="Q1099" s="1">
        <v>43235</v>
      </c>
      <c r="R1099">
        <v>418</v>
      </c>
      <c r="S1099">
        <v>11342</v>
      </c>
      <c r="T1099" t="s">
        <v>1548</v>
      </c>
      <c r="U1099">
        <v>5192</v>
      </c>
      <c r="V1099" t="s">
        <v>60</v>
      </c>
      <c r="W1099">
        <v>5019</v>
      </c>
      <c r="X1099" t="s">
        <v>64</v>
      </c>
      <c r="Y1099" t="s">
        <v>65</v>
      </c>
      <c r="Z1099" t="s">
        <v>81</v>
      </c>
    </row>
    <row r="1100" spans="1:26" x14ac:dyDescent="0.2">
      <c r="A1100" t="s">
        <v>50</v>
      </c>
      <c r="B1100" t="s">
        <v>51</v>
      </c>
      <c r="C1100">
        <v>201802</v>
      </c>
      <c r="D1100" t="s">
        <v>137</v>
      </c>
      <c r="E1100">
        <v>509431</v>
      </c>
      <c r="F1100">
        <v>0</v>
      </c>
      <c r="G1100">
        <v>6</v>
      </c>
      <c r="H1100">
        <v>8928616</v>
      </c>
      <c r="I1100">
        <v>10</v>
      </c>
      <c r="J1100">
        <v>10</v>
      </c>
      <c r="K1100">
        <v>41.8</v>
      </c>
      <c r="L1100">
        <v>418</v>
      </c>
      <c r="M1100">
        <v>10</v>
      </c>
      <c r="N1100">
        <v>31054295</v>
      </c>
      <c r="O1100" t="s">
        <v>59</v>
      </c>
      <c r="P1100">
        <v>8928616</v>
      </c>
      <c r="Q1100" s="1">
        <v>43235</v>
      </c>
      <c r="R1100">
        <v>418</v>
      </c>
      <c r="S1100">
        <v>11342</v>
      </c>
      <c r="T1100" t="s">
        <v>298</v>
      </c>
      <c r="U1100">
        <v>5192</v>
      </c>
      <c r="V1100" t="s">
        <v>60</v>
      </c>
      <c r="W1100">
        <v>5019</v>
      </c>
      <c r="X1100" t="s">
        <v>64</v>
      </c>
      <c r="Y1100" t="s">
        <v>65</v>
      </c>
      <c r="Z1100" t="s">
        <v>81</v>
      </c>
    </row>
    <row r="1101" spans="1:26" x14ac:dyDescent="0.2">
      <c r="A1101" t="s">
        <v>50</v>
      </c>
      <c r="B1101" t="s">
        <v>51</v>
      </c>
      <c r="C1101">
        <v>201802</v>
      </c>
      <c r="D1101" t="s">
        <v>137</v>
      </c>
      <c r="E1101">
        <v>509431</v>
      </c>
      <c r="F1101">
        <v>0</v>
      </c>
      <c r="G1101">
        <v>5</v>
      </c>
      <c r="H1101">
        <v>8928616</v>
      </c>
      <c r="I1101">
        <v>2</v>
      </c>
      <c r="J1101">
        <v>2</v>
      </c>
      <c r="K1101">
        <v>269.8</v>
      </c>
      <c r="L1101">
        <v>539.6</v>
      </c>
      <c r="M1101">
        <v>2</v>
      </c>
      <c r="N1101">
        <v>31054295</v>
      </c>
      <c r="O1101" t="s">
        <v>59</v>
      </c>
      <c r="P1101">
        <v>8928616</v>
      </c>
      <c r="Q1101" s="1">
        <v>43235</v>
      </c>
      <c r="R1101">
        <v>539.6</v>
      </c>
      <c r="S1101">
        <v>11342</v>
      </c>
      <c r="T1101" t="s">
        <v>932</v>
      </c>
      <c r="U1101">
        <v>5195</v>
      </c>
      <c r="V1101" t="s">
        <v>60</v>
      </c>
      <c r="W1101">
        <v>5019</v>
      </c>
      <c r="X1101" t="s">
        <v>64</v>
      </c>
      <c r="Y1101" t="s">
        <v>65</v>
      </c>
      <c r="Z1101" t="s">
        <v>81</v>
      </c>
    </row>
    <row r="1102" spans="1:26" x14ac:dyDescent="0.2">
      <c r="A1102" t="s">
        <v>50</v>
      </c>
      <c r="B1102" t="s">
        <v>51</v>
      </c>
      <c r="C1102">
        <v>201802</v>
      </c>
      <c r="D1102" t="s">
        <v>137</v>
      </c>
      <c r="E1102">
        <v>509431</v>
      </c>
      <c r="F1102">
        <v>0</v>
      </c>
      <c r="G1102">
        <v>4</v>
      </c>
      <c r="H1102">
        <v>8928616</v>
      </c>
      <c r="I1102">
        <v>2</v>
      </c>
      <c r="J1102">
        <v>2</v>
      </c>
      <c r="K1102">
        <v>269.8</v>
      </c>
      <c r="L1102">
        <v>539.6</v>
      </c>
      <c r="M1102">
        <v>2</v>
      </c>
      <c r="N1102">
        <v>31054295</v>
      </c>
      <c r="O1102" t="s">
        <v>59</v>
      </c>
      <c r="P1102">
        <v>8928616</v>
      </c>
      <c r="Q1102" s="1">
        <v>43235</v>
      </c>
      <c r="R1102">
        <v>539.6</v>
      </c>
      <c r="S1102">
        <v>11342</v>
      </c>
      <c r="T1102" t="s">
        <v>670</v>
      </c>
      <c r="U1102">
        <v>5195</v>
      </c>
      <c r="V1102" t="s">
        <v>60</v>
      </c>
      <c r="W1102">
        <v>5019</v>
      </c>
      <c r="X1102" t="s">
        <v>64</v>
      </c>
      <c r="Y1102" t="s">
        <v>65</v>
      </c>
      <c r="Z1102" t="s">
        <v>81</v>
      </c>
    </row>
    <row r="1103" spans="1:26" x14ac:dyDescent="0.2">
      <c r="A1103" t="s">
        <v>50</v>
      </c>
      <c r="B1103" t="s">
        <v>51</v>
      </c>
      <c r="C1103">
        <v>201802</v>
      </c>
      <c r="D1103" t="s">
        <v>137</v>
      </c>
      <c r="E1103">
        <v>509431</v>
      </c>
      <c r="F1103">
        <v>0</v>
      </c>
      <c r="G1103">
        <v>3</v>
      </c>
      <c r="H1103">
        <v>8928616</v>
      </c>
      <c r="I1103">
        <v>3</v>
      </c>
      <c r="J1103">
        <v>3</v>
      </c>
      <c r="K1103">
        <v>269.8</v>
      </c>
      <c r="L1103">
        <v>809.4</v>
      </c>
      <c r="M1103">
        <v>3</v>
      </c>
      <c r="N1103">
        <v>31054295</v>
      </c>
      <c r="O1103" t="s">
        <v>59</v>
      </c>
      <c r="P1103">
        <v>8928616</v>
      </c>
      <c r="Q1103" s="1">
        <v>43235</v>
      </c>
      <c r="R1103">
        <v>809.4</v>
      </c>
      <c r="S1103">
        <v>11342</v>
      </c>
      <c r="T1103" t="s">
        <v>317</v>
      </c>
      <c r="U1103">
        <v>5195</v>
      </c>
      <c r="V1103" t="s">
        <v>60</v>
      </c>
      <c r="W1103">
        <v>5019</v>
      </c>
      <c r="X1103" t="s">
        <v>64</v>
      </c>
      <c r="Y1103" t="s">
        <v>65</v>
      </c>
      <c r="Z1103" t="s">
        <v>81</v>
      </c>
    </row>
    <row r="1104" spans="1:26" x14ac:dyDescent="0.2">
      <c r="A1104" t="s">
        <v>50</v>
      </c>
      <c r="B1104" t="s">
        <v>51</v>
      </c>
      <c r="C1104">
        <v>201802</v>
      </c>
      <c r="D1104" t="s">
        <v>137</v>
      </c>
      <c r="E1104">
        <v>509431</v>
      </c>
      <c r="F1104">
        <v>0</v>
      </c>
      <c r="G1104">
        <v>2</v>
      </c>
      <c r="H1104">
        <v>8928616</v>
      </c>
      <c r="I1104">
        <v>5</v>
      </c>
      <c r="J1104">
        <v>5</v>
      </c>
      <c r="K1104">
        <v>269.8</v>
      </c>
      <c r="L1104">
        <v>1349</v>
      </c>
      <c r="M1104">
        <v>5</v>
      </c>
      <c r="N1104">
        <v>31054295</v>
      </c>
      <c r="O1104" t="s">
        <v>59</v>
      </c>
      <c r="P1104">
        <v>8928616</v>
      </c>
      <c r="Q1104" s="1">
        <v>43235</v>
      </c>
      <c r="R1104">
        <v>1349</v>
      </c>
      <c r="S1104">
        <v>11342</v>
      </c>
      <c r="T1104" t="s">
        <v>1169</v>
      </c>
      <c r="U1104">
        <v>5195</v>
      </c>
      <c r="V1104" t="s">
        <v>60</v>
      </c>
      <c r="W1104">
        <v>5019</v>
      </c>
      <c r="X1104" t="s">
        <v>64</v>
      </c>
      <c r="Y1104" t="s">
        <v>65</v>
      </c>
      <c r="Z1104" t="s">
        <v>81</v>
      </c>
    </row>
    <row r="1105" spans="1:26" x14ac:dyDescent="0.2">
      <c r="A1105" t="s">
        <v>50</v>
      </c>
      <c r="B1105" t="s">
        <v>51</v>
      </c>
      <c r="C1105">
        <v>201802</v>
      </c>
      <c r="D1105" t="s">
        <v>137</v>
      </c>
      <c r="E1105">
        <v>509431</v>
      </c>
      <c r="F1105">
        <v>1</v>
      </c>
      <c r="G1105">
        <v>1</v>
      </c>
      <c r="H1105">
        <v>8928616</v>
      </c>
      <c r="I1105">
        <v>2</v>
      </c>
      <c r="J1105">
        <v>2</v>
      </c>
      <c r="K1105">
        <v>269.8</v>
      </c>
      <c r="L1105">
        <v>539.6</v>
      </c>
      <c r="M1105">
        <v>2</v>
      </c>
      <c r="N1105">
        <v>31054295</v>
      </c>
      <c r="O1105" t="s">
        <v>59</v>
      </c>
      <c r="P1105">
        <v>8928616</v>
      </c>
      <c r="Q1105" s="1">
        <v>43235</v>
      </c>
      <c r="R1105">
        <v>539.6</v>
      </c>
      <c r="S1105">
        <v>11342</v>
      </c>
      <c r="T1105" t="s">
        <v>1560</v>
      </c>
      <c r="U1105">
        <v>5195</v>
      </c>
      <c r="V1105" t="s">
        <v>60</v>
      </c>
      <c r="W1105">
        <v>5019</v>
      </c>
      <c r="X1105" t="s">
        <v>64</v>
      </c>
      <c r="Y1105" t="s">
        <v>65</v>
      </c>
      <c r="Z1105" t="s">
        <v>81</v>
      </c>
    </row>
    <row r="1106" spans="1:26" x14ac:dyDescent="0.2">
      <c r="A1106" t="s">
        <v>50</v>
      </c>
      <c r="B1106" t="s">
        <v>51</v>
      </c>
      <c r="C1106">
        <v>201802</v>
      </c>
      <c r="D1106" t="s">
        <v>137</v>
      </c>
      <c r="E1106">
        <v>509430</v>
      </c>
      <c r="F1106">
        <v>0</v>
      </c>
      <c r="G1106">
        <v>10</v>
      </c>
      <c r="H1106">
        <v>8928615</v>
      </c>
      <c r="I1106">
        <v>2</v>
      </c>
      <c r="J1106">
        <v>2</v>
      </c>
      <c r="K1106">
        <v>269.8</v>
      </c>
      <c r="L1106">
        <v>539.6</v>
      </c>
      <c r="M1106">
        <v>2</v>
      </c>
      <c r="N1106">
        <v>31054294</v>
      </c>
      <c r="O1106" t="s">
        <v>59</v>
      </c>
      <c r="P1106">
        <v>8928615</v>
      </c>
      <c r="Q1106" s="1">
        <v>43235</v>
      </c>
      <c r="R1106">
        <v>539.6</v>
      </c>
      <c r="S1106">
        <v>11342</v>
      </c>
      <c r="T1106" t="s">
        <v>672</v>
      </c>
      <c r="U1106">
        <v>5195</v>
      </c>
      <c r="V1106" t="s">
        <v>60</v>
      </c>
      <c r="W1106">
        <v>5019</v>
      </c>
      <c r="X1106" t="s">
        <v>141</v>
      </c>
      <c r="Y1106" t="s">
        <v>65</v>
      </c>
      <c r="Z1106" t="s">
        <v>81</v>
      </c>
    </row>
    <row r="1107" spans="1:26" x14ac:dyDescent="0.2">
      <c r="A1107" t="s">
        <v>50</v>
      </c>
      <c r="B1107" t="s">
        <v>51</v>
      </c>
      <c r="C1107">
        <v>201802</v>
      </c>
      <c r="D1107" t="s">
        <v>137</v>
      </c>
      <c r="E1107">
        <v>509430</v>
      </c>
      <c r="F1107">
        <v>0</v>
      </c>
      <c r="G1107">
        <v>9</v>
      </c>
      <c r="H1107">
        <v>8928615</v>
      </c>
      <c r="I1107">
        <v>2</v>
      </c>
      <c r="J1107">
        <v>2</v>
      </c>
      <c r="K1107">
        <v>269.8</v>
      </c>
      <c r="L1107">
        <v>539.6</v>
      </c>
      <c r="M1107">
        <v>2</v>
      </c>
      <c r="N1107">
        <v>31054294</v>
      </c>
      <c r="O1107" t="s">
        <v>59</v>
      </c>
      <c r="P1107">
        <v>8928615</v>
      </c>
      <c r="Q1107" s="1">
        <v>43235</v>
      </c>
      <c r="R1107">
        <v>539.6</v>
      </c>
      <c r="S1107">
        <v>11342</v>
      </c>
      <c r="T1107" t="s">
        <v>327</v>
      </c>
      <c r="U1107">
        <v>5195</v>
      </c>
      <c r="V1107" t="s">
        <v>60</v>
      </c>
      <c r="W1107">
        <v>5019</v>
      </c>
      <c r="X1107" t="s">
        <v>141</v>
      </c>
      <c r="Y1107" t="s">
        <v>65</v>
      </c>
      <c r="Z1107" t="s">
        <v>81</v>
      </c>
    </row>
    <row r="1108" spans="1:26" x14ac:dyDescent="0.2">
      <c r="A1108" t="s">
        <v>50</v>
      </c>
      <c r="B1108" t="s">
        <v>51</v>
      </c>
      <c r="C1108">
        <v>201802</v>
      </c>
      <c r="D1108" t="s">
        <v>137</v>
      </c>
      <c r="E1108">
        <v>509430</v>
      </c>
      <c r="F1108">
        <v>0</v>
      </c>
      <c r="G1108">
        <v>8</v>
      </c>
      <c r="H1108">
        <v>8928615</v>
      </c>
      <c r="I1108">
        <v>4</v>
      </c>
      <c r="J1108">
        <v>4</v>
      </c>
      <c r="K1108">
        <v>269.8</v>
      </c>
      <c r="L1108">
        <v>1079.2</v>
      </c>
      <c r="M1108">
        <v>4</v>
      </c>
      <c r="N1108">
        <v>31054294</v>
      </c>
      <c r="O1108" t="s">
        <v>59</v>
      </c>
      <c r="P1108">
        <v>8928615</v>
      </c>
      <c r="Q1108" s="1">
        <v>43235</v>
      </c>
      <c r="R1108">
        <v>1079.2</v>
      </c>
      <c r="S1108">
        <v>11342</v>
      </c>
      <c r="T1108" t="s">
        <v>331</v>
      </c>
      <c r="U1108">
        <v>5195</v>
      </c>
      <c r="V1108" t="s">
        <v>60</v>
      </c>
      <c r="W1108">
        <v>5019</v>
      </c>
      <c r="X1108" t="s">
        <v>141</v>
      </c>
      <c r="Y1108" t="s">
        <v>65</v>
      </c>
      <c r="Z1108" t="s">
        <v>81</v>
      </c>
    </row>
    <row r="1109" spans="1:26" x14ac:dyDescent="0.2">
      <c r="A1109" t="s">
        <v>50</v>
      </c>
      <c r="B1109" t="s">
        <v>51</v>
      </c>
      <c r="C1109">
        <v>201802</v>
      </c>
      <c r="D1109" t="s">
        <v>137</v>
      </c>
      <c r="E1109">
        <v>509430</v>
      </c>
      <c r="F1109">
        <v>0</v>
      </c>
      <c r="G1109">
        <v>7</v>
      </c>
      <c r="H1109">
        <v>8928615</v>
      </c>
      <c r="I1109">
        <v>3</v>
      </c>
      <c r="J1109">
        <v>3</v>
      </c>
      <c r="K1109">
        <v>269.8</v>
      </c>
      <c r="L1109">
        <v>809.4</v>
      </c>
      <c r="M1109">
        <v>3</v>
      </c>
      <c r="N1109">
        <v>31054294</v>
      </c>
      <c r="O1109" t="s">
        <v>59</v>
      </c>
      <c r="P1109">
        <v>8928615</v>
      </c>
      <c r="Q1109" s="1">
        <v>43235</v>
      </c>
      <c r="R1109">
        <v>809.4</v>
      </c>
      <c r="S1109">
        <v>11342</v>
      </c>
      <c r="T1109" t="s">
        <v>1105</v>
      </c>
      <c r="U1109">
        <v>5195</v>
      </c>
      <c r="V1109" t="s">
        <v>60</v>
      </c>
      <c r="W1109">
        <v>5019</v>
      </c>
      <c r="X1109" t="s">
        <v>141</v>
      </c>
      <c r="Y1109" t="s">
        <v>65</v>
      </c>
      <c r="Z1109" t="s">
        <v>81</v>
      </c>
    </row>
    <row r="1110" spans="1:26" x14ac:dyDescent="0.2">
      <c r="A1110" t="s">
        <v>50</v>
      </c>
      <c r="B1110" t="s">
        <v>51</v>
      </c>
      <c r="C1110">
        <v>201802</v>
      </c>
      <c r="D1110" t="s">
        <v>137</v>
      </c>
      <c r="E1110">
        <v>509430</v>
      </c>
      <c r="F1110">
        <v>0</v>
      </c>
      <c r="G1110">
        <v>6</v>
      </c>
      <c r="H1110">
        <v>8928615</v>
      </c>
      <c r="I1110">
        <v>2</v>
      </c>
      <c r="J1110">
        <v>2</v>
      </c>
      <c r="K1110">
        <v>269.8</v>
      </c>
      <c r="L1110">
        <v>539.6</v>
      </c>
      <c r="M1110">
        <v>2</v>
      </c>
      <c r="N1110">
        <v>31054294</v>
      </c>
      <c r="O1110" t="s">
        <v>59</v>
      </c>
      <c r="P1110">
        <v>8928615</v>
      </c>
      <c r="Q1110" s="1">
        <v>43235</v>
      </c>
      <c r="R1110">
        <v>539.6</v>
      </c>
      <c r="S1110">
        <v>11342</v>
      </c>
      <c r="T1110" t="s">
        <v>649</v>
      </c>
      <c r="U1110">
        <v>5195</v>
      </c>
      <c r="V1110" t="s">
        <v>60</v>
      </c>
      <c r="W1110">
        <v>5019</v>
      </c>
      <c r="X1110" t="s">
        <v>141</v>
      </c>
      <c r="Y1110" t="s">
        <v>65</v>
      </c>
      <c r="Z1110" t="s">
        <v>81</v>
      </c>
    </row>
    <row r="1111" spans="1:26" x14ac:dyDescent="0.2">
      <c r="A1111" t="s">
        <v>50</v>
      </c>
      <c r="B1111" t="s">
        <v>51</v>
      </c>
      <c r="C1111">
        <v>201802</v>
      </c>
      <c r="D1111" t="s">
        <v>137</v>
      </c>
      <c r="E1111">
        <v>509430</v>
      </c>
      <c r="F1111">
        <v>0</v>
      </c>
      <c r="G1111">
        <v>5</v>
      </c>
      <c r="H1111">
        <v>8928615</v>
      </c>
      <c r="I1111">
        <v>2</v>
      </c>
      <c r="J1111">
        <v>2</v>
      </c>
      <c r="K1111">
        <v>269.8</v>
      </c>
      <c r="L1111">
        <v>539.6</v>
      </c>
      <c r="M1111">
        <v>2</v>
      </c>
      <c r="N1111">
        <v>31054294</v>
      </c>
      <c r="O1111" t="s">
        <v>59</v>
      </c>
      <c r="P1111">
        <v>8928615</v>
      </c>
      <c r="Q1111" s="1">
        <v>43235</v>
      </c>
      <c r="R1111">
        <v>539.6</v>
      </c>
      <c r="S1111">
        <v>11342</v>
      </c>
      <c r="T1111" t="s">
        <v>653</v>
      </c>
      <c r="U1111">
        <v>5195</v>
      </c>
      <c r="V1111" t="s">
        <v>60</v>
      </c>
      <c r="W1111">
        <v>5019</v>
      </c>
      <c r="X1111" t="s">
        <v>141</v>
      </c>
      <c r="Y1111" t="s">
        <v>65</v>
      </c>
      <c r="Z1111" t="s">
        <v>81</v>
      </c>
    </row>
    <row r="1112" spans="1:26" x14ac:dyDescent="0.2">
      <c r="A1112" t="s">
        <v>50</v>
      </c>
      <c r="B1112" t="s">
        <v>51</v>
      </c>
      <c r="C1112">
        <v>201802</v>
      </c>
      <c r="D1112" t="s">
        <v>137</v>
      </c>
      <c r="E1112">
        <v>509430</v>
      </c>
      <c r="F1112">
        <v>0</v>
      </c>
      <c r="G1112">
        <v>13</v>
      </c>
      <c r="H1112">
        <v>8928615</v>
      </c>
      <c r="I1112">
        <v>5</v>
      </c>
      <c r="J1112">
        <v>5</v>
      </c>
      <c r="K1112">
        <v>269.8</v>
      </c>
      <c r="L1112">
        <v>1349</v>
      </c>
      <c r="M1112">
        <v>5</v>
      </c>
      <c r="N1112">
        <v>31054294</v>
      </c>
      <c r="O1112" t="s">
        <v>59</v>
      </c>
      <c r="P1112">
        <v>8928615</v>
      </c>
      <c r="Q1112" s="1">
        <v>43235</v>
      </c>
      <c r="R1112">
        <v>1349</v>
      </c>
      <c r="S1112">
        <v>11342</v>
      </c>
      <c r="T1112" t="s">
        <v>321</v>
      </c>
      <c r="U1112">
        <v>5195</v>
      </c>
      <c r="V1112" t="s">
        <v>60</v>
      </c>
      <c r="W1112">
        <v>5019</v>
      </c>
      <c r="X1112" t="s">
        <v>141</v>
      </c>
      <c r="Y1112" t="s">
        <v>65</v>
      </c>
      <c r="Z1112" t="s">
        <v>81</v>
      </c>
    </row>
    <row r="1113" spans="1:26" x14ac:dyDescent="0.2">
      <c r="A1113" t="s">
        <v>50</v>
      </c>
      <c r="B1113" t="s">
        <v>51</v>
      </c>
      <c r="C1113">
        <v>201802</v>
      </c>
      <c r="D1113" t="s">
        <v>137</v>
      </c>
      <c r="E1113">
        <v>509430</v>
      </c>
      <c r="F1113">
        <v>0</v>
      </c>
      <c r="G1113">
        <v>12</v>
      </c>
      <c r="H1113">
        <v>8928615</v>
      </c>
      <c r="I1113">
        <v>5</v>
      </c>
      <c r="J1113">
        <v>5</v>
      </c>
      <c r="K1113">
        <v>269.8</v>
      </c>
      <c r="L1113">
        <v>1349</v>
      </c>
      <c r="M1113">
        <v>5</v>
      </c>
      <c r="N1113">
        <v>31054294</v>
      </c>
      <c r="O1113" t="s">
        <v>59</v>
      </c>
      <c r="P1113">
        <v>8928615</v>
      </c>
      <c r="Q1113" s="1">
        <v>43235</v>
      </c>
      <c r="R1113">
        <v>1349</v>
      </c>
      <c r="S1113">
        <v>11342</v>
      </c>
      <c r="T1113" t="s">
        <v>323</v>
      </c>
      <c r="U1113">
        <v>5195</v>
      </c>
      <c r="V1113" t="s">
        <v>60</v>
      </c>
      <c r="W1113">
        <v>5019</v>
      </c>
      <c r="X1113" t="s">
        <v>141</v>
      </c>
      <c r="Y1113" t="s">
        <v>65</v>
      </c>
      <c r="Z1113" t="s">
        <v>81</v>
      </c>
    </row>
    <row r="1114" spans="1:26" x14ac:dyDescent="0.2">
      <c r="A1114" t="s">
        <v>50</v>
      </c>
      <c r="B1114" t="s">
        <v>51</v>
      </c>
      <c r="C1114">
        <v>201802</v>
      </c>
      <c r="D1114" t="s">
        <v>137</v>
      </c>
      <c r="E1114">
        <v>509430</v>
      </c>
      <c r="F1114">
        <v>0</v>
      </c>
      <c r="G1114">
        <v>4</v>
      </c>
      <c r="H1114">
        <v>8928615</v>
      </c>
      <c r="I1114">
        <v>2</v>
      </c>
      <c r="J1114">
        <v>2</v>
      </c>
      <c r="K1114">
        <v>269.8</v>
      </c>
      <c r="L1114">
        <v>539.6</v>
      </c>
      <c r="M1114">
        <v>2</v>
      </c>
      <c r="N1114">
        <v>31054294</v>
      </c>
      <c r="O1114" t="s">
        <v>59</v>
      </c>
      <c r="P1114">
        <v>8928615</v>
      </c>
      <c r="Q1114" s="1">
        <v>43235</v>
      </c>
      <c r="R1114">
        <v>539.6</v>
      </c>
      <c r="S1114">
        <v>11342</v>
      </c>
      <c r="T1114" t="s">
        <v>655</v>
      </c>
      <c r="U1114">
        <v>5195</v>
      </c>
      <c r="V1114" t="s">
        <v>60</v>
      </c>
      <c r="W1114">
        <v>5019</v>
      </c>
      <c r="X1114" t="s">
        <v>141</v>
      </c>
      <c r="Y1114" t="s">
        <v>65</v>
      </c>
      <c r="Z1114" t="s">
        <v>81</v>
      </c>
    </row>
    <row r="1115" spans="1:26" x14ac:dyDescent="0.2">
      <c r="A1115" t="s">
        <v>50</v>
      </c>
      <c r="B1115" t="s">
        <v>51</v>
      </c>
      <c r="C1115">
        <v>201802</v>
      </c>
      <c r="D1115" t="s">
        <v>137</v>
      </c>
      <c r="E1115">
        <v>509430</v>
      </c>
      <c r="F1115">
        <v>0</v>
      </c>
      <c r="G1115">
        <v>3</v>
      </c>
      <c r="H1115">
        <v>8928615</v>
      </c>
      <c r="I1115">
        <v>2</v>
      </c>
      <c r="J1115">
        <v>2</v>
      </c>
      <c r="K1115">
        <v>269.8</v>
      </c>
      <c r="L1115">
        <v>539.6</v>
      </c>
      <c r="M1115">
        <v>2</v>
      </c>
      <c r="N1115">
        <v>31054294</v>
      </c>
      <c r="O1115" t="s">
        <v>59</v>
      </c>
      <c r="P1115">
        <v>8928615</v>
      </c>
      <c r="Q1115" s="1">
        <v>43235</v>
      </c>
      <c r="R1115">
        <v>539.6</v>
      </c>
      <c r="S1115">
        <v>11342</v>
      </c>
      <c r="T1115" t="s">
        <v>1562</v>
      </c>
      <c r="U1115">
        <v>5195</v>
      </c>
      <c r="V1115" t="s">
        <v>60</v>
      </c>
      <c r="W1115">
        <v>5019</v>
      </c>
      <c r="X1115" t="s">
        <v>141</v>
      </c>
      <c r="Y1115" t="s">
        <v>65</v>
      </c>
      <c r="Z1115" t="s">
        <v>81</v>
      </c>
    </row>
    <row r="1116" spans="1:26" x14ac:dyDescent="0.2">
      <c r="A1116" t="s">
        <v>50</v>
      </c>
      <c r="B1116" t="s">
        <v>51</v>
      </c>
      <c r="C1116">
        <v>201802</v>
      </c>
      <c r="D1116" t="s">
        <v>137</v>
      </c>
      <c r="E1116">
        <v>509430</v>
      </c>
      <c r="F1116">
        <v>0</v>
      </c>
      <c r="G1116">
        <v>2</v>
      </c>
      <c r="H1116">
        <v>8928615</v>
      </c>
      <c r="I1116">
        <v>2</v>
      </c>
      <c r="J1116">
        <v>2</v>
      </c>
      <c r="K1116">
        <v>269.8</v>
      </c>
      <c r="L1116">
        <v>539.6</v>
      </c>
      <c r="M1116">
        <v>2</v>
      </c>
      <c r="N1116">
        <v>31054294</v>
      </c>
      <c r="O1116" t="s">
        <v>59</v>
      </c>
      <c r="P1116">
        <v>8928615</v>
      </c>
      <c r="Q1116" s="1">
        <v>43235</v>
      </c>
      <c r="R1116">
        <v>539.6</v>
      </c>
      <c r="S1116">
        <v>11342</v>
      </c>
      <c r="T1116" t="s">
        <v>1564</v>
      </c>
      <c r="U1116">
        <v>5195</v>
      </c>
      <c r="V1116" t="s">
        <v>60</v>
      </c>
      <c r="W1116">
        <v>5019</v>
      </c>
      <c r="X1116" t="s">
        <v>141</v>
      </c>
      <c r="Y1116" t="s">
        <v>65</v>
      </c>
      <c r="Z1116" t="s">
        <v>81</v>
      </c>
    </row>
    <row r="1117" spans="1:26" x14ac:dyDescent="0.2">
      <c r="A1117" t="s">
        <v>50</v>
      </c>
      <c r="B1117" t="s">
        <v>51</v>
      </c>
      <c r="C1117">
        <v>201802</v>
      </c>
      <c r="D1117" t="s">
        <v>137</v>
      </c>
      <c r="E1117">
        <v>509430</v>
      </c>
      <c r="F1117">
        <v>1</v>
      </c>
      <c r="G1117">
        <v>1</v>
      </c>
      <c r="H1117">
        <v>8928615</v>
      </c>
      <c r="I1117">
        <v>2</v>
      </c>
      <c r="J1117">
        <v>2</v>
      </c>
      <c r="K1117">
        <v>269.8</v>
      </c>
      <c r="L1117">
        <v>539.6</v>
      </c>
      <c r="M1117">
        <v>2</v>
      </c>
      <c r="N1117">
        <v>31054294</v>
      </c>
      <c r="O1117" t="s">
        <v>59</v>
      </c>
      <c r="P1117">
        <v>8928615</v>
      </c>
      <c r="Q1117" s="1">
        <v>43235</v>
      </c>
      <c r="R1117">
        <v>539.6</v>
      </c>
      <c r="S1117">
        <v>11342</v>
      </c>
      <c r="T1117" t="s">
        <v>1173</v>
      </c>
      <c r="U1117">
        <v>5195</v>
      </c>
      <c r="V1117" t="s">
        <v>60</v>
      </c>
      <c r="W1117">
        <v>5019</v>
      </c>
      <c r="X1117" t="s">
        <v>141</v>
      </c>
      <c r="Y1117" t="s">
        <v>65</v>
      </c>
      <c r="Z1117" t="s">
        <v>81</v>
      </c>
    </row>
    <row r="1118" spans="1:26" x14ac:dyDescent="0.2">
      <c r="A1118" t="s">
        <v>50</v>
      </c>
      <c r="B1118" t="s">
        <v>51</v>
      </c>
      <c r="C1118">
        <v>201802</v>
      </c>
      <c r="D1118" t="s">
        <v>137</v>
      </c>
      <c r="E1118">
        <v>509428</v>
      </c>
      <c r="F1118">
        <v>0</v>
      </c>
      <c r="G1118">
        <v>2</v>
      </c>
      <c r="H1118">
        <v>8928495</v>
      </c>
      <c r="I1118">
        <v>10</v>
      </c>
      <c r="J1118">
        <v>10</v>
      </c>
      <c r="K1118">
        <v>240</v>
      </c>
      <c r="L1118">
        <v>2400</v>
      </c>
      <c r="M1118">
        <v>10</v>
      </c>
      <c r="N1118">
        <v>31054452</v>
      </c>
      <c r="O1118" t="s">
        <v>59</v>
      </c>
      <c r="P1118">
        <v>8928495</v>
      </c>
      <c r="Q1118" s="1">
        <v>43235</v>
      </c>
      <c r="R1118">
        <v>2400</v>
      </c>
      <c r="S1118">
        <v>11103</v>
      </c>
      <c r="T1118" t="s">
        <v>1566</v>
      </c>
      <c r="U1118">
        <v>5180</v>
      </c>
      <c r="V1118" t="s">
        <v>60</v>
      </c>
      <c r="W1118">
        <v>5019</v>
      </c>
      <c r="X1118" t="s">
        <v>141</v>
      </c>
      <c r="Y1118" t="s">
        <v>65</v>
      </c>
      <c r="Z1118" t="s">
        <v>211</v>
      </c>
    </row>
    <row r="1119" spans="1:26" x14ac:dyDescent="0.2">
      <c r="A1119" t="s">
        <v>50</v>
      </c>
      <c r="B1119" t="s">
        <v>51</v>
      </c>
      <c r="C1119">
        <v>201802</v>
      </c>
      <c r="D1119" t="s">
        <v>137</v>
      </c>
      <c r="E1119">
        <v>509428</v>
      </c>
      <c r="F1119">
        <v>1</v>
      </c>
      <c r="G1119">
        <v>1</v>
      </c>
      <c r="H1119">
        <v>8928495</v>
      </c>
      <c r="I1119">
        <v>10</v>
      </c>
      <c r="J1119">
        <v>10</v>
      </c>
      <c r="K1119">
        <v>190</v>
      </c>
      <c r="L1119">
        <v>1900</v>
      </c>
      <c r="M1119">
        <v>10</v>
      </c>
      <c r="N1119">
        <v>31054452</v>
      </c>
      <c r="O1119" t="s">
        <v>59</v>
      </c>
      <c r="P1119">
        <v>8928495</v>
      </c>
      <c r="Q1119" s="1">
        <v>43235</v>
      </c>
      <c r="R1119">
        <v>1900</v>
      </c>
      <c r="S1119">
        <v>11103</v>
      </c>
      <c r="T1119" t="s">
        <v>1568</v>
      </c>
      <c r="U1119">
        <v>5050</v>
      </c>
      <c r="V1119" t="s">
        <v>60</v>
      </c>
      <c r="W1119">
        <v>5019</v>
      </c>
      <c r="X1119" t="s">
        <v>141</v>
      </c>
      <c r="Y1119" t="s">
        <v>65</v>
      </c>
      <c r="Z1119" t="s">
        <v>211</v>
      </c>
    </row>
    <row r="1120" spans="1:26" x14ac:dyDescent="0.2">
      <c r="A1120" t="s">
        <v>50</v>
      </c>
      <c r="B1120" t="s">
        <v>51</v>
      </c>
      <c r="C1120">
        <v>201802</v>
      </c>
      <c r="D1120" t="s">
        <v>137</v>
      </c>
      <c r="E1120">
        <v>509264</v>
      </c>
      <c r="F1120">
        <v>0</v>
      </c>
      <c r="G1120">
        <v>1</v>
      </c>
      <c r="H1120">
        <v>8927947</v>
      </c>
      <c r="I1120">
        <v>4</v>
      </c>
      <c r="J1120">
        <v>4</v>
      </c>
      <c r="K1120">
        <v>650</v>
      </c>
      <c r="L1120">
        <v>2600</v>
      </c>
      <c r="M1120">
        <v>4</v>
      </c>
      <c r="N1120">
        <v>30550531</v>
      </c>
      <c r="O1120" t="s">
        <v>59</v>
      </c>
      <c r="P1120">
        <v>8927947</v>
      </c>
      <c r="Q1120" s="1">
        <v>43234</v>
      </c>
      <c r="R1120">
        <v>2600</v>
      </c>
      <c r="S1120">
        <v>42809</v>
      </c>
      <c r="T1120" t="s">
        <v>219</v>
      </c>
      <c r="U1120">
        <v>5210</v>
      </c>
      <c r="V1120" t="s">
        <v>60</v>
      </c>
      <c r="W1120">
        <v>5019</v>
      </c>
      <c r="X1120" t="s">
        <v>141</v>
      </c>
      <c r="Y1120" t="s">
        <v>65</v>
      </c>
      <c r="Z1120" t="s">
        <v>73</v>
      </c>
    </row>
    <row r="1121" spans="1:26" x14ac:dyDescent="0.2">
      <c r="A1121" t="s">
        <v>50</v>
      </c>
      <c r="B1121" t="s">
        <v>51</v>
      </c>
      <c r="C1121">
        <v>201802</v>
      </c>
      <c r="D1121" t="s">
        <v>137</v>
      </c>
      <c r="E1121">
        <v>509264</v>
      </c>
      <c r="F1121">
        <v>1</v>
      </c>
      <c r="G1121">
        <v>2</v>
      </c>
      <c r="H1121">
        <v>8927947</v>
      </c>
      <c r="I1121">
        <v>4</v>
      </c>
      <c r="J1121">
        <v>4</v>
      </c>
      <c r="K1121">
        <v>100</v>
      </c>
      <c r="L1121">
        <v>400</v>
      </c>
      <c r="M1121">
        <v>4</v>
      </c>
      <c r="N1121">
        <v>30550531</v>
      </c>
      <c r="O1121" t="s">
        <v>59</v>
      </c>
      <c r="P1121">
        <v>8927947</v>
      </c>
      <c r="Q1121" s="1">
        <v>43234</v>
      </c>
      <c r="R1121">
        <v>400</v>
      </c>
      <c r="S1121">
        <v>42809</v>
      </c>
      <c r="T1121" t="s">
        <v>493</v>
      </c>
      <c r="U1121">
        <v>5260</v>
      </c>
      <c r="V1121" t="s">
        <v>60</v>
      </c>
      <c r="W1121">
        <v>5019</v>
      </c>
      <c r="X1121" t="s">
        <v>141</v>
      </c>
      <c r="Y1121" t="s">
        <v>65</v>
      </c>
      <c r="Z1121" t="s">
        <v>73</v>
      </c>
    </row>
    <row r="1122" spans="1:26" x14ac:dyDescent="0.2">
      <c r="A1122" t="s">
        <v>50</v>
      </c>
      <c r="B1122" t="s">
        <v>51</v>
      </c>
      <c r="C1122">
        <v>201802</v>
      </c>
      <c r="D1122" t="s">
        <v>137</v>
      </c>
      <c r="E1122">
        <v>509260</v>
      </c>
      <c r="F1122">
        <v>0</v>
      </c>
      <c r="G1122">
        <v>3</v>
      </c>
      <c r="H1122">
        <v>8928087</v>
      </c>
      <c r="I1122">
        <v>5</v>
      </c>
      <c r="J1122">
        <v>5</v>
      </c>
      <c r="K1122">
        <v>450</v>
      </c>
      <c r="L1122">
        <v>2250</v>
      </c>
      <c r="M1122">
        <v>5</v>
      </c>
      <c r="N1122">
        <v>37553545</v>
      </c>
      <c r="O1122" t="s">
        <v>59</v>
      </c>
      <c r="P1122">
        <v>8928087</v>
      </c>
      <c r="Q1122" s="1">
        <v>43234</v>
      </c>
      <c r="R1122">
        <v>2250</v>
      </c>
      <c r="S1122">
        <v>25606</v>
      </c>
      <c r="T1122" t="s">
        <v>1570</v>
      </c>
      <c r="U1122">
        <v>5192</v>
      </c>
      <c r="V1122" t="s">
        <v>60</v>
      </c>
      <c r="W1122">
        <v>5019</v>
      </c>
      <c r="X1122" t="s">
        <v>64</v>
      </c>
      <c r="Y1122" t="s">
        <v>65</v>
      </c>
      <c r="Z1122" t="s">
        <v>73</v>
      </c>
    </row>
    <row r="1123" spans="1:26" x14ac:dyDescent="0.2">
      <c r="A1123" t="s">
        <v>50</v>
      </c>
      <c r="B1123" t="s">
        <v>51</v>
      </c>
      <c r="C1123">
        <v>201802</v>
      </c>
      <c r="D1123" t="s">
        <v>137</v>
      </c>
      <c r="E1123">
        <v>509260</v>
      </c>
      <c r="F1123">
        <v>1</v>
      </c>
      <c r="G1123">
        <v>1</v>
      </c>
      <c r="H1123">
        <v>8928087</v>
      </c>
      <c r="I1123">
        <v>10</v>
      </c>
      <c r="J1123">
        <v>10</v>
      </c>
      <c r="K1123">
        <v>450</v>
      </c>
      <c r="L1123">
        <v>4500</v>
      </c>
      <c r="M1123">
        <v>10</v>
      </c>
      <c r="N1123">
        <v>37553545</v>
      </c>
      <c r="O1123" t="s">
        <v>59</v>
      </c>
      <c r="P1123">
        <v>8928087</v>
      </c>
      <c r="Q1123" s="1">
        <v>43234</v>
      </c>
      <c r="R1123">
        <v>4500</v>
      </c>
      <c r="S1123">
        <v>25606</v>
      </c>
      <c r="T1123" t="s">
        <v>721</v>
      </c>
      <c r="U1123">
        <v>5275</v>
      </c>
      <c r="V1123" t="s">
        <v>60</v>
      </c>
      <c r="W1123">
        <v>5019</v>
      </c>
      <c r="X1123" t="s">
        <v>64</v>
      </c>
      <c r="Y1123" t="s">
        <v>65</v>
      </c>
      <c r="Z1123" t="s">
        <v>73</v>
      </c>
    </row>
    <row r="1124" spans="1:26" x14ac:dyDescent="0.2">
      <c r="A1124" t="s">
        <v>50</v>
      </c>
      <c r="B1124" t="s">
        <v>51</v>
      </c>
      <c r="C1124">
        <v>201802</v>
      </c>
      <c r="D1124" t="s">
        <v>137</v>
      </c>
      <c r="E1124">
        <v>509235</v>
      </c>
      <c r="F1124">
        <v>0</v>
      </c>
      <c r="G1124">
        <v>8</v>
      </c>
      <c r="H1124">
        <v>0</v>
      </c>
      <c r="I1124">
        <v>5</v>
      </c>
      <c r="J1124">
        <v>5</v>
      </c>
      <c r="K1124">
        <v>32.47</v>
      </c>
      <c r="L1124">
        <v>162.35</v>
      </c>
      <c r="M1124">
        <v>5</v>
      </c>
      <c r="N1124">
        <v>37555734</v>
      </c>
      <c r="O1124" t="s">
        <v>59</v>
      </c>
      <c r="P1124">
        <v>8928734</v>
      </c>
      <c r="Q1124" s="1">
        <v>43234</v>
      </c>
      <c r="R1124">
        <v>162.35</v>
      </c>
      <c r="S1124">
        <v>12775</v>
      </c>
      <c r="T1124" t="s">
        <v>1573</v>
      </c>
      <c r="U1124">
        <v>5050</v>
      </c>
      <c r="V1124" t="s">
        <v>60</v>
      </c>
      <c r="W1124">
        <v>5019</v>
      </c>
      <c r="X1124" t="s">
        <v>141</v>
      </c>
      <c r="Y1124" t="s">
        <v>65</v>
      </c>
      <c r="Z1124" t="s">
        <v>73</v>
      </c>
    </row>
    <row r="1125" spans="1:26" x14ac:dyDescent="0.2">
      <c r="A1125" t="s">
        <v>50</v>
      </c>
      <c r="B1125" t="s">
        <v>51</v>
      </c>
      <c r="C1125">
        <v>201802</v>
      </c>
      <c r="D1125" t="s">
        <v>137</v>
      </c>
      <c r="E1125">
        <v>509235</v>
      </c>
      <c r="F1125">
        <v>0</v>
      </c>
      <c r="G1125">
        <v>7</v>
      </c>
      <c r="H1125">
        <v>0</v>
      </c>
      <c r="I1125">
        <v>10</v>
      </c>
      <c r="J1125">
        <v>10</v>
      </c>
      <c r="K1125">
        <v>6.54</v>
      </c>
      <c r="L1125">
        <v>65.400000000000006</v>
      </c>
      <c r="M1125">
        <v>10</v>
      </c>
      <c r="N1125">
        <v>37555734</v>
      </c>
      <c r="O1125" t="s">
        <v>59</v>
      </c>
      <c r="P1125">
        <v>8928734</v>
      </c>
      <c r="Q1125" s="1">
        <v>43234</v>
      </c>
      <c r="R1125">
        <v>65.400000000000006</v>
      </c>
      <c r="S1125">
        <v>12775</v>
      </c>
      <c r="T1125" t="s">
        <v>1575</v>
      </c>
      <c r="U1125">
        <v>5050</v>
      </c>
      <c r="V1125" t="s">
        <v>60</v>
      </c>
      <c r="W1125">
        <v>5019</v>
      </c>
      <c r="X1125" t="s">
        <v>141</v>
      </c>
      <c r="Y1125" t="s">
        <v>65</v>
      </c>
      <c r="Z1125" t="s">
        <v>73</v>
      </c>
    </row>
    <row r="1126" spans="1:26" x14ac:dyDescent="0.2">
      <c r="A1126" t="s">
        <v>50</v>
      </c>
      <c r="B1126" t="s">
        <v>51</v>
      </c>
      <c r="C1126">
        <v>201802</v>
      </c>
      <c r="D1126" t="s">
        <v>137</v>
      </c>
      <c r="E1126">
        <v>509235</v>
      </c>
      <c r="F1126">
        <v>0</v>
      </c>
      <c r="G1126">
        <v>5</v>
      </c>
      <c r="H1126">
        <v>8928734</v>
      </c>
      <c r="I1126">
        <v>5</v>
      </c>
      <c r="J1126">
        <v>5</v>
      </c>
      <c r="K1126">
        <v>18.47</v>
      </c>
      <c r="L1126">
        <v>92.35</v>
      </c>
      <c r="M1126">
        <v>5</v>
      </c>
      <c r="N1126">
        <v>37554447</v>
      </c>
      <c r="O1126" t="s">
        <v>59</v>
      </c>
      <c r="P1126">
        <v>8928734</v>
      </c>
      <c r="Q1126" s="1">
        <v>43234</v>
      </c>
      <c r="R1126">
        <v>92.35</v>
      </c>
      <c r="S1126">
        <v>12775</v>
      </c>
      <c r="T1126" t="s">
        <v>1577</v>
      </c>
      <c r="U1126">
        <v>5050</v>
      </c>
      <c r="V1126" t="s">
        <v>60</v>
      </c>
      <c r="W1126">
        <v>5019</v>
      </c>
      <c r="X1126" t="s">
        <v>141</v>
      </c>
      <c r="Y1126" t="s">
        <v>65</v>
      </c>
      <c r="Z1126" t="s">
        <v>73</v>
      </c>
    </row>
    <row r="1127" spans="1:26" x14ac:dyDescent="0.2">
      <c r="A1127" t="s">
        <v>50</v>
      </c>
      <c r="B1127" t="s">
        <v>51</v>
      </c>
      <c r="C1127">
        <v>201802</v>
      </c>
      <c r="D1127" t="s">
        <v>137</v>
      </c>
      <c r="E1127">
        <v>509234</v>
      </c>
      <c r="F1127">
        <v>1</v>
      </c>
      <c r="G1127">
        <v>1</v>
      </c>
      <c r="H1127">
        <v>8928361</v>
      </c>
      <c r="I1127">
        <v>20</v>
      </c>
      <c r="J1127">
        <v>20</v>
      </c>
      <c r="K1127">
        <v>80</v>
      </c>
      <c r="L1127">
        <v>1600</v>
      </c>
      <c r="M1127">
        <v>20</v>
      </c>
      <c r="N1127">
        <v>30550536</v>
      </c>
      <c r="O1127" t="s">
        <v>59</v>
      </c>
      <c r="P1127">
        <v>8928361</v>
      </c>
      <c r="Q1127" s="1">
        <v>43234</v>
      </c>
      <c r="R1127">
        <v>1600</v>
      </c>
      <c r="S1127">
        <v>42809</v>
      </c>
      <c r="T1127" t="s">
        <v>264</v>
      </c>
      <c r="U1127">
        <v>5181</v>
      </c>
      <c r="V1127" t="s">
        <v>60</v>
      </c>
      <c r="W1127">
        <v>5019</v>
      </c>
      <c r="X1127" t="s">
        <v>141</v>
      </c>
      <c r="Y1127" t="s">
        <v>65</v>
      </c>
      <c r="Z1127" t="s">
        <v>73</v>
      </c>
    </row>
    <row r="1128" spans="1:26" x14ac:dyDescent="0.2">
      <c r="A1128" t="s">
        <v>50</v>
      </c>
      <c r="B1128" t="s">
        <v>51</v>
      </c>
      <c r="C1128">
        <v>201802</v>
      </c>
      <c r="D1128" t="s">
        <v>137</v>
      </c>
      <c r="E1128">
        <v>509233</v>
      </c>
      <c r="F1128">
        <v>0</v>
      </c>
      <c r="G1128">
        <v>2</v>
      </c>
      <c r="H1128">
        <v>8928106</v>
      </c>
      <c r="I1128">
        <v>20</v>
      </c>
      <c r="J1128">
        <v>20</v>
      </c>
      <c r="K1128">
        <v>100</v>
      </c>
      <c r="L1128">
        <v>2000</v>
      </c>
      <c r="M1128">
        <v>20</v>
      </c>
      <c r="N1128">
        <v>30550534</v>
      </c>
      <c r="O1128" t="s">
        <v>59</v>
      </c>
      <c r="P1128">
        <v>8928106</v>
      </c>
      <c r="Q1128" s="1">
        <v>43234</v>
      </c>
      <c r="R1128">
        <v>2000</v>
      </c>
      <c r="S1128">
        <v>42809</v>
      </c>
      <c r="T1128" t="s">
        <v>260</v>
      </c>
      <c r="U1128">
        <v>5275</v>
      </c>
      <c r="V1128" t="s">
        <v>60</v>
      </c>
      <c r="W1128">
        <v>5019</v>
      </c>
      <c r="X1128" t="s">
        <v>141</v>
      </c>
      <c r="Y1128" t="s">
        <v>65</v>
      </c>
      <c r="Z1128" t="s">
        <v>73</v>
      </c>
    </row>
    <row r="1129" spans="1:26" x14ac:dyDescent="0.2">
      <c r="A1129" t="s">
        <v>50</v>
      </c>
      <c r="B1129" t="s">
        <v>51</v>
      </c>
      <c r="C1129">
        <v>201802</v>
      </c>
      <c r="D1129" t="s">
        <v>137</v>
      </c>
      <c r="E1129">
        <v>509233</v>
      </c>
      <c r="F1129">
        <v>1</v>
      </c>
      <c r="G1129">
        <v>1</v>
      </c>
      <c r="H1129">
        <v>8928106</v>
      </c>
      <c r="I1129">
        <v>10</v>
      </c>
      <c r="J1129">
        <v>10</v>
      </c>
      <c r="K1129">
        <v>100</v>
      </c>
      <c r="L1129">
        <v>1000</v>
      </c>
      <c r="M1129">
        <v>10</v>
      </c>
      <c r="N1129">
        <v>30550534</v>
      </c>
      <c r="O1129" t="s">
        <v>59</v>
      </c>
      <c r="P1129">
        <v>8928106</v>
      </c>
      <c r="Q1129" s="1">
        <v>43234</v>
      </c>
      <c r="R1129">
        <v>1000</v>
      </c>
      <c r="S1129">
        <v>42809</v>
      </c>
      <c r="T1129" t="s">
        <v>262</v>
      </c>
      <c r="U1129">
        <v>5275</v>
      </c>
      <c r="V1129" t="s">
        <v>60</v>
      </c>
      <c r="W1129">
        <v>5019</v>
      </c>
      <c r="X1129" t="s">
        <v>141</v>
      </c>
      <c r="Y1129" t="s">
        <v>65</v>
      </c>
      <c r="Z1129" t="s">
        <v>73</v>
      </c>
    </row>
    <row r="1130" spans="1:26" x14ac:dyDescent="0.2">
      <c r="A1130" t="s">
        <v>50</v>
      </c>
      <c r="B1130" t="s">
        <v>51</v>
      </c>
      <c r="C1130">
        <v>201802</v>
      </c>
      <c r="D1130" t="s">
        <v>137</v>
      </c>
      <c r="E1130">
        <v>509232</v>
      </c>
      <c r="F1130">
        <v>0</v>
      </c>
      <c r="G1130">
        <v>2</v>
      </c>
      <c r="H1130">
        <v>8927948</v>
      </c>
      <c r="I1130">
        <v>4</v>
      </c>
      <c r="J1130">
        <v>4</v>
      </c>
      <c r="K1130">
        <v>100</v>
      </c>
      <c r="L1130">
        <v>400</v>
      </c>
      <c r="M1130">
        <v>4</v>
      </c>
      <c r="N1130">
        <v>30550535</v>
      </c>
      <c r="O1130" t="s">
        <v>59</v>
      </c>
      <c r="P1130">
        <v>8927948</v>
      </c>
      <c r="Q1130" s="1">
        <v>43234</v>
      </c>
      <c r="R1130">
        <v>400</v>
      </c>
      <c r="S1130">
        <v>42809</v>
      </c>
      <c r="T1130" t="s">
        <v>493</v>
      </c>
      <c r="U1130">
        <v>5260</v>
      </c>
      <c r="V1130" t="s">
        <v>60</v>
      </c>
      <c r="W1130">
        <v>5019</v>
      </c>
      <c r="X1130" t="s">
        <v>141</v>
      </c>
      <c r="Y1130" t="s">
        <v>65</v>
      </c>
      <c r="Z1130" t="s">
        <v>73</v>
      </c>
    </row>
    <row r="1131" spans="1:26" x14ac:dyDescent="0.2">
      <c r="A1131" t="s">
        <v>50</v>
      </c>
      <c r="B1131" t="s">
        <v>51</v>
      </c>
      <c r="C1131">
        <v>201802</v>
      </c>
      <c r="D1131" t="s">
        <v>137</v>
      </c>
      <c r="E1131">
        <v>509232</v>
      </c>
      <c r="F1131">
        <v>1</v>
      </c>
      <c r="G1131">
        <v>1</v>
      </c>
      <c r="H1131">
        <v>8927948</v>
      </c>
      <c r="I1131">
        <v>4</v>
      </c>
      <c r="J1131">
        <v>4</v>
      </c>
      <c r="K1131">
        <v>650</v>
      </c>
      <c r="L1131">
        <v>2600</v>
      </c>
      <c r="M1131">
        <v>4</v>
      </c>
      <c r="N1131">
        <v>30550535</v>
      </c>
      <c r="O1131" t="s">
        <v>59</v>
      </c>
      <c r="P1131">
        <v>8927948</v>
      </c>
      <c r="Q1131" s="1">
        <v>43234</v>
      </c>
      <c r="R1131">
        <v>2600</v>
      </c>
      <c r="S1131">
        <v>42809</v>
      </c>
      <c r="T1131" t="s">
        <v>219</v>
      </c>
      <c r="U1131">
        <v>5210</v>
      </c>
      <c r="V1131" t="s">
        <v>60</v>
      </c>
      <c r="W1131">
        <v>5019</v>
      </c>
      <c r="X1131" t="s">
        <v>141</v>
      </c>
      <c r="Y1131" t="s">
        <v>65</v>
      </c>
      <c r="Z1131" t="s">
        <v>73</v>
      </c>
    </row>
    <row r="1132" spans="1:26" x14ac:dyDescent="0.2">
      <c r="A1132" t="s">
        <v>50</v>
      </c>
      <c r="B1132" t="s">
        <v>51</v>
      </c>
      <c r="C1132">
        <v>201802</v>
      </c>
      <c r="D1132" t="s">
        <v>137</v>
      </c>
      <c r="E1132">
        <v>509229</v>
      </c>
      <c r="F1132">
        <v>1</v>
      </c>
      <c r="G1132">
        <v>1</v>
      </c>
      <c r="H1132">
        <v>8928530</v>
      </c>
      <c r="I1132">
        <v>3</v>
      </c>
      <c r="J1132">
        <v>3</v>
      </c>
      <c r="K1132">
        <v>900</v>
      </c>
      <c r="L1132">
        <v>2700</v>
      </c>
      <c r="M1132">
        <v>3</v>
      </c>
      <c r="N1132">
        <v>30550608</v>
      </c>
      <c r="O1132" t="s">
        <v>59</v>
      </c>
      <c r="P1132">
        <v>8928530</v>
      </c>
      <c r="Q1132" s="1">
        <v>43234</v>
      </c>
      <c r="R1132">
        <v>2700</v>
      </c>
      <c r="S1132">
        <v>28779</v>
      </c>
      <c r="T1132" t="s">
        <v>1194</v>
      </c>
      <c r="U1132">
        <v>5195</v>
      </c>
      <c r="V1132" t="s">
        <v>60</v>
      </c>
      <c r="W1132">
        <v>5019</v>
      </c>
      <c r="X1132" t="s">
        <v>64</v>
      </c>
      <c r="Y1132" t="s">
        <v>65</v>
      </c>
      <c r="Z1132" t="s">
        <v>117</v>
      </c>
    </row>
    <row r="1133" spans="1:26" x14ac:dyDescent="0.2">
      <c r="A1133" t="s">
        <v>50</v>
      </c>
      <c r="B1133" t="s">
        <v>51</v>
      </c>
      <c r="C1133">
        <v>201802</v>
      </c>
      <c r="D1133" t="s">
        <v>137</v>
      </c>
      <c r="E1133">
        <v>509228</v>
      </c>
      <c r="F1133">
        <v>0</v>
      </c>
      <c r="G1133">
        <v>2</v>
      </c>
      <c r="H1133">
        <v>8928669</v>
      </c>
      <c r="I1133">
        <v>8</v>
      </c>
      <c r="J1133">
        <v>40</v>
      </c>
      <c r="K1133">
        <v>60</v>
      </c>
      <c r="L1133">
        <v>480</v>
      </c>
      <c r="M1133">
        <v>8</v>
      </c>
      <c r="N1133">
        <v>37553734</v>
      </c>
      <c r="O1133" t="s">
        <v>59</v>
      </c>
      <c r="P1133">
        <v>8928669</v>
      </c>
      <c r="Q1133" s="1">
        <v>43234</v>
      </c>
      <c r="R1133">
        <v>480</v>
      </c>
      <c r="S1133">
        <v>12140</v>
      </c>
      <c r="T1133" t="s">
        <v>285</v>
      </c>
      <c r="U1133">
        <v>5191</v>
      </c>
      <c r="V1133" t="s">
        <v>60</v>
      </c>
      <c r="W1133">
        <v>5019</v>
      </c>
      <c r="X1133" t="s">
        <v>64</v>
      </c>
      <c r="Y1133" t="s">
        <v>65</v>
      </c>
      <c r="Z1133" t="s">
        <v>187</v>
      </c>
    </row>
    <row r="1134" spans="1:26" x14ac:dyDescent="0.2">
      <c r="A1134" t="s">
        <v>50</v>
      </c>
      <c r="B1134" t="s">
        <v>51</v>
      </c>
      <c r="C1134">
        <v>201802</v>
      </c>
      <c r="D1134" t="s">
        <v>137</v>
      </c>
      <c r="E1134">
        <v>509228</v>
      </c>
      <c r="F1134">
        <v>1</v>
      </c>
      <c r="G1134">
        <v>1</v>
      </c>
      <c r="H1134">
        <v>8928669</v>
      </c>
      <c r="I1134">
        <v>40</v>
      </c>
      <c r="J1134">
        <v>200</v>
      </c>
      <c r="K1134">
        <v>60</v>
      </c>
      <c r="L1134">
        <v>2400</v>
      </c>
      <c r="M1134">
        <v>40</v>
      </c>
      <c r="N1134">
        <v>37553734</v>
      </c>
      <c r="O1134" t="s">
        <v>59</v>
      </c>
      <c r="P1134">
        <v>8928669</v>
      </c>
      <c r="Q1134" s="1">
        <v>43234</v>
      </c>
      <c r="R1134">
        <v>2400</v>
      </c>
      <c r="S1134">
        <v>12140</v>
      </c>
      <c r="T1134" t="s">
        <v>281</v>
      </c>
      <c r="U1134">
        <v>5191</v>
      </c>
      <c r="V1134" t="s">
        <v>60</v>
      </c>
      <c r="W1134">
        <v>5019</v>
      </c>
      <c r="X1134" t="s">
        <v>64</v>
      </c>
      <c r="Y1134" t="s">
        <v>65</v>
      </c>
      <c r="Z1134" t="s">
        <v>187</v>
      </c>
    </row>
    <row r="1135" spans="1:26" x14ac:dyDescent="0.2">
      <c r="A1135" t="s">
        <v>50</v>
      </c>
      <c r="B1135" t="s">
        <v>51</v>
      </c>
      <c r="C1135">
        <v>201802</v>
      </c>
      <c r="D1135" t="s">
        <v>137</v>
      </c>
      <c r="E1135">
        <v>509227</v>
      </c>
      <c r="F1135">
        <v>1</v>
      </c>
      <c r="G1135">
        <v>1</v>
      </c>
      <c r="H1135">
        <v>8928346</v>
      </c>
      <c r="I1135">
        <v>3</v>
      </c>
      <c r="J1135">
        <v>30</v>
      </c>
      <c r="K1135">
        <v>900</v>
      </c>
      <c r="L1135">
        <v>2700</v>
      </c>
      <c r="M1135">
        <v>3</v>
      </c>
      <c r="N1135">
        <v>37553733</v>
      </c>
      <c r="O1135" t="s">
        <v>59</v>
      </c>
      <c r="P1135">
        <v>8928346</v>
      </c>
      <c r="Q1135" s="1">
        <v>43234</v>
      </c>
      <c r="R1135">
        <v>2700</v>
      </c>
      <c r="S1135">
        <v>12140</v>
      </c>
      <c r="T1135" t="s">
        <v>255</v>
      </c>
      <c r="U1135">
        <v>5265</v>
      </c>
      <c r="V1135" t="s">
        <v>60</v>
      </c>
      <c r="W1135">
        <v>5019</v>
      </c>
      <c r="X1135" t="s">
        <v>141</v>
      </c>
      <c r="Y1135" t="s">
        <v>65</v>
      </c>
      <c r="Z1135" t="s">
        <v>73</v>
      </c>
    </row>
    <row r="1136" spans="1:26" x14ac:dyDescent="0.2">
      <c r="A1136" t="s">
        <v>50</v>
      </c>
      <c r="B1136" t="s">
        <v>51</v>
      </c>
      <c r="C1136">
        <v>201802</v>
      </c>
      <c r="D1136" t="s">
        <v>137</v>
      </c>
      <c r="E1136">
        <v>509226</v>
      </c>
      <c r="F1136">
        <v>1</v>
      </c>
      <c r="G1136">
        <v>1</v>
      </c>
      <c r="H1136">
        <v>8928457</v>
      </c>
      <c r="I1136">
        <v>2</v>
      </c>
      <c r="J1136">
        <v>2</v>
      </c>
      <c r="K1136">
        <v>1400</v>
      </c>
      <c r="L1136">
        <v>2800</v>
      </c>
      <c r="M1136">
        <v>2</v>
      </c>
      <c r="N1136">
        <v>30550529</v>
      </c>
      <c r="O1136" t="s">
        <v>59</v>
      </c>
      <c r="P1136">
        <v>8928457</v>
      </c>
      <c r="Q1136" s="1">
        <v>43234</v>
      </c>
      <c r="R1136">
        <v>2800</v>
      </c>
      <c r="S1136">
        <v>12017</v>
      </c>
      <c r="T1136" t="s">
        <v>1011</v>
      </c>
      <c r="U1136">
        <v>5180</v>
      </c>
      <c r="V1136" t="s">
        <v>60</v>
      </c>
      <c r="W1136">
        <v>5019</v>
      </c>
      <c r="X1136" t="s">
        <v>141</v>
      </c>
      <c r="Y1136" t="s">
        <v>65</v>
      </c>
      <c r="Z1136" t="s">
        <v>967</v>
      </c>
    </row>
    <row r="1137" spans="1:26" x14ac:dyDescent="0.2">
      <c r="A1137" t="s">
        <v>50</v>
      </c>
      <c r="B1137" t="s">
        <v>51</v>
      </c>
      <c r="C1137">
        <v>201802</v>
      </c>
      <c r="D1137" t="s">
        <v>137</v>
      </c>
      <c r="E1137">
        <v>509225</v>
      </c>
      <c r="F1137">
        <v>1</v>
      </c>
      <c r="G1137">
        <v>1</v>
      </c>
      <c r="H1137">
        <v>8927837</v>
      </c>
      <c r="I1137">
        <v>10</v>
      </c>
      <c r="J1137">
        <v>10</v>
      </c>
      <c r="K1137">
        <v>595</v>
      </c>
      <c r="L1137">
        <v>5950</v>
      </c>
      <c r="M1137">
        <v>10</v>
      </c>
      <c r="N1137">
        <v>30550527</v>
      </c>
      <c r="O1137" t="s">
        <v>59</v>
      </c>
      <c r="P1137">
        <v>8927837</v>
      </c>
      <c r="Q1137" s="1">
        <v>43234</v>
      </c>
      <c r="R1137">
        <v>5950</v>
      </c>
      <c r="S1137">
        <v>12017</v>
      </c>
      <c r="T1137" t="s">
        <v>539</v>
      </c>
      <c r="U1137">
        <v>5249</v>
      </c>
      <c r="V1137" t="s">
        <v>60</v>
      </c>
      <c r="W1137">
        <v>5019</v>
      </c>
      <c r="X1137" t="s">
        <v>141</v>
      </c>
      <c r="Y1137" t="s">
        <v>65</v>
      </c>
      <c r="Z1137" t="s">
        <v>544</v>
      </c>
    </row>
    <row r="1138" spans="1:26" x14ac:dyDescent="0.2">
      <c r="A1138" t="s">
        <v>50</v>
      </c>
      <c r="B1138" t="s">
        <v>51</v>
      </c>
      <c r="C1138">
        <v>201802</v>
      </c>
      <c r="D1138" t="s">
        <v>137</v>
      </c>
      <c r="E1138">
        <v>509224</v>
      </c>
      <c r="F1138">
        <v>1</v>
      </c>
      <c r="G1138">
        <v>1</v>
      </c>
      <c r="H1138">
        <v>8928738</v>
      </c>
      <c r="I1138">
        <v>25</v>
      </c>
      <c r="J1138">
        <v>25</v>
      </c>
      <c r="K1138">
        <v>120</v>
      </c>
      <c r="L1138">
        <v>3000</v>
      </c>
      <c r="M1138">
        <v>25</v>
      </c>
      <c r="N1138">
        <v>31054325</v>
      </c>
      <c r="O1138" t="s">
        <v>59</v>
      </c>
      <c r="P1138">
        <v>8928738</v>
      </c>
      <c r="Q1138" s="1">
        <v>43234</v>
      </c>
      <c r="R1138">
        <v>3000</v>
      </c>
      <c r="S1138">
        <v>11103</v>
      </c>
      <c r="T1138" t="s">
        <v>142</v>
      </c>
      <c r="U1138">
        <v>5210</v>
      </c>
      <c r="V1138" t="s">
        <v>60</v>
      </c>
      <c r="W1138">
        <v>5019</v>
      </c>
      <c r="X1138" t="s">
        <v>141</v>
      </c>
      <c r="Y1138" t="s">
        <v>65</v>
      </c>
      <c r="Z1138" t="s">
        <v>117</v>
      </c>
    </row>
    <row r="1139" spans="1:26" x14ac:dyDescent="0.2">
      <c r="A1139" t="s">
        <v>50</v>
      </c>
      <c r="B1139" t="s">
        <v>51</v>
      </c>
      <c r="C1139">
        <v>201802</v>
      </c>
      <c r="D1139" t="s">
        <v>137</v>
      </c>
      <c r="E1139">
        <v>509223</v>
      </c>
      <c r="F1139">
        <v>1</v>
      </c>
      <c r="G1139">
        <v>1</v>
      </c>
      <c r="H1139">
        <v>8928545</v>
      </c>
      <c r="I1139">
        <v>5</v>
      </c>
      <c r="J1139">
        <v>15</v>
      </c>
      <c r="K1139">
        <v>210</v>
      </c>
      <c r="L1139">
        <v>1050</v>
      </c>
      <c r="M1139">
        <v>5</v>
      </c>
      <c r="N1139">
        <v>37077244</v>
      </c>
      <c r="O1139" t="s">
        <v>59</v>
      </c>
      <c r="P1139">
        <v>8928545</v>
      </c>
      <c r="Q1139" s="1">
        <v>43234</v>
      </c>
      <c r="R1139">
        <v>1050</v>
      </c>
      <c r="S1139">
        <v>10263</v>
      </c>
      <c r="T1139" t="s">
        <v>702</v>
      </c>
      <c r="U1139">
        <v>5050</v>
      </c>
      <c r="V1139" t="s">
        <v>60</v>
      </c>
      <c r="W1139">
        <v>5019</v>
      </c>
      <c r="X1139" t="s">
        <v>64</v>
      </c>
      <c r="Y1139" t="s">
        <v>65</v>
      </c>
      <c r="Z1139" t="s">
        <v>706</v>
      </c>
    </row>
    <row r="1140" spans="1:26" x14ac:dyDescent="0.2">
      <c r="A1140" t="s">
        <v>50</v>
      </c>
      <c r="B1140" t="s">
        <v>51</v>
      </c>
      <c r="C1140">
        <v>201802</v>
      </c>
      <c r="D1140" t="s">
        <v>137</v>
      </c>
      <c r="E1140">
        <v>509222</v>
      </c>
      <c r="F1140">
        <v>1</v>
      </c>
      <c r="G1140">
        <v>1</v>
      </c>
      <c r="H1140">
        <v>8928355</v>
      </c>
      <c r="I1140">
        <v>20</v>
      </c>
      <c r="J1140">
        <v>20</v>
      </c>
      <c r="K1140">
        <v>61.44</v>
      </c>
      <c r="L1140">
        <v>1228.8</v>
      </c>
      <c r="M1140">
        <v>20</v>
      </c>
      <c r="N1140">
        <v>37077379</v>
      </c>
      <c r="O1140" t="s">
        <v>59</v>
      </c>
      <c r="P1140">
        <v>8928355</v>
      </c>
      <c r="Q1140" s="1">
        <v>43234</v>
      </c>
      <c r="R1140">
        <v>1228.8</v>
      </c>
      <c r="S1140">
        <v>10263</v>
      </c>
      <c r="T1140" t="s">
        <v>1579</v>
      </c>
      <c r="U1140">
        <v>5210</v>
      </c>
      <c r="V1140" t="s">
        <v>60</v>
      </c>
      <c r="W1140">
        <v>5019</v>
      </c>
      <c r="X1140" t="s">
        <v>64</v>
      </c>
      <c r="Y1140" t="s">
        <v>65</v>
      </c>
      <c r="Z1140" t="s">
        <v>117</v>
      </c>
    </row>
    <row r="1141" spans="1:26" x14ac:dyDescent="0.2">
      <c r="A1141" t="s">
        <v>50</v>
      </c>
      <c r="B1141" t="s">
        <v>51</v>
      </c>
      <c r="C1141">
        <v>201802</v>
      </c>
      <c r="D1141" t="s">
        <v>137</v>
      </c>
      <c r="E1141">
        <v>509221</v>
      </c>
      <c r="F1141">
        <v>0</v>
      </c>
      <c r="G1141">
        <v>12</v>
      </c>
      <c r="H1141">
        <v>8928061</v>
      </c>
      <c r="I1141">
        <v>2</v>
      </c>
      <c r="J1141">
        <v>2</v>
      </c>
      <c r="K1141">
        <v>33</v>
      </c>
      <c r="L1141">
        <v>66</v>
      </c>
      <c r="M1141">
        <v>2</v>
      </c>
      <c r="N1141">
        <v>37077309</v>
      </c>
      <c r="O1141" t="s">
        <v>59</v>
      </c>
      <c r="P1141">
        <v>8928061</v>
      </c>
      <c r="Q1141" s="1">
        <v>43234</v>
      </c>
      <c r="R1141">
        <v>66</v>
      </c>
      <c r="S1141">
        <v>10263</v>
      </c>
      <c r="T1141" t="s">
        <v>1581</v>
      </c>
      <c r="U1141">
        <v>5192</v>
      </c>
      <c r="V1141" t="s">
        <v>60</v>
      </c>
      <c r="W1141">
        <v>5019</v>
      </c>
      <c r="X1141" t="s">
        <v>64</v>
      </c>
      <c r="Y1141" t="s">
        <v>65</v>
      </c>
      <c r="Z1141" t="s">
        <v>117</v>
      </c>
    </row>
    <row r="1142" spans="1:26" x14ac:dyDescent="0.2">
      <c r="A1142" t="s">
        <v>50</v>
      </c>
      <c r="B1142" t="s">
        <v>51</v>
      </c>
      <c r="C1142">
        <v>201802</v>
      </c>
      <c r="D1142" t="s">
        <v>137</v>
      </c>
      <c r="E1142">
        <v>509221</v>
      </c>
      <c r="F1142">
        <v>0</v>
      </c>
      <c r="G1142">
        <v>10</v>
      </c>
      <c r="H1142">
        <v>8928061</v>
      </c>
      <c r="I1142">
        <v>2</v>
      </c>
      <c r="J1142">
        <v>2</v>
      </c>
      <c r="K1142">
        <v>33</v>
      </c>
      <c r="L1142">
        <v>66</v>
      </c>
      <c r="M1142">
        <v>2</v>
      </c>
      <c r="N1142">
        <v>37077309</v>
      </c>
      <c r="O1142" t="s">
        <v>59</v>
      </c>
      <c r="P1142">
        <v>8928061</v>
      </c>
      <c r="Q1142" s="1">
        <v>43234</v>
      </c>
      <c r="R1142">
        <v>66</v>
      </c>
      <c r="S1142">
        <v>10263</v>
      </c>
      <c r="T1142" t="s">
        <v>1583</v>
      </c>
      <c r="U1142">
        <v>5192</v>
      </c>
      <c r="V1142" t="s">
        <v>60</v>
      </c>
      <c r="W1142">
        <v>5019</v>
      </c>
      <c r="X1142" t="s">
        <v>64</v>
      </c>
      <c r="Y1142" t="s">
        <v>65</v>
      </c>
      <c r="Z1142" t="s">
        <v>117</v>
      </c>
    </row>
    <row r="1143" spans="1:26" x14ac:dyDescent="0.2">
      <c r="A1143" t="s">
        <v>50</v>
      </c>
      <c r="B1143" t="s">
        <v>51</v>
      </c>
      <c r="C1143">
        <v>201802</v>
      </c>
      <c r="D1143" t="s">
        <v>137</v>
      </c>
      <c r="E1143">
        <v>509221</v>
      </c>
      <c r="F1143">
        <v>0</v>
      </c>
      <c r="G1143">
        <v>9</v>
      </c>
      <c r="H1143">
        <v>8928061</v>
      </c>
      <c r="I1143">
        <v>4</v>
      </c>
      <c r="J1143">
        <v>4</v>
      </c>
      <c r="K1143">
        <v>33</v>
      </c>
      <c r="L1143">
        <v>132</v>
      </c>
      <c r="M1143">
        <v>4</v>
      </c>
      <c r="N1143">
        <v>37077309</v>
      </c>
      <c r="O1143" t="s">
        <v>59</v>
      </c>
      <c r="P1143">
        <v>8928061</v>
      </c>
      <c r="Q1143" s="1">
        <v>43234</v>
      </c>
      <c r="R1143">
        <v>132</v>
      </c>
      <c r="S1143">
        <v>10263</v>
      </c>
      <c r="T1143" t="s">
        <v>1583</v>
      </c>
      <c r="U1143">
        <v>5192</v>
      </c>
      <c r="V1143" t="s">
        <v>60</v>
      </c>
      <c r="W1143">
        <v>5019</v>
      </c>
      <c r="X1143" t="s">
        <v>64</v>
      </c>
      <c r="Y1143" t="s">
        <v>65</v>
      </c>
      <c r="Z1143" t="s">
        <v>117</v>
      </c>
    </row>
    <row r="1144" spans="1:26" x14ac:dyDescent="0.2">
      <c r="A1144" t="s">
        <v>50</v>
      </c>
      <c r="B1144" t="s">
        <v>51</v>
      </c>
      <c r="C1144">
        <v>201802</v>
      </c>
      <c r="D1144" t="s">
        <v>137</v>
      </c>
      <c r="E1144">
        <v>509221</v>
      </c>
      <c r="F1144">
        <v>0</v>
      </c>
      <c r="G1144">
        <v>8</v>
      </c>
      <c r="H1144">
        <v>8928061</v>
      </c>
      <c r="I1144">
        <v>10</v>
      </c>
      <c r="J1144">
        <v>10</v>
      </c>
      <c r="K1144">
        <v>33</v>
      </c>
      <c r="L1144">
        <v>330</v>
      </c>
      <c r="M1144">
        <v>10</v>
      </c>
      <c r="N1144">
        <v>37077309</v>
      </c>
      <c r="O1144" t="s">
        <v>59</v>
      </c>
      <c r="P1144">
        <v>8928061</v>
      </c>
      <c r="Q1144" s="1">
        <v>43234</v>
      </c>
      <c r="R1144">
        <v>330</v>
      </c>
      <c r="S1144">
        <v>10263</v>
      </c>
      <c r="T1144" t="s">
        <v>1585</v>
      </c>
      <c r="U1144">
        <v>5192</v>
      </c>
      <c r="V1144" t="s">
        <v>60</v>
      </c>
      <c r="W1144">
        <v>5019</v>
      </c>
      <c r="X1144" t="s">
        <v>64</v>
      </c>
      <c r="Y1144" t="s">
        <v>65</v>
      </c>
      <c r="Z1144" t="s">
        <v>117</v>
      </c>
    </row>
    <row r="1145" spans="1:26" x14ac:dyDescent="0.2">
      <c r="A1145" t="s">
        <v>50</v>
      </c>
      <c r="B1145" t="s">
        <v>51</v>
      </c>
      <c r="C1145">
        <v>201802</v>
      </c>
      <c r="D1145" t="s">
        <v>137</v>
      </c>
      <c r="E1145">
        <v>509221</v>
      </c>
      <c r="F1145">
        <v>0</v>
      </c>
      <c r="G1145">
        <v>7</v>
      </c>
      <c r="H1145">
        <v>8928061</v>
      </c>
      <c r="I1145">
        <v>2</v>
      </c>
      <c r="J1145">
        <v>2</v>
      </c>
      <c r="K1145">
        <v>33</v>
      </c>
      <c r="L1145">
        <v>66</v>
      </c>
      <c r="M1145">
        <v>2</v>
      </c>
      <c r="N1145">
        <v>37077309</v>
      </c>
      <c r="O1145" t="s">
        <v>59</v>
      </c>
      <c r="P1145">
        <v>8928061</v>
      </c>
      <c r="Q1145" s="1">
        <v>43234</v>
      </c>
      <c r="R1145">
        <v>66</v>
      </c>
      <c r="S1145">
        <v>10263</v>
      </c>
      <c r="T1145" t="s">
        <v>1587</v>
      </c>
      <c r="U1145">
        <v>5192</v>
      </c>
      <c r="V1145" t="s">
        <v>60</v>
      </c>
      <c r="W1145">
        <v>5019</v>
      </c>
      <c r="X1145" t="s">
        <v>64</v>
      </c>
      <c r="Y1145" t="s">
        <v>65</v>
      </c>
      <c r="Z1145" t="s">
        <v>117</v>
      </c>
    </row>
    <row r="1146" spans="1:26" x14ac:dyDescent="0.2">
      <c r="A1146" t="s">
        <v>50</v>
      </c>
      <c r="B1146" t="s">
        <v>51</v>
      </c>
      <c r="C1146">
        <v>201802</v>
      </c>
      <c r="D1146" t="s">
        <v>137</v>
      </c>
      <c r="E1146">
        <v>509221</v>
      </c>
      <c r="F1146">
        <v>0</v>
      </c>
      <c r="G1146">
        <v>6</v>
      </c>
      <c r="H1146">
        <v>8928061</v>
      </c>
      <c r="I1146">
        <v>3</v>
      </c>
      <c r="J1146">
        <v>3</v>
      </c>
      <c r="K1146">
        <v>33</v>
      </c>
      <c r="L1146">
        <v>99</v>
      </c>
      <c r="M1146">
        <v>3</v>
      </c>
      <c r="N1146">
        <v>37077309</v>
      </c>
      <c r="O1146" t="s">
        <v>59</v>
      </c>
      <c r="P1146">
        <v>8928061</v>
      </c>
      <c r="Q1146" s="1">
        <v>43234</v>
      </c>
      <c r="R1146">
        <v>99</v>
      </c>
      <c r="S1146">
        <v>10263</v>
      </c>
      <c r="T1146" t="s">
        <v>1589</v>
      </c>
      <c r="U1146">
        <v>5192</v>
      </c>
      <c r="V1146" t="s">
        <v>60</v>
      </c>
      <c r="W1146">
        <v>5019</v>
      </c>
      <c r="X1146" t="s">
        <v>64</v>
      </c>
      <c r="Y1146" t="s">
        <v>65</v>
      </c>
      <c r="Z1146" t="s">
        <v>117</v>
      </c>
    </row>
    <row r="1147" spans="1:26" x14ac:dyDescent="0.2">
      <c r="A1147" t="s">
        <v>50</v>
      </c>
      <c r="B1147" t="s">
        <v>51</v>
      </c>
      <c r="C1147">
        <v>201802</v>
      </c>
      <c r="D1147" t="s">
        <v>137</v>
      </c>
      <c r="E1147">
        <v>509221</v>
      </c>
      <c r="F1147">
        <v>0</v>
      </c>
      <c r="G1147">
        <v>18</v>
      </c>
      <c r="H1147">
        <v>8928061</v>
      </c>
      <c r="I1147">
        <v>3</v>
      </c>
      <c r="J1147">
        <v>3</v>
      </c>
      <c r="K1147">
        <v>33</v>
      </c>
      <c r="L1147">
        <v>99</v>
      </c>
      <c r="M1147">
        <v>3</v>
      </c>
      <c r="N1147">
        <v>37077309</v>
      </c>
      <c r="O1147" t="s">
        <v>59</v>
      </c>
      <c r="P1147">
        <v>8928061</v>
      </c>
      <c r="Q1147" s="1">
        <v>43234</v>
      </c>
      <c r="R1147">
        <v>99</v>
      </c>
      <c r="S1147">
        <v>10263</v>
      </c>
      <c r="T1147" t="s">
        <v>1591</v>
      </c>
      <c r="U1147">
        <v>5192</v>
      </c>
      <c r="V1147" t="s">
        <v>60</v>
      </c>
      <c r="W1147">
        <v>5019</v>
      </c>
      <c r="X1147" t="s">
        <v>64</v>
      </c>
      <c r="Y1147" t="s">
        <v>65</v>
      </c>
      <c r="Z1147" t="s">
        <v>117</v>
      </c>
    </row>
    <row r="1148" spans="1:26" x14ac:dyDescent="0.2">
      <c r="A1148" t="s">
        <v>50</v>
      </c>
      <c r="B1148" t="s">
        <v>51</v>
      </c>
      <c r="C1148">
        <v>201802</v>
      </c>
      <c r="D1148" t="s">
        <v>137</v>
      </c>
      <c r="E1148">
        <v>509221</v>
      </c>
      <c r="F1148">
        <v>0</v>
      </c>
      <c r="G1148">
        <v>17</v>
      </c>
      <c r="H1148">
        <v>8928061</v>
      </c>
      <c r="I1148">
        <v>2</v>
      </c>
      <c r="J1148">
        <v>2</v>
      </c>
      <c r="K1148">
        <v>33</v>
      </c>
      <c r="L1148">
        <v>66</v>
      </c>
      <c r="M1148">
        <v>2</v>
      </c>
      <c r="N1148">
        <v>37077309</v>
      </c>
      <c r="O1148" t="s">
        <v>59</v>
      </c>
      <c r="P1148">
        <v>8928061</v>
      </c>
      <c r="Q1148" s="1">
        <v>43234</v>
      </c>
      <c r="R1148">
        <v>66</v>
      </c>
      <c r="S1148">
        <v>10263</v>
      </c>
      <c r="T1148" t="s">
        <v>1593</v>
      </c>
      <c r="U1148">
        <v>5192</v>
      </c>
      <c r="V1148" t="s">
        <v>60</v>
      </c>
      <c r="W1148">
        <v>5019</v>
      </c>
      <c r="X1148" t="s">
        <v>64</v>
      </c>
      <c r="Y1148" t="s">
        <v>65</v>
      </c>
      <c r="Z1148" t="s">
        <v>117</v>
      </c>
    </row>
    <row r="1149" spans="1:26" x14ac:dyDescent="0.2">
      <c r="A1149" t="s">
        <v>50</v>
      </c>
      <c r="B1149" t="s">
        <v>51</v>
      </c>
      <c r="C1149">
        <v>201802</v>
      </c>
      <c r="D1149" t="s">
        <v>137</v>
      </c>
      <c r="E1149">
        <v>509221</v>
      </c>
      <c r="F1149">
        <v>0</v>
      </c>
      <c r="G1149">
        <v>16</v>
      </c>
      <c r="H1149">
        <v>8928061</v>
      </c>
      <c r="I1149">
        <v>1</v>
      </c>
      <c r="J1149">
        <v>1</v>
      </c>
      <c r="K1149">
        <v>33</v>
      </c>
      <c r="L1149">
        <v>33</v>
      </c>
      <c r="M1149">
        <v>1</v>
      </c>
      <c r="N1149">
        <v>37077309</v>
      </c>
      <c r="O1149" t="s">
        <v>59</v>
      </c>
      <c r="P1149">
        <v>8928061</v>
      </c>
      <c r="Q1149" s="1">
        <v>43234</v>
      </c>
      <c r="R1149">
        <v>33</v>
      </c>
      <c r="S1149">
        <v>10263</v>
      </c>
      <c r="T1149" t="s">
        <v>1595</v>
      </c>
      <c r="U1149">
        <v>5192</v>
      </c>
      <c r="V1149" t="s">
        <v>60</v>
      </c>
      <c r="W1149">
        <v>5019</v>
      </c>
      <c r="X1149" t="s">
        <v>64</v>
      </c>
      <c r="Y1149" t="s">
        <v>65</v>
      </c>
      <c r="Z1149" t="s">
        <v>117</v>
      </c>
    </row>
    <row r="1150" spans="1:26" x14ac:dyDescent="0.2">
      <c r="A1150" t="s">
        <v>50</v>
      </c>
      <c r="B1150" t="s">
        <v>51</v>
      </c>
      <c r="C1150">
        <v>201802</v>
      </c>
      <c r="D1150" t="s">
        <v>137</v>
      </c>
      <c r="E1150">
        <v>509221</v>
      </c>
      <c r="F1150">
        <v>0</v>
      </c>
      <c r="G1150">
        <v>15</v>
      </c>
      <c r="H1150">
        <v>8928061</v>
      </c>
      <c r="I1150">
        <v>1</v>
      </c>
      <c r="J1150">
        <v>1</v>
      </c>
      <c r="K1150">
        <v>33</v>
      </c>
      <c r="L1150">
        <v>33</v>
      </c>
      <c r="M1150">
        <v>1</v>
      </c>
      <c r="N1150">
        <v>37077309</v>
      </c>
      <c r="O1150" t="s">
        <v>59</v>
      </c>
      <c r="P1150">
        <v>8928061</v>
      </c>
      <c r="Q1150" s="1">
        <v>43234</v>
      </c>
      <c r="R1150">
        <v>33</v>
      </c>
      <c r="S1150">
        <v>10263</v>
      </c>
      <c r="T1150" t="s">
        <v>1597</v>
      </c>
      <c r="U1150">
        <v>5192</v>
      </c>
      <c r="V1150" t="s">
        <v>60</v>
      </c>
      <c r="W1150">
        <v>5019</v>
      </c>
      <c r="X1150" t="s">
        <v>64</v>
      </c>
      <c r="Y1150" t="s">
        <v>65</v>
      </c>
      <c r="Z1150" t="s">
        <v>117</v>
      </c>
    </row>
    <row r="1151" spans="1:26" x14ac:dyDescent="0.2">
      <c r="A1151" t="s">
        <v>50</v>
      </c>
      <c r="B1151" t="s">
        <v>51</v>
      </c>
      <c r="C1151">
        <v>201802</v>
      </c>
      <c r="D1151" t="s">
        <v>137</v>
      </c>
      <c r="E1151">
        <v>509221</v>
      </c>
      <c r="F1151">
        <v>0</v>
      </c>
      <c r="G1151">
        <v>14</v>
      </c>
      <c r="H1151">
        <v>8928061</v>
      </c>
      <c r="I1151">
        <v>1</v>
      </c>
      <c r="J1151">
        <v>1</v>
      </c>
      <c r="K1151">
        <v>33</v>
      </c>
      <c r="L1151">
        <v>33</v>
      </c>
      <c r="M1151">
        <v>1</v>
      </c>
      <c r="N1151">
        <v>37077309</v>
      </c>
      <c r="O1151" t="s">
        <v>59</v>
      </c>
      <c r="P1151">
        <v>8928061</v>
      </c>
      <c r="Q1151" s="1">
        <v>43234</v>
      </c>
      <c r="R1151">
        <v>33</v>
      </c>
      <c r="S1151">
        <v>10263</v>
      </c>
      <c r="T1151" t="s">
        <v>1599</v>
      </c>
      <c r="U1151">
        <v>5192</v>
      </c>
      <c r="V1151" t="s">
        <v>60</v>
      </c>
      <c r="W1151">
        <v>5019</v>
      </c>
      <c r="X1151" t="s">
        <v>64</v>
      </c>
      <c r="Y1151" t="s">
        <v>65</v>
      </c>
      <c r="Z1151" t="s">
        <v>117</v>
      </c>
    </row>
    <row r="1152" spans="1:26" x14ac:dyDescent="0.2">
      <c r="A1152" t="s">
        <v>50</v>
      </c>
      <c r="B1152" t="s">
        <v>51</v>
      </c>
      <c r="C1152">
        <v>201802</v>
      </c>
      <c r="D1152" t="s">
        <v>137</v>
      </c>
      <c r="E1152">
        <v>509221</v>
      </c>
      <c r="F1152">
        <v>0</v>
      </c>
      <c r="G1152">
        <v>13</v>
      </c>
      <c r="H1152">
        <v>8928061</v>
      </c>
      <c r="I1152">
        <v>1</v>
      </c>
      <c r="J1152">
        <v>1</v>
      </c>
      <c r="K1152">
        <v>33</v>
      </c>
      <c r="L1152">
        <v>33</v>
      </c>
      <c r="M1152">
        <v>1</v>
      </c>
      <c r="N1152">
        <v>37077309</v>
      </c>
      <c r="O1152" t="s">
        <v>59</v>
      </c>
      <c r="P1152">
        <v>8928061</v>
      </c>
      <c r="Q1152" s="1">
        <v>43234</v>
      </c>
      <c r="R1152">
        <v>33</v>
      </c>
      <c r="S1152">
        <v>10263</v>
      </c>
      <c r="T1152" t="s">
        <v>1581</v>
      </c>
      <c r="U1152">
        <v>5192</v>
      </c>
      <c r="V1152" t="s">
        <v>60</v>
      </c>
      <c r="W1152">
        <v>5019</v>
      </c>
      <c r="X1152" t="s">
        <v>64</v>
      </c>
      <c r="Y1152" t="s">
        <v>65</v>
      </c>
      <c r="Z1152" t="s">
        <v>117</v>
      </c>
    </row>
    <row r="1153" spans="1:26" x14ac:dyDescent="0.2">
      <c r="A1153" t="s">
        <v>50</v>
      </c>
      <c r="B1153" t="s">
        <v>51</v>
      </c>
      <c r="C1153">
        <v>201802</v>
      </c>
      <c r="D1153" t="s">
        <v>137</v>
      </c>
      <c r="E1153">
        <v>509221</v>
      </c>
      <c r="F1153">
        <v>0</v>
      </c>
      <c r="G1153">
        <v>24</v>
      </c>
      <c r="H1153">
        <v>8928061</v>
      </c>
      <c r="I1153">
        <v>5</v>
      </c>
      <c r="J1153">
        <v>5</v>
      </c>
      <c r="K1153">
        <v>33</v>
      </c>
      <c r="L1153">
        <v>165</v>
      </c>
      <c r="M1153">
        <v>5</v>
      </c>
      <c r="N1153">
        <v>37077309</v>
      </c>
      <c r="O1153" t="s">
        <v>59</v>
      </c>
      <c r="P1153">
        <v>8928061</v>
      </c>
      <c r="Q1153" s="1">
        <v>43234</v>
      </c>
      <c r="R1153">
        <v>165</v>
      </c>
      <c r="S1153">
        <v>10263</v>
      </c>
      <c r="T1153" t="s">
        <v>1601</v>
      </c>
      <c r="U1153">
        <v>5192</v>
      </c>
      <c r="V1153" t="s">
        <v>60</v>
      </c>
      <c r="W1153">
        <v>5019</v>
      </c>
      <c r="X1153" t="s">
        <v>64</v>
      </c>
      <c r="Y1153" t="s">
        <v>65</v>
      </c>
      <c r="Z1153" t="s">
        <v>117</v>
      </c>
    </row>
    <row r="1154" spans="1:26" x14ac:dyDescent="0.2">
      <c r="A1154" t="s">
        <v>50</v>
      </c>
      <c r="B1154" t="s">
        <v>51</v>
      </c>
      <c r="C1154">
        <v>201802</v>
      </c>
      <c r="D1154" t="s">
        <v>137</v>
      </c>
      <c r="E1154">
        <v>509221</v>
      </c>
      <c r="F1154">
        <v>0</v>
      </c>
      <c r="G1154">
        <v>23</v>
      </c>
      <c r="H1154">
        <v>8928061</v>
      </c>
      <c r="I1154">
        <v>1</v>
      </c>
      <c r="J1154">
        <v>1</v>
      </c>
      <c r="K1154">
        <v>33</v>
      </c>
      <c r="L1154">
        <v>33</v>
      </c>
      <c r="M1154">
        <v>1</v>
      </c>
      <c r="N1154">
        <v>37077309</v>
      </c>
      <c r="O1154" t="s">
        <v>59</v>
      </c>
      <c r="P1154">
        <v>8928061</v>
      </c>
      <c r="Q1154" s="1">
        <v>43234</v>
      </c>
      <c r="R1154">
        <v>33</v>
      </c>
      <c r="S1154">
        <v>10263</v>
      </c>
      <c r="T1154" t="s">
        <v>1603</v>
      </c>
      <c r="U1154">
        <v>5192</v>
      </c>
      <c r="V1154" t="s">
        <v>60</v>
      </c>
      <c r="W1154">
        <v>5019</v>
      </c>
      <c r="X1154" t="s">
        <v>64</v>
      </c>
      <c r="Y1154" t="s">
        <v>65</v>
      </c>
      <c r="Z1154" t="s">
        <v>117</v>
      </c>
    </row>
    <row r="1155" spans="1:26" x14ac:dyDescent="0.2">
      <c r="A1155" t="s">
        <v>50</v>
      </c>
      <c r="B1155" t="s">
        <v>51</v>
      </c>
      <c r="C1155">
        <v>201802</v>
      </c>
      <c r="D1155" t="s">
        <v>137</v>
      </c>
      <c r="E1155">
        <v>509221</v>
      </c>
      <c r="F1155">
        <v>0</v>
      </c>
      <c r="G1155">
        <v>22</v>
      </c>
      <c r="H1155">
        <v>8928061</v>
      </c>
      <c r="I1155">
        <v>3</v>
      </c>
      <c r="J1155">
        <v>3</v>
      </c>
      <c r="K1155">
        <v>33</v>
      </c>
      <c r="L1155">
        <v>99</v>
      </c>
      <c r="M1155">
        <v>3</v>
      </c>
      <c r="N1155">
        <v>37077309</v>
      </c>
      <c r="O1155" t="s">
        <v>59</v>
      </c>
      <c r="P1155">
        <v>8928061</v>
      </c>
      <c r="Q1155" s="1">
        <v>43234</v>
      </c>
      <c r="R1155">
        <v>99</v>
      </c>
      <c r="S1155">
        <v>10263</v>
      </c>
      <c r="T1155" t="s">
        <v>1605</v>
      </c>
      <c r="U1155">
        <v>5192</v>
      </c>
      <c r="V1155" t="s">
        <v>60</v>
      </c>
      <c r="W1155">
        <v>5019</v>
      </c>
      <c r="X1155" t="s">
        <v>64</v>
      </c>
      <c r="Y1155" t="s">
        <v>65</v>
      </c>
      <c r="Z1155" t="s">
        <v>117</v>
      </c>
    </row>
    <row r="1156" spans="1:26" x14ac:dyDescent="0.2">
      <c r="A1156" t="s">
        <v>50</v>
      </c>
      <c r="B1156" t="s">
        <v>51</v>
      </c>
      <c r="C1156">
        <v>201802</v>
      </c>
      <c r="D1156" t="s">
        <v>137</v>
      </c>
      <c r="E1156">
        <v>509221</v>
      </c>
      <c r="F1156">
        <v>0</v>
      </c>
      <c r="G1156">
        <v>21</v>
      </c>
      <c r="H1156">
        <v>8928061</v>
      </c>
      <c r="I1156">
        <v>1</v>
      </c>
      <c r="J1156">
        <v>1</v>
      </c>
      <c r="K1156">
        <v>33</v>
      </c>
      <c r="L1156">
        <v>33</v>
      </c>
      <c r="M1156">
        <v>1</v>
      </c>
      <c r="N1156">
        <v>37077309</v>
      </c>
      <c r="O1156" t="s">
        <v>59</v>
      </c>
      <c r="P1156">
        <v>8928061</v>
      </c>
      <c r="Q1156" s="1">
        <v>43234</v>
      </c>
      <c r="R1156">
        <v>33</v>
      </c>
      <c r="S1156">
        <v>10263</v>
      </c>
      <c r="T1156" t="s">
        <v>1607</v>
      </c>
      <c r="U1156">
        <v>5192</v>
      </c>
      <c r="V1156" t="s">
        <v>60</v>
      </c>
      <c r="W1156">
        <v>5019</v>
      </c>
      <c r="X1156" t="s">
        <v>64</v>
      </c>
      <c r="Y1156" t="s">
        <v>65</v>
      </c>
      <c r="Z1156" t="s">
        <v>117</v>
      </c>
    </row>
    <row r="1157" spans="1:26" x14ac:dyDescent="0.2">
      <c r="A1157" t="s">
        <v>50</v>
      </c>
      <c r="B1157" t="s">
        <v>51</v>
      </c>
      <c r="C1157">
        <v>201802</v>
      </c>
      <c r="D1157" t="s">
        <v>137</v>
      </c>
      <c r="E1157">
        <v>509221</v>
      </c>
      <c r="F1157">
        <v>0</v>
      </c>
      <c r="G1157">
        <v>20</v>
      </c>
      <c r="H1157">
        <v>8928061</v>
      </c>
      <c r="I1157">
        <v>1</v>
      </c>
      <c r="J1157">
        <v>1</v>
      </c>
      <c r="K1157">
        <v>33</v>
      </c>
      <c r="L1157">
        <v>33</v>
      </c>
      <c r="M1157">
        <v>1</v>
      </c>
      <c r="N1157">
        <v>37077309</v>
      </c>
      <c r="O1157" t="s">
        <v>59</v>
      </c>
      <c r="P1157">
        <v>8928061</v>
      </c>
      <c r="Q1157" s="1">
        <v>43234</v>
      </c>
      <c r="R1157">
        <v>33</v>
      </c>
      <c r="S1157">
        <v>10263</v>
      </c>
      <c r="T1157" t="s">
        <v>1609</v>
      </c>
      <c r="U1157">
        <v>5192</v>
      </c>
      <c r="V1157" t="s">
        <v>60</v>
      </c>
      <c r="W1157">
        <v>5019</v>
      </c>
      <c r="X1157" t="s">
        <v>64</v>
      </c>
      <c r="Y1157" t="s">
        <v>65</v>
      </c>
      <c r="Z1157" t="s">
        <v>117</v>
      </c>
    </row>
    <row r="1158" spans="1:26" x14ac:dyDescent="0.2">
      <c r="A1158" t="s">
        <v>50</v>
      </c>
      <c r="B1158" t="s">
        <v>51</v>
      </c>
      <c r="C1158">
        <v>201802</v>
      </c>
      <c r="D1158" t="s">
        <v>137</v>
      </c>
      <c r="E1158">
        <v>509221</v>
      </c>
      <c r="F1158">
        <v>0</v>
      </c>
      <c r="G1158">
        <v>19</v>
      </c>
      <c r="H1158">
        <v>8928061</v>
      </c>
      <c r="I1158">
        <v>1</v>
      </c>
      <c r="J1158">
        <v>1</v>
      </c>
      <c r="K1158">
        <v>33</v>
      </c>
      <c r="L1158">
        <v>33</v>
      </c>
      <c r="M1158">
        <v>1</v>
      </c>
      <c r="N1158">
        <v>37077309</v>
      </c>
      <c r="O1158" t="s">
        <v>59</v>
      </c>
      <c r="P1158">
        <v>8928061</v>
      </c>
      <c r="Q1158" s="1">
        <v>43234</v>
      </c>
      <c r="R1158">
        <v>33</v>
      </c>
      <c r="S1158">
        <v>10263</v>
      </c>
      <c r="T1158" t="s">
        <v>1609</v>
      </c>
      <c r="U1158">
        <v>5192</v>
      </c>
      <c r="V1158" t="s">
        <v>60</v>
      </c>
      <c r="W1158">
        <v>5019</v>
      </c>
      <c r="X1158" t="s">
        <v>64</v>
      </c>
      <c r="Y1158" t="s">
        <v>65</v>
      </c>
      <c r="Z1158" t="s">
        <v>117</v>
      </c>
    </row>
    <row r="1159" spans="1:26" x14ac:dyDescent="0.2">
      <c r="A1159" t="s">
        <v>50</v>
      </c>
      <c r="B1159" t="s">
        <v>51</v>
      </c>
      <c r="C1159">
        <v>201802</v>
      </c>
      <c r="D1159" t="s">
        <v>137</v>
      </c>
      <c r="E1159">
        <v>509221</v>
      </c>
      <c r="F1159">
        <v>0</v>
      </c>
      <c r="G1159">
        <v>30</v>
      </c>
      <c r="H1159">
        <v>8928061</v>
      </c>
      <c r="I1159">
        <v>5</v>
      </c>
      <c r="J1159">
        <v>5</v>
      </c>
      <c r="K1159">
        <v>33</v>
      </c>
      <c r="L1159">
        <v>165</v>
      </c>
      <c r="M1159">
        <v>5</v>
      </c>
      <c r="N1159">
        <v>37077309</v>
      </c>
      <c r="O1159" t="s">
        <v>59</v>
      </c>
      <c r="P1159">
        <v>8928061</v>
      </c>
      <c r="Q1159" s="1">
        <v>43234</v>
      </c>
      <c r="R1159">
        <v>165</v>
      </c>
      <c r="S1159">
        <v>10263</v>
      </c>
      <c r="T1159" t="s">
        <v>1611</v>
      </c>
      <c r="U1159">
        <v>5192</v>
      </c>
      <c r="V1159" t="s">
        <v>60</v>
      </c>
      <c r="W1159">
        <v>5019</v>
      </c>
      <c r="X1159" t="s">
        <v>64</v>
      </c>
      <c r="Y1159" t="s">
        <v>65</v>
      </c>
      <c r="Z1159" t="s">
        <v>117</v>
      </c>
    </row>
    <row r="1160" spans="1:26" x14ac:dyDescent="0.2">
      <c r="A1160" t="s">
        <v>50</v>
      </c>
      <c r="B1160" t="s">
        <v>51</v>
      </c>
      <c r="C1160">
        <v>201802</v>
      </c>
      <c r="D1160" t="s">
        <v>137</v>
      </c>
      <c r="E1160">
        <v>509221</v>
      </c>
      <c r="F1160">
        <v>0</v>
      </c>
      <c r="G1160">
        <v>29</v>
      </c>
      <c r="H1160">
        <v>8928061</v>
      </c>
      <c r="I1160">
        <v>2</v>
      </c>
      <c r="J1160">
        <v>2</v>
      </c>
      <c r="K1160">
        <v>33</v>
      </c>
      <c r="L1160">
        <v>66</v>
      </c>
      <c r="M1160">
        <v>2</v>
      </c>
      <c r="N1160">
        <v>37077309</v>
      </c>
      <c r="O1160" t="s">
        <v>59</v>
      </c>
      <c r="P1160">
        <v>8928061</v>
      </c>
      <c r="Q1160" s="1">
        <v>43234</v>
      </c>
      <c r="R1160">
        <v>66</v>
      </c>
      <c r="S1160">
        <v>10263</v>
      </c>
      <c r="T1160" t="s">
        <v>1611</v>
      </c>
      <c r="U1160">
        <v>5192</v>
      </c>
      <c r="V1160" t="s">
        <v>60</v>
      </c>
      <c r="W1160">
        <v>5019</v>
      </c>
      <c r="X1160" t="s">
        <v>64</v>
      </c>
      <c r="Y1160" t="s">
        <v>65</v>
      </c>
      <c r="Z1160" t="s">
        <v>117</v>
      </c>
    </row>
    <row r="1161" spans="1:26" x14ac:dyDescent="0.2">
      <c r="A1161" t="s">
        <v>50</v>
      </c>
      <c r="B1161" t="s">
        <v>51</v>
      </c>
      <c r="C1161">
        <v>201802</v>
      </c>
      <c r="D1161" t="s">
        <v>137</v>
      </c>
      <c r="E1161">
        <v>509221</v>
      </c>
      <c r="F1161">
        <v>0</v>
      </c>
      <c r="G1161">
        <v>28</v>
      </c>
      <c r="H1161">
        <v>8928061</v>
      </c>
      <c r="I1161">
        <v>1</v>
      </c>
      <c r="J1161">
        <v>1</v>
      </c>
      <c r="K1161">
        <v>33</v>
      </c>
      <c r="L1161">
        <v>33</v>
      </c>
      <c r="M1161">
        <v>1</v>
      </c>
      <c r="N1161">
        <v>37077309</v>
      </c>
      <c r="O1161" t="s">
        <v>59</v>
      </c>
      <c r="P1161">
        <v>8928061</v>
      </c>
      <c r="Q1161" s="1">
        <v>43234</v>
      </c>
      <c r="R1161">
        <v>33</v>
      </c>
      <c r="S1161">
        <v>10263</v>
      </c>
      <c r="T1161" t="s">
        <v>1611</v>
      </c>
      <c r="U1161">
        <v>5192</v>
      </c>
      <c r="V1161" t="s">
        <v>60</v>
      </c>
      <c r="W1161">
        <v>5019</v>
      </c>
      <c r="X1161" t="s">
        <v>64</v>
      </c>
      <c r="Y1161" t="s">
        <v>65</v>
      </c>
      <c r="Z1161" t="s">
        <v>117</v>
      </c>
    </row>
    <row r="1162" spans="1:26" x14ac:dyDescent="0.2">
      <c r="A1162" t="s">
        <v>50</v>
      </c>
      <c r="B1162" t="s">
        <v>51</v>
      </c>
      <c r="C1162">
        <v>201802</v>
      </c>
      <c r="D1162" t="s">
        <v>137</v>
      </c>
      <c r="E1162">
        <v>509221</v>
      </c>
      <c r="F1162">
        <v>0</v>
      </c>
      <c r="G1162">
        <v>27</v>
      </c>
      <c r="H1162">
        <v>8928061</v>
      </c>
      <c r="I1162">
        <v>4</v>
      </c>
      <c r="J1162">
        <v>4</v>
      </c>
      <c r="K1162">
        <v>33</v>
      </c>
      <c r="L1162">
        <v>132</v>
      </c>
      <c r="M1162">
        <v>4</v>
      </c>
      <c r="N1162">
        <v>37077309</v>
      </c>
      <c r="O1162" t="s">
        <v>59</v>
      </c>
      <c r="P1162">
        <v>8928061</v>
      </c>
      <c r="Q1162" s="1">
        <v>43234</v>
      </c>
      <c r="R1162">
        <v>132</v>
      </c>
      <c r="S1162">
        <v>10263</v>
      </c>
      <c r="T1162" t="s">
        <v>1613</v>
      </c>
      <c r="U1162">
        <v>5192</v>
      </c>
      <c r="V1162" t="s">
        <v>60</v>
      </c>
      <c r="W1162">
        <v>5019</v>
      </c>
      <c r="X1162" t="s">
        <v>64</v>
      </c>
      <c r="Y1162" t="s">
        <v>65</v>
      </c>
      <c r="Z1162" t="s">
        <v>117</v>
      </c>
    </row>
    <row r="1163" spans="1:26" x14ac:dyDescent="0.2">
      <c r="A1163" t="s">
        <v>50</v>
      </c>
      <c r="B1163" t="s">
        <v>51</v>
      </c>
      <c r="C1163">
        <v>201802</v>
      </c>
      <c r="D1163" t="s">
        <v>137</v>
      </c>
      <c r="E1163">
        <v>509221</v>
      </c>
      <c r="F1163">
        <v>0</v>
      </c>
      <c r="G1163">
        <v>26</v>
      </c>
      <c r="H1163">
        <v>8928061</v>
      </c>
      <c r="I1163">
        <v>1</v>
      </c>
      <c r="J1163">
        <v>1</v>
      </c>
      <c r="K1163">
        <v>33</v>
      </c>
      <c r="L1163">
        <v>33</v>
      </c>
      <c r="M1163">
        <v>1</v>
      </c>
      <c r="N1163">
        <v>37077309</v>
      </c>
      <c r="O1163" t="s">
        <v>59</v>
      </c>
      <c r="P1163">
        <v>8928061</v>
      </c>
      <c r="Q1163" s="1">
        <v>43234</v>
      </c>
      <c r="R1163">
        <v>33</v>
      </c>
      <c r="S1163">
        <v>10263</v>
      </c>
      <c r="T1163" t="s">
        <v>1615</v>
      </c>
      <c r="U1163">
        <v>5192</v>
      </c>
      <c r="V1163" t="s">
        <v>60</v>
      </c>
      <c r="W1163">
        <v>5019</v>
      </c>
      <c r="X1163" t="s">
        <v>64</v>
      </c>
      <c r="Y1163" t="s">
        <v>65</v>
      </c>
      <c r="Z1163" t="s">
        <v>117</v>
      </c>
    </row>
    <row r="1164" spans="1:26" x14ac:dyDescent="0.2">
      <c r="A1164" t="s">
        <v>50</v>
      </c>
      <c r="B1164" t="s">
        <v>51</v>
      </c>
      <c r="C1164">
        <v>201802</v>
      </c>
      <c r="D1164" t="s">
        <v>137</v>
      </c>
      <c r="E1164">
        <v>509221</v>
      </c>
      <c r="F1164">
        <v>0</v>
      </c>
      <c r="G1164">
        <v>25</v>
      </c>
      <c r="H1164">
        <v>8928061</v>
      </c>
      <c r="I1164">
        <v>1</v>
      </c>
      <c r="J1164">
        <v>1</v>
      </c>
      <c r="K1164">
        <v>33</v>
      </c>
      <c r="L1164">
        <v>33</v>
      </c>
      <c r="M1164">
        <v>1</v>
      </c>
      <c r="N1164">
        <v>37077309</v>
      </c>
      <c r="O1164" t="s">
        <v>59</v>
      </c>
      <c r="P1164">
        <v>8928061</v>
      </c>
      <c r="Q1164" s="1">
        <v>43234</v>
      </c>
      <c r="R1164">
        <v>33</v>
      </c>
      <c r="S1164">
        <v>10263</v>
      </c>
      <c r="T1164" t="s">
        <v>1601</v>
      </c>
      <c r="U1164">
        <v>5192</v>
      </c>
      <c r="V1164" t="s">
        <v>60</v>
      </c>
      <c r="W1164">
        <v>5019</v>
      </c>
      <c r="X1164" t="s">
        <v>64</v>
      </c>
      <c r="Y1164" t="s">
        <v>65</v>
      </c>
      <c r="Z1164" t="s">
        <v>117</v>
      </c>
    </row>
    <row r="1165" spans="1:26" x14ac:dyDescent="0.2">
      <c r="A1165" t="s">
        <v>50</v>
      </c>
      <c r="B1165" t="s">
        <v>51</v>
      </c>
      <c r="C1165">
        <v>201802</v>
      </c>
      <c r="D1165" t="s">
        <v>137</v>
      </c>
      <c r="E1165">
        <v>509221</v>
      </c>
      <c r="F1165">
        <v>0</v>
      </c>
      <c r="G1165">
        <v>36</v>
      </c>
      <c r="H1165">
        <v>8928061</v>
      </c>
      <c r="I1165">
        <v>8</v>
      </c>
      <c r="J1165">
        <v>8</v>
      </c>
      <c r="K1165">
        <v>33</v>
      </c>
      <c r="L1165">
        <v>264</v>
      </c>
      <c r="M1165">
        <v>8</v>
      </c>
      <c r="N1165">
        <v>37077309</v>
      </c>
      <c r="O1165" t="s">
        <v>59</v>
      </c>
      <c r="P1165">
        <v>8928061</v>
      </c>
      <c r="Q1165" s="1">
        <v>43234</v>
      </c>
      <c r="R1165">
        <v>264</v>
      </c>
      <c r="S1165">
        <v>10263</v>
      </c>
      <c r="T1165" t="s">
        <v>1617</v>
      </c>
      <c r="U1165">
        <v>5192</v>
      </c>
      <c r="V1165" t="s">
        <v>60</v>
      </c>
      <c r="W1165">
        <v>5019</v>
      </c>
      <c r="X1165" t="s">
        <v>64</v>
      </c>
      <c r="Y1165" t="s">
        <v>65</v>
      </c>
      <c r="Z1165" t="s">
        <v>117</v>
      </c>
    </row>
    <row r="1166" spans="1:26" x14ac:dyDescent="0.2">
      <c r="A1166" t="s">
        <v>50</v>
      </c>
      <c r="B1166" t="s">
        <v>51</v>
      </c>
      <c r="C1166">
        <v>201802</v>
      </c>
      <c r="D1166" t="s">
        <v>137</v>
      </c>
      <c r="E1166">
        <v>509221</v>
      </c>
      <c r="F1166">
        <v>0</v>
      </c>
      <c r="G1166">
        <v>35</v>
      </c>
      <c r="H1166">
        <v>8928061</v>
      </c>
      <c r="I1166">
        <v>1</v>
      </c>
      <c r="J1166">
        <v>1</v>
      </c>
      <c r="K1166">
        <v>33</v>
      </c>
      <c r="L1166">
        <v>33</v>
      </c>
      <c r="M1166">
        <v>1</v>
      </c>
      <c r="N1166">
        <v>37077309</v>
      </c>
      <c r="O1166" t="s">
        <v>59</v>
      </c>
      <c r="P1166">
        <v>8928061</v>
      </c>
      <c r="Q1166" s="1">
        <v>43234</v>
      </c>
      <c r="R1166">
        <v>33</v>
      </c>
      <c r="S1166">
        <v>10263</v>
      </c>
      <c r="T1166" t="s">
        <v>1619</v>
      </c>
      <c r="U1166">
        <v>5192</v>
      </c>
      <c r="V1166" t="s">
        <v>60</v>
      </c>
      <c r="W1166">
        <v>5019</v>
      </c>
      <c r="X1166" t="s">
        <v>64</v>
      </c>
      <c r="Y1166" t="s">
        <v>65</v>
      </c>
      <c r="Z1166" t="s">
        <v>117</v>
      </c>
    </row>
    <row r="1167" spans="1:26" x14ac:dyDescent="0.2">
      <c r="A1167" t="s">
        <v>50</v>
      </c>
      <c r="B1167" t="s">
        <v>51</v>
      </c>
      <c r="C1167">
        <v>201802</v>
      </c>
      <c r="D1167" t="s">
        <v>137</v>
      </c>
      <c r="E1167">
        <v>509221</v>
      </c>
      <c r="F1167">
        <v>0</v>
      </c>
      <c r="G1167">
        <v>34</v>
      </c>
      <c r="H1167">
        <v>8928061</v>
      </c>
      <c r="I1167">
        <v>1</v>
      </c>
      <c r="J1167">
        <v>1</v>
      </c>
      <c r="K1167">
        <v>33</v>
      </c>
      <c r="L1167">
        <v>33</v>
      </c>
      <c r="M1167">
        <v>1</v>
      </c>
      <c r="N1167">
        <v>37077309</v>
      </c>
      <c r="O1167" t="s">
        <v>59</v>
      </c>
      <c r="P1167">
        <v>8928061</v>
      </c>
      <c r="Q1167" s="1">
        <v>43234</v>
      </c>
      <c r="R1167">
        <v>33</v>
      </c>
      <c r="S1167">
        <v>10263</v>
      </c>
      <c r="T1167" t="s">
        <v>1621</v>
      </c>
      <c r="U1167">
        <v>5192</v>
      </c>
      <c r="V1167" t="s">
        <v>60</v>
      </c>
      <c r="W1167">
        <v>5019</v>
      </c>
      <c r="X1167" t="s">
        <v>64</v>
      </c>
      <c r="Y1167" t="s">
        <v>65</v>
      </c>
      <c r="Z1167" t="s">
        <v>117</v>
      </c>
    </row>
    <row r="1168" spans="1:26" x14ac:dyDescent="0.2">
      <c r="A1168" t="s">
        <v>50</v>
      </c>
      <c r="B1168" t="s">
        <v>51</v>
      </c>
      <c r="C1168">
        <v>201802</v>
      </c>
      <c r="D1168" t="s">
        <v>137</v>
      </c>
      <c r="E1168">
        <v>509221</v>
      </c>
      <c r="F1168">
        <v>0</v>
      </c>
      <c r="G1168">
        <v>33</v>
      </c>
      <c r="H1168">
        <v>8928061</v>
      </c>
      <c r="I1168">
        <v>1</v>
      </c>
      <c r="J1168">
        <v>1</v>
      </c>
      <c r="K1168">
        <v>33</v>
      </c>
      <c r="L1168">
        <v>33</v>
      </c>
      <c r="M1168">
        <v>1</v>
      </c>
      <c r="N1168">
        <v>37077309</v>
      </c>
      <c r="O1168" t="s">
        <v>59</v>
      </c>
      <c r="P1168">
        <v>8928061</v>
      </c>
      <c r="Q1168" s="1">
        <v>43234</v>
      </c>
      <c r="R1168">
        <v>33</v>
      </c>
      <c r="S1168">
        <v>10263</v>
      </c>
      <c r="T1168" t="s">
        <v>1623</v>
      </c>
      <c r="U1168">
        <v>5192</v>
      </c>
      <c r="V1168" t="s">
        <v>60</v>
      </c>
      <c r="W1168">
        <v>5019</v>
      </c>
      <c r="X1168" t="s">
        <v>64</v>
      </c>
      <c r="Y1168" t="s">
        <v>65</v>
      </c>
      <c r="Z1168" t="s">
        <v>117</v>
      </c>
    </row>
    <row r="1169" spans="1:26" x14ac:dyDescent="0.2">
      <c r="A1169" t="s">
        <v>50</v>
      </c>
      <c r="B1169" t="s">
        <v>51</v>
      </c>
      <c r="C1169">
        <v>201802</v>
      </c>
      <c r="D1169" t="s">
        <v>137</v>
      </c>
      <c r="E1169">
        <v>509221</v>
      </c>
      <c r="F1169">
        <v>0</v>
      </c>
      <c r="G1169">
        <v>32</v>
      </c>
      <c r="H1169">
        <v>8928061</v>
      </c>
      <c r="I1169">
        <v>2</v>
      </c>
      <c r="J1169">
        <v>2</v>
      </c>
      <c r="K1169">
        <v>33</v>
      </c>
      <c r="L1169">
        <v>66</v>
      </c>
      <c r="M1169">
        <v>2</v>
      </c>
      <c r="N1169">
        <v>37077309</v>
      </c>
      <c r="O1169" t="s">
        <v>59</v>
      </c>
      <c r="P1169">
        <v>8928061</v>
      </c>
      <c r="Q1169" s="1">
        <v>43234</v>
      </c>
      <c r="R1169">
        <v>66</v>
      </c>
      <c r="S1169">
        <v>10263</v>
      </c>
      <c r="T1169" t="s">
        <v>1625</v>
      </c>
      <c r="U1169">
        <v>5192</v>
      </c>
      <c r="V1169" t="s">
        <v>60</v>
      </c>
      <c r="W1169">
        <v>5019</v>
      </c>
      <c r="X1169" t="s">
        <v>64</v>
      </c>
      <c r="Y1169" t="s">
        <v>65</v>
      </c>
      <c r="Z1169" t="s">
        <v>117</v>
      </c>
    </row>
    <row r="1170" spans="1:26" x14ac:dyDescent="0.2">
      <c r="A1170" t="s">
        <v>50</v>
      </c>
      <c r="B1170" t="s">
        <v>51</v>
      </c>
      <c r="C1170">
        <v>201802</v>
      </c>
      <c r="D1170" t="s">
        <v>137</v>
      </c>
      <c r="E1170">
        <v>509221</v>
      </c>
      <c r="F1170">
        <v>0</v>
      </c>
      <c r="G1170">
        <v>31</v>
      </c>
      <c r="H1170">
        <v>8928061</v>
      </c>
      <c r="I1170">
        <v>5</v>
      </c>
      <c r="J1170">
        <v>5</v>
      </c>
      <c r="K1170">
        <v>33</v>
      </c>
      <c r="L1170">
        <v>165</v>
      </c>
      <c r="M1170">
        <v>5</v>
      </c>
      <c r="N1170">
        <v>37077309</v>
      </c>
      <c r="O1170" t="s">
        <v>59</v>
      </c>
      <c r="P1170">
        <v>8928061</v>
      </c>
      <c r="Q1170" s="1">
        <v>43234</v>
      </c>
      <c r="R1170">
        <v>165</v>
      </c>
      <c r="S1170">
        <v>10263</v>
      </c>
      <c r="T1170" t="s">
        <v>1627</v>
      </c>
      <c r="U1170">
        <v>5192</v>
      </c>
      <c r="V1170" t="s">
        <v>60</v>
      </c>
      <c r="W1170">
        <v>5019</v>
      </c>
      <c r="X1170" t="s">
        <v>64</v>
      </c>
      <c r="Y1170" t="s">
        <v>65</v>
      </c>
      <c r="Z1170" t="s">
        <v>117</v>
      </c>
    </row>
    <row r="1171" spans="1:26" x14ac:dyDescent="0.2">
      <c r="A1171" t="s">
        <v>50</v>
      </c>
      <c r="B1171" t="s">
        <v>51</v>
      </c>
      <c r="C1171">
        <v>201802</v>
      </c>
      <c r="D1171" t="s">
        <v>137</v>
      </c>
      <c r="E1171">
        <v>509221</v>
      </c>
      <c r="F1171">
        <v>0</v>
      </c>
      <c r="G1171">
        <v>42</v>
      </c>
      <c r="H1171">
        <v>8928061</v>
      </c>
      <c r="I1171">
        <v>1</v>
      </c>
      <c r="J1171">
        <v>1</v>
      </c>
      <c r="K1171">
        <v>33</v>
      </c>
      <c r="L1171">
        <v>33</v>
      </c>
      <c r="M1171">
        <v>1</v>
      </c>
      <c r="N1171">
        <v>37077309</v>
      </c>
      <c r="O1171" t="s">
        <v>59</v>
      </c>
      <c r="P1171">
        <v>8928061</v>
      </c>
      <c r="Q1171" s="1">
        <v>43234</v>
      </c>
      <c r="R1171">
        <v>33</v>
      </c>
      <c r="S1171">
        <v>10263</v>
      </c>
      <c r="T1171" t="s">
        <v>1629</v>
      </c>
      <c r="U1171">
        <v>5192</v>
      </c>
      <c r="V1171" t="s">
        <v>60</v>
      </c>
      <c r="W1171">
        <v>5019</v>
      </c>
      <c r="X1171" t="s">
        <v>64</v>
      </c>
      <c r="Y1171" t="s">
        <v>65</v>
      </c>
      <c r="Z1171" t="s">
        <v>117</v>
      </c>
    </row>
    <row r="1172" spans="1:26" x14ac:dyDescent="0.2">
      <c r="A1172" t="s">
        <v>50</v>
      </c>
      <c r="B1172" t="s">
        <v>51</v>
      </c>
      <c r="C1172">
        <v>201802</v>
      </c>
      <c r="D1172" t="s">
        <v>137</v>
      </c>
      <c r="E1172">
        <v>509221</v>
      </c>
      <c r="F1172">
        <v>0</v>
      </c>
      <c r="G1172">
        <v>41</v>
      </c>
      <c r="H1172">
        <v>8928061</v>
      </c>
      <c r="I1172">
        <v>3</v>
      </c>
      <c r="J1172">
        <v>3</v>
      </c>
      <c r="K1172">
        <v>33</v>
      </c>
      <c r="L1172">
        <v>99</v>
      </c>
      <c r="M1172">
        <v>3</v>
      </c>
      <c r="N1172">
        <v>37077309</v>
      </c>
      <c r="O1172" t="s">
        <v>59</v>
      </c>
      <c r="P1172">
        <v>8928061</v>
      </c>
      <c r="Q1172" s="1">
        <v>43234</v>
      </c>
      <c r="R1172">
        <v>99</v>
      </c>
      <c r="S1172">
        <v>10263</v>
      </c>
      <c r="T1172" t="s">
        <v>1631</v>
      </c>
      <c r="U1172">
        <v>5192</v>
      </c>
      <c r="V1172" t="s">
        <v>60</v>
      </c>
      <c r="W1172">
        <v>5019</v>
      </c>
      <c r="X1172" t="s">
        <v>64</v>
      </c>
      <c r="Y1172" t="s">
        <v>65</v>
      </c>
      <c r="Z1172" t="s">
        <v>117</v>
      </c>
    </row>
    <row r="1173" spans="1:26" x14ac:dyDescent="0.2">
      <c r="A1173" t="s">
        <v>50</v>
      </c>
      <c r="B1173" t="s">
        <v>51</v>
      </c>
      <c r="C1173">
        <v>201802</v>
      </c>
      <c r="D1173" t="s">
        <v>137</v>
      </c>
      <c r="E1173">
        <v>509221</v>
      </c>
      <c r="F1173">
        <v>0</v>
      </c>
      <c r="G1173">
        <v>40</v>
      </c>
      <c r="H1173">
        <v>8928061</v>
      </c>
      <c r="I1173">
        <v>1</v>
      </c>
      <c r="J1173">
        <v>1</v>
      </c>
      <c r="K1173">
        <v>33</v>
      </c>
      <c r="L1173">
        <v>33</v>
      </c>
      <c r="M1173">
        <v>1</v>
      </c>
      <c r="N1173">
        <v>37077309</v>
      </c>
      <c r="O1173" t="s">
        <v>59</v>
      </c>
      <c r="P1173">
        <v>8928061</v>
      </c>
      <c r="Q1173" s="1">
        <v>43234</v>
      </c>
      <c r="R1173">
        <v>33</v>
      </c>
      <c r="S1173">
        <v>10263</v>
      </c>
      <c r="T1173" t="s">
        <v>1631</v>
      </c>
      <c r="U1173">
        <v>5192</v>
      </c>
      <c r="V1173" t="s">
        <v>60</v>
      </c>
      <c r="W1173">
        <v>5019</v>
      </c>
      <c r="X1173" t="s">
        <v>64</v>
      </c>
      <c r="Y1173" t="s">
        <v>65</v>
      </c>
      <c r="Z1173" t="s">
        <v>117</v>
      </c>
    </row>
    <row r="1174" spans="1:26" x14ac:dyDescent="0.2">
      <c r="A1174" t="s">
        <v>50</v>
      </c>
      <c r="B1174" t="s">
        <v>51</v>
      </c>
      <c r="C1174">
        <v>201802</v>
      </c>
      <c r="D1174" t="s">
        <v>137</v>
      </c>
      <c r="E1174">
        <v>509221</v>
      </c>
      <c r="F1174">
        <v>0</v>
      </c>
      <c r="G1174">
        <v>39</v>
      </c>
      <c r="H1174">
        <v>8928061</v>
      </c>
      <c r="I1174">
        <v>3</v>
      </c>
      <c r="J1174">
        <v>3</v>
      </c>
      <c r="K1174">
        <v>33</v>
      </c>
      <c r="L1174">
        <v>99</v>
      </c>
      <c r="M1174">
        <v>3</v>
      </c>
      <c r="N1174">
        <v>37077309</v>
      </c>
      <c r="O1174" t="s">
        <v>59</v>
      </c>
      <c r="P1174">
        <v>8928061</v>
      </c>
      <c r="Q1174" s="1">
        <v>43234</v>
      </c>
      <c r="R1174">
        <v>99</v>
      </c>
      <c r="S1174">
        <v>10263</v>
      </c>
      <c r="T1174" t="s">
        <v>1514</v>
      </c>
      <c r="U1174">
        <v>5192</v>
      </c>
      <c r="V1174" t="s">
        <v>60</v>
      </c>
      <c r="W1174">
        <v>5019</v>
      </c>
      <c r="X1174" t="s">
        <v>64</v>
      </c>
      <c r="Y1174" t="s">
        <v>65</v>
      </c>
      <c r="Z1174" t="s">
        <v>117</v>
      </c>
    </row>
    <row r="1175" spans="1:26" x14ac:dyDescent="0.2">
      <c r="A1175" t="s">
        <v>50</v>
      </c>
      <c r="B1175" t="s">
        <v>51</v>
      </c>
      <c r="C1175">
        <v>201802</v>
      </c>
      <c r="D1175" t="s">
        <v>137</v>
      </c>
      <c r="E1175">
        <v>509221</v>
      </c>
      <c r="F1175">
        <v>0</v>
      </c>
      <c r="G1175">
        <v>38</v>
      </c>
      <c r="H1175">
        <v>8928061</v>
      </c>
      <c r="I1175">
        <v>4</v>
      </c>
      <c r="J1175">
        <v>4</v>
      </c>
      <c r="K1175">
        <v>33</v>
      </c>
      <c r="L1175">
        <v>132</v>
      </c>
      <c r="M1175">
        <v>4</v>
      </c>
      <c r="N1175">
        <v>37077309</v>
      </c>
      <c r="O1175" t="s">
        <v>59</v>
      </c>
      <c r="P1175">
        <v>8928061</v>
      </c>
      <c r="Q1175" s="1">
        <v>43234</v>
      </c>
      <c r="R1175">
        <v>132</v>
      </c>
      <c r="S1175">
        <v>10263</v>
      </c>
      <c r="T1175" t="s">
        <v>1514</v>
      </c>
      <c r="U1175">
        <v>5192</v>
      </c>
      <c r="V1175" t="s">
        <v>60</v>
      </c>
      <c r="W1175">
        <v>5019</v>
      </c>
      <c r="X1175" t="s">
        <v>64</v>
      </c>
      <c r="Y1175" t="s">
        <v>65</v>
      </c>
      <c r="Z1175" t="s">
        <v>117</v>
      </c>
    </row>
    <row r="1176" spans="1:26" x14ac:dyDescent="0.2">
      <c r="A1176" t="s">
        <v>50</v>
      </c>
      <c r="B1176" t="s">
        <v>51</v>
      </c>
      <c r="C1176">
        <v>201802</v>
      </c>
      <c r="D1176" t="s">
        <v>137</v>
      </c>
      <c r="E1176">
        <v>509221</v>
      </c>
      <c r="F1176">
        <v>0</v>
      </c>
      <c r="G1176">
        <v>37</v>
      </c>
      <c r="H1176">
        <v>8928061</v>
      </c>
      <c r="I1176">
        <v>1</v>
      </c>
      <c r="J1176">
        <v>1</v>
      </c>
      <c r="K1176">
        <v>33</v>
      </c>
      <c r="L1176">
        <v>33</v>
      </c>
      <c r="M1176">
        <v>1</v>
      </c>
      <c r="N1176">
        <v>37077309</v>
      </c>
      <c r="O1176" t="s">
        <v>59</v>
      </c>
      <c r="P1176">
        <v>8928061</v>
      </c>
      <c r="Q1176" s="1">
        <v>43234</v>
      </c>
      <c r="R1176">
        <v>33</v>
      </c>
      <c r="S1176">
        <v>10263</v>
      </c>
      <c r="T1176" t="s">
        <v>1617</v>
      </c>
      <c r="U1176">
        <v>5192</v>
      </c>
      <c r="V1176" t="s">
        <v>60</v>
      </c>
      <c r="W1176">
        <v>5019</v>
      </c>
      <c r="X1176" t="s">
        <v>64</v>
      </c>
      <c r="Y1176" t="s">
        <v>65</v>
      </c>
      <c r="Z1176" t="s">
        <v>117</v>
      </c>
    </row>
    <row r="1177" spans="1:26" x14ac:dyDescent="0.2">
      <c r="A1177" t="s">
        <v>50</v>
      </c>
      <c r="B1177" t="s">
        <v>51</v>
      </c>
      <c r="C1177">
        <v>201802</v>
      </c>
      <c r="D1177" t="s">
        <v>137</v>
      </c>
      <c r="E1177">
        <v>509221</v>
      </c>
      <c r="F1177">
        <v>0</v>
      </c>
      <c r="G1177">
        <v>48</v>
      </c>
      <c r="H1177">
        <v>8928061</v>
      </c>
      <c r="I1177">
        <v>5</v>
      </c>
      <c r="J1177">
        <v>5</v>
      </c>
      <c r="K1177">
        <v>33</v>
      </c>
      <c r="L1177">
        <v>165</v>
      </c>
      <c r="M1177">
        <v>5</v>
      </c>
      <c r="N1177">
        <v>37077309</v>
      </c>
      <c r="O1177" t="s">
        <v>59</v>
      </c>
      <c r="P1177">
        <v>8928061</v>
      </c>
      <c r="Q1177" s="1">
        <v>43234</v>
      </c>
      <c r="R1177">
        <v>165</v>
      </c>
      <c r="S1177">
        <v>10263</v>
      </c>
      <c r="T1177" t="s">
        <v>1633</v>
      </c>
      <c r="U1177">
        <v>5192</v>
      </c>
      <c r="V1177" t="s">
        <v>60</v>
      </c>
      <c r="W1177">
        <v>5019</v>
      </c>
      <c r="X1177" t="s">
        <v>64</v>
      </c>
      <c r="Y1177" t="s">
        <v>65</v>
      </c>
      <c r="Z1177" t="s">
        <v>117</v>
      </c>
    </row>
    <row r="1178" spans="1:26" x14ac:dyDescent="0.2">
      <c r="A1178" t="s">
        <v>50</v>
      </c>
      <c r="B1178" t="s">
        <v>51</v>
      </c>
      <c r="C1178">
        <v>201802</v>
      </c>
      <c r="D1178" t="s">
        <v>137</v>
      </c>
      <c r="E1178">
        <v>509221</v>
      </c>
      <c r="F1178">
        <v>0</v>
      </c>
      <c r="G1178">
        <v>47</v>
      </c>
      <c r="H1178">
        <v>8928061</v>
      </c>
      <c r="I1178">
        <v>1</v>
      </c>
      <c r="J1178">
        <v>1</v>
      </c>
      <c r="K1178">
        <v>33</v>
      </c>
      <c r="L1178">
        <v>33</v>
      </c>
      <c r="M1178">
        <v>1</v>
      </c>
      <c r="N1178">
        <v>37077309</v>
      </c>
      <c r="O1178" t="s">
        <v>59</v>
      </c>
      <c r="P1178">
        <v>8928061</v>
      </c>
      <c r="Q1178" s="1">
        <v>43234</v>
      </c>
      <c r="R1178">
        <v>33</v>
      </c>
      <c r="S1178">
        <v>10263</v>
      </c>
      <c r="T1178" t="s">
        <v>1635</v>
      </c>
      <c r="U1178">
        <v>5192</v>
      </c>
      <c r="V1178" t="s">
        <v>60</v>
      </c>
      <c r="W1178">
        <v>5019</v>
      </c>
      <c r="X1178" t="s">
        <v>64</v>
      </c>
      <c r="Y1178" t="s">
        <v>65</v>
      </c>
      <c r="Z1178" t="s">
        <v>117</v>
      </c>
    </row>
    <row r="1179" spans="1:26" x14ac:dyDescent="0.2">
      <c r="A1179" t="s">
        <v>50</v>
      </c>
      <c r="B1179" t="s">
        <v>51</v>
      </c>
      <c r="C1179">
        <v>201802</v>
      </c>
      <c r="D1179" t="s">
        <v>137</v>
      </c>
      <c r="E1179">
        <v>509221</v>
      </c>
      <c r="F1179">
        <v>0</v>
      </c>
      <c r="G1179">
        <v>46</v>
      </c>
      <c r="H1179">
        <v>8928061</v>
      </c>
      <c r="I1179">
        <v>3</v>
      </c>
      <c r="J1179">
        <v>3</v>
      </c>
      <c r="K1179">
        <v>33</v>
      </c>
      <c r="L1179">
        <v>99</v>
      </c>
      <c r="M1179">
        <v>3</v>
      </c>
      <c r="N1179">
        <v>0</v>
      </c>
      <c r="O1179" t="s">
        <v>59</v>
      </c>
      <c r="P1179">
        <v>8928061</v>
      </c>
      <c r="Q1179" s="1">
        <v>43234</v>
      </c>
      <c r="R1179">
        <v>0</v>
      </c>
      <c r="S1179">
        <v>10263</v>
      </c>
      <c r="T1179" t="s">
        <v>1637</v>
      </c>
      <c r="U1179">
        <v>5192</v>
      </c>
      <c r="V1179" t="s">
        <v>60</v>
      </c>
      <c r="W1179">
        <v>5019</v>
      </c>
      <c r="X1179" t="s">
        <v>64</v>
      </c>
      <c r="Y1179" t="s">
        <v>65</v>
      </c>
      <c r="Z1179" t="s">
        <v>117</v>
      </c>
    </row>
    <row r="1180" spans="1:26" x14ac:dyDescent="0.2">
      <c r="A1180" t="s">
        <v>50</v>
      </c>
      <c r="B1180" t="s">
        <v>51</v>
      </c>
      <c r="C1180">
        <v>201802</v>
      </c>
      <c r="D1180" t="s">
        <v>137</v>
      </c>
      <c r="E1180">
        <v>509221</v>
      </c>
      <c r="F1180">
        <v>0</v>
      </c>
      <c r="G1180">
        <v>45</v>
      </c>
      <c r="H1180">
        <v>8928061</v>
      </c>
      <c r="I1180">
        <v>3</v>
      </c>
      <c r="J1180">
        <v>3</v>
      </c>
      <c r="K1180">
        <v>33</v>
      </c>
      <c r="L1180">
        <v>99</v>
      </c>
      <c r="M1180">
        <v>3</v>
      </c>
      <c r="N1180">
        <v>37077309</v>
      </c>
      <c r="O1180" t="s">
        <v>59</v>
      </c>
      <c r="P1180">
        <v>8928061</v>
      </c>
      <c r="Q1180" s="1">
        <v>43234</v>
      </c>
      <c r="R1180">
        <v>99</v>
      </c>
      <c r="S1180">
        <v>10263</v>
      </c>
      <c r="T1180" t="s">
        <v>1637</v>
      </c>
      <c r="U1180">
        <v>5192</v>
      </c>
      <c r="V1180" t="s">
        <v>60</v>
      </c>
      <c r="W1180">
        <v>5019</v>
      </c>
      <c r="X1180" t="s">
        <v>64</v>
      </c>
      <c r="Y1180" t="s">
        <v>65</v>
      </c>
      <c r="Z1180" t="s">
        <v>117</v>
      </c>
    </row>
    <row r="1181" spans="1:26" x14ac:dyDescent="0.2">
      <c r="A1181" t="s">
        <v>50</v>
      </c>
      <c r="B1181" t="s">
        <v>51</v>
      </c>
      <c r="C1181">
        <v>201802</v>
      </c>
      <c r="D1181" t="s">
        <v>137</v>
      </c>
      <c r="E1181">
        <v>509221</v>
      </c>
      <c r="F1181">
        <v>0</v>
      </c>
      <c r="G1181">
        <v>44</v>
      </c>
      <c r="H1181">
        <v>8928061</v>
      </c>
      <c r="I1181">
        <v>1</v>
      </c>
      <c r="J1181">
        <v>1</v>
      </c>
      <c r="K1181">
        <v>33</v>
      </c>
      <c r="L1181">
        <v>33</v>
      </c>
      <c r="M1181">
        <v>1</v>
      </c>
      <c r="N1181">
        <v>37077309</v>
      </c>
      <c r="O1181" t="s">
        <v>59</v>
      </c>
      <c r="P1181">
        <v>8928061</v>
      </c>
      <c r="Q1181" s="1">
        <v>43234</v>
      </c>
      <c r="R1181">
        <v>33</v>
      </c>
      <c r="S1181">
        <v>10263</v>
      </c>
      <c r="T1181" t="s">
        <v>1639</v>
      </c>
      <c r="U1181">
        <v>5192</v>
      </c>
      <c r="V1181" t="s">
        <v>60</v>
      </c>
      <c r="W1181">
        <v>5019</v>
      </c>
      <c r="X1181" t="s">
        <v>64</v>
      </c>
      <c r="Y1181" t="s">
        <v>65</v>
      </c>
      <c r="Z1181" t="s">
        <v>117</v>
      </c>
    </row>
    <row r="1182" spans="1:26" x14ac:dyDescent="0.2">
      <c r="A1182" t="s">
        <v>50</v>
      </c>
      <c r="B1182" t="s">
        <v>51</v>
      </c>
      <c r="C1182">
        <v>201802</v>
      </c>
      <c r="D1182" t="s">
        <v>137</v>
      </c>
      <c r="E1182">
        <v>509221</v>
      </c>
      <c r="F1182">
        <v>0</v>
      </c>
      <c r="G1182">
        <v>43</v>
      </c>
      <c r="H1182">
        <v>8928061</v>
      </c>
      <c r="I1182">
        <v>1</v>
      </c>
      <c r="J1182">
        <v>1</v>
      </c>
      <c r="K1182">
        <v>33</v>
      </c>
      <c r="L1182">
        <v>33</v>
      </c>
      <c r="M1182">
        <v>1</v>
      </c>
      <c r="N1182">
        <v>37077309</v>
      </c>
      <c r="O1182" t="s">
        <v>59</v>
      </c>
      <c r="P1182">
        <v>8928061</v>
      </c>
      <c r="Q1182" s="1">
        <v>43234</v>
      </c>
      <c r="R1182">
        <v>33</v>
      </c>
      <c r="S1182">
        <v>10263</v>
      </c>
      <c r="T1182" t="s">
        <v>1641</v>
      </c>
      <c r="U1182">
        <v>5192</v>
      </c>
      <c r="V1182" t="s">
        <v>60</v>
      </c>
      <c r="W1182">
        <v>5019</v>
      </c>
      <c r="X1182" t="s">
        <v>64</v>
      </c>
      <c r="Y1182" t="s">
        <v>65</v>
      </c>
      <c r="Z1182" t="s">
        <v>117</v>
      </c>
    </row>
    <row r="1183" spans="1:26" x14ac:dyDescent="0.2">
      <c r="A1183" t="s">
        <v>50</v>
      </c>
      <c r="B1183" t="s">
        <v>51</v>
      </c>
      <c r="C1183">
        <v>201802</v>
      </c>
      <c r="D1183" t="s">
        <v>137</v>
      </c>
      <c r="E1183">
        <v>509221</v>
      </c>
      <c r="F1183">
        <v>0</v>
      </c>
      <c r="G1183">
        <v>54</v>
      </c>
      <c r="H1183">
        <v>8928061</v>
      </c>
      <c r="I1183">
        <v>1</v>
      </c>
      <c r="J1183">
        <v>1</v>
      </c>
      <c r="K1183">
        <v>33</v>
      </c>
      <c r="L1183">
        <v>33</v>
      </c>
      <c r="M1183">
        <v>1</v>
      </c>
      <c r="N1183">
        <v>37077309</v>
      </c>
      <c r="O1183" t="s">
        <v>59</v>
      </c>
      <c r="P1183">
        <v>8928061</v>
      </c>
      <c r="Q1183" s="1">
        <v>43234</v>
      </c>
      <c r="R1183">
        <v>33</v>
      </c>
      <c r="S1183">
        <v>10263</v>
      </c>
      <c r="T1183" t="s">
        <v>1589</v>
      </c>
      <c r="U1183">
        <v>5192</v>
      </c>
      <c r="V1183" t="s">
        <v>60</v>
      </c>
      <c r="W1183">
        <v>5019</v>
      </c>
      <c r="X1183" t="s">
        <v>64</v>
      </c>
      <c r="Y1183" t="s">
        <v>65</v>
      </c>
      <c r="Z1183" t="s">
        <v>117</v>
      </c>
    </row>
    <row r="1184" spans="1:26" x14ac:dyDescent="0.2">
      <c r="A1184" t="s">
        <v>50</v>
      </c>
      <c r="B1184" t="s">
        <v>51</v>
      </c>
      <c r="C1184">
        <v>201802</v>
      </c>
      <c r="D1184" t="s">
        <v>137</v>
      </c>
      <c r="E1184">
        <v>509221</v>
      </c>
      <c r="F1184">
        <v>0</v>
      </c>
      <c r="G1184">
        <v>53</v>
      </c>
      <c r="H1184">
        <v>8928061</v>
      </c>
      <c r="I1184">
        <v>4</v>
      </c>
      <c r="J1184">
        <v>4</v>
      </c>
      <c r="K1184">
        <v>33</v>
      </c>
      <c r="L1184">
        <v>132</v>
      </c>
      <c r="M1184">
        <v>4</v>
      </c>
      <c r="N1184">
        <v>37077309</v>
      </c>
      <c r="O1184" t="s">
        <v>59</v>
      </c>
      <c r="P1184">
        <v>8928061</v>
      </c>
      <c r="Q1184" s="1">
        <v>43234</v>
      </c>
      <c r="R1184">
        <v>132</v>
      </c>
      <c r="S1184">
        <v>10263</v>
      </c>
      <c r="T1184" t="s">
        <v>1617</v>
      </c>
      <c r="U1184">
        <v>5192</v>
      </c>
      <c r="V1184" t="s">
        <v>60</v>
      </c>
      <c r="W1184">
        <v>5019</v>
      </c>
      <c r="X1184" t="s">
        <v>64</v>
      </c>
      <c r="Y1184" t="s">
        <v>65</v>
      </c>
      <c r="Z1184" t="s">
        <v>117</v>
      </c>
    </row>
    <row r="1185" spans="1:26" x14ac:dyDescent="0.2">
      <c r="A1185" t="s">
        <v>50</v>
      </c>
      <c r="B1185" t="s">
        <v>51</v>
      </c>
      <c r="C1185">
        <v>201802</v>
      </c>
      <c r="D1185" t="s">
        <v>137</v>
      </c>
      <c r="E1185">
        <v>509221</v>
      </c>
      <c r="F1185">
        <v>0</v>
      </c>
      <c r="G1185">
        <v>52</v>
      </c>
      <c r="H1185">
        <v>8928061</v>
      </c>
      <c r="I1185">
        <v>4</v>
      </c>
      <c r="J1185">
        <v>4</v>
      </c>
      <c r="K1185">
        <v>33</v>
      </c>
      <c r="L1185">
        <v>132</v>
      </c>
      <c r="M1185">
        <v>4</v>
      </c>
      <c r="N1185">
        <v>37077309</v>
      </c>
      <c r="O1185" t="s">
        <v>59</v>
      </c>
      <c r="P1185">
        <v>8928061</v>
      </c>
      <c r="Q1185" s="1">
        <v>43234</v>
      </c>
      <c r="R1185">
        <v>132</v>
      </c>
      <c r="S1185">
        <v>10263</v>
      </c>
      <c r="T1185" t="s">
        <v>1633</v>
      </c>
      <c r="U1185">
        <v>5192</v>
      </c>
      <c r="V1185" t="s">
        <v>60</v>
      </c>
      <c r="W1185">
        <v>5019</v>
      </c>
      <c r="X1185" t="s">
        <v>64</v>
      </c>
      <c r="Y1185" t="s">
        <v>65</v>
      </c>
      <c r="Z1185" t="s">
        <v>117</v>
      </c>
    </row>
    <row r="1186" spans="1:26" x14ac:dyDescent="0.2">
      <c r="A1186" t="s">
        <v>50</v>
      </c>
      <c r="B1186" t="s">
        <v>51</v>
      </c>
      <c r="C1186">
        <v>201802</v>
      </c>
      <c r="D1186" t="s">
        <v>137</v>
      </c>
      <c r="E1186">
        <v>509221</v>
      </c>
      <c r="F1186">
        <v>0</v>
      </c>
      <c r="G1186">
        <v>51</v>
      </c>
      <c r="H1186">
        <v>8928061</v>
      </c>
      <c r="I1186">
        <v>4</v>
      </c>
      <c r="J1186">
        <v>4</v>
      </c>
      <c r="K1186">
        <v>33</v>
      </c>
      <c r="L1186">
        <v>132</v>
      </c>
      <c r="M1186">
        <v>4</v>
      </c>
      <c r="N1186">
        <v>37077309</v>
      </c>
      <c r="O1186" t="s">
        <v>59</v>
      </c>
      <c r="P1186">
        <v>8928061</v>
      </c>
      <c r="Q1186" s="1">
        <v>43234</v>
      </c>
      <c r="R1186">
        <v>132</v>
      </c>
      <c r="S1186">
        <v>10263</v>
      </c>
      <c r="T1186" t="s">
        <v>1514</v>
      </c>
      <c r="U1186">
        <v>5192</v>
      </c>
      <c r="V1186" t="s">
        <v>60</v>
      </c>
      <c r="W1186">
        <v>5019</v>
      </c>
      <c r="X1186" t="s">
        <v>64</v>
      </c>
      <c r="Y1186" t="s">
        <v>65</v>
      </c>
      <c r="Z1186" t="s">
        <v>117</v>
      </c>
    </row>
    <row r="1187" spans="1:26" x14ac:dyDescent="0.2">
      <c r="A1187" t="s">
        <v>50</v>
      </c>
      <c r="B1187" t="s">
        <v>51</v>
      </c>
      <c r="C1187">
        <v>201802</v>
      </c>
      <c r="D1187" t="s">
        <v>137</v>
      </c>
      <c r="E1187">
        <v>509221</v>
      </c>
      <c r="F1187">
        <v>0</v>
      </c>
      <c r="G1187">
        <v>50</v>
      </c>
      <c r="H1187">
        <v>8928061</v>
      </c>
      <c r="I1187">
        <v>3</v>
      </c>
      <c r="J1187">
        <v>3</v>
      </c>
      <c r="K1187">
        <v>33</v>
      </c>
      <c r="L1187">
        <v>99</v>
      </c>
      <c r="M1187">
        <v>3</v>
      </c>
      <c r="N1187">
        <v>37077309</v>
      </c>
      <c r="O1187" t="s">
        <v>59</v>
      </c>
      <c r="P1187">
        <v>8928061</v>
      </c>
      <c r="Q1187" s="1">
        <v>43234</v>
      </c>
      <c r="R1187">
        <v>99</v>
      </c>
      <c r="S1187">
        <v>10263</v>
      </c>
      <c r="T1187" t="s">
        <v>1601</v>
      </c>
      <c r="U1187">
        <v>5192</v>
      </c>
      <c r="V1187" t="s">
        <v>60</v>
      </c>
      <c r="W1187">
        <v>5019</v>
      </c>
      <c r="X1187" t="s">
        <v>64</v>
      </c>
      <c r="Y1187" t="s">
        <v>65</v>
      </c>
      <c r="Z1187" t="s">
        <v>117</v>
      </c>
    </row>
    <row r="1188" spans="1:26" x14ac:dyDescent="0.2">
      <c r="A1188" t="s">
        <v>50</v>
      </c>
      <c r="B1188" t="s">
        <v>51</v>
      </c>
      <c r="C1188">
        <v>201802</v>
      </c>
      <c r="D1188" t="s">
        <v>137</v>
      </c>
      <c r="E1188">
        <v>509221</v>
      </c>
      <c r="F1188">
        <v>0</v>
      </c>
      <c r="G1188">
        <v>49</v>
      </c>
      <c r="H1188">
        <v>8928061</v>
      </c>
      <c r="I1188">
        <v>1</v>
      </c>
      <c r="J1188">
        <v>1</v>
      </c>
      <c r="K1188">
        <v>33</v>
      </c>
      <c r="L1188">
        <v>33</v>
      </c>
      <c r="M1188">
        <v>1</v>
      </c>
      <c r="N1188">
        <v>37077309</v>
      </c>
      <c r="O1188" t="s">
        <v>59</v>
      </c>
      <c r="P1188">
        <v>8928061</v>
      </c>
      <c r="Q1188" s="1">
        <v>43234</v>
      </c>
      <c r="R1188">
        <v>33</v>
      </c>
      <c r="S1188">
        <v>10263</v>
      </c>
      <c r="T1188" t="s">
        <v>1643</v>
      </c>
      <c r="U1188">
        <v>5192</v>
      </c>
      <c r="V1188" t="s">
        <v>60</v>
      </c>
      <c r="W1188">
        <v>5019</v>
      </c>
      <c r="X1188" t="s">
        <v>64</v>
      </c>
      <c r="Y1188" t="s">
        <v>65</v>
      </c>
      <c r="Z1188" t="s">
        <v>117</v>
      </c>
    </row>
    <row r="1189" spans="1:26" x14ac:dyDescent="0.2">
      <c r="A1189" t="s">
        <v>50</v>
      </c>
      <c r="B1189" t="s">
        <v>51</v>
      </c>
      <c r="C1189">
        <v>201802</v>
      </c>
      <c r="D1189" t="s">
        <v>137</v>
      </c>
      <c r="E1189">
        <v>509221</v>
      </c>
      <c r="F1189">
        <v>0</v>
      </c>
      <c r="G1189">
        <v>60</v>
      </c>
      <c r="H1189">
        <v>8928061</v>
      </c>
      <c r="I1189">
        <v>1</v>
      </c>
      <c r="J1189">
        <v>1</v>
      </c>
      <c r="K1189">
        <v>33</v>
      </c>
      <c r="L1189">
        <v>33</v>
      </c>
      <c r="M1189">
        <v>1</v>
      </c>
      <c r="N1189">
        <v>37077309</v>
      </c>
      <c r="O1189" t="s">
        <v>59</v>
      </c>
      <c r="P1189">
        <v>8928061</v>
      </c>
      <c r="Q1189" s="1">
        <v>43234</v>
      </c>
      <c r="R1189">
        <v>33</v>
      </c>
      <c r="S1189">
        <v>10263</v>
      </c>
      <c r="T1189" t="s">
        <v>1645</v>
      </c>
      <c r="U1189">
        <v>5192</v>
      </c>
      <c r="V1189" t="s">
        <v>60</v>
      </c>
      <c r="W1189">
        <v>5019</v>
      </c>
      <c r="X1189" t="s">
        <v>64</v>
      </c>
      <c r="Y1189" t="s">
        <v>65</v>
      </c>
      <c r="Z1189" t="s">
        <v>117</v>
      </c>
    </row>
    <row r="1190" spans="1:26" x14ac:dyDescent="0.2">
      <c r="A1190" t="s">
        <v>50</v>
      </c>
      <c r="B1190" t="s">
        <v>51</v>
      </c>
      <c r="C1190">
        <v>201802</v>
      </c>
      <c r="D1190" t="s">
        <v>137</v>
      </c>
      <c r="E1190">
        <v>509221</v>
      </c>
      <c r="F1190">
        <v>0</v>
      </c>
      <c r="G1190">
        <v>59</v>
      </c>
      <c r="H1190">
        <v>8928061</v>
      </c>
      <c r="I1190">
        <v>1</v>
      </c>
      <c r="J1190">
        <v>1</v>
      </c>
      <c r="K1190">
        <v>33</v>
      </c>
      <c r="L1190">
        <v>33</v>
      </c>
      <c r="M1190">
        <v>1</v>
      </c>
      <c r="N1190">
        <v>37077309</v>
      </c>
      <c r="O1190" t="s">
        <v>59</v>
      </c>
      <c r="P1190">
        <v>8928061</v>
      </c>
      <c r="Q1190" s="1">
        <v>43234</v>
      </c>
      <c r="R1190">
        <v>33</v>
      </c>
      <c r="S1190">
        <v>10263</v>
      </c>
      <c r="T1190" t="s">
        <v>1633</v>
      </c>
      <c r="U1190">
        <v>5192</v>
      </c>
      <c r="V1190" t="s">
        <v>60</v>
      </c>
      <c r="W1190">
        <v>5019</v>
      </c>
      <c r="X1190" t="s">
        <v>64</v>
      </c>
      <c r="Y1190" t="s">
        <v>65</v>
      </c>
      <c r="Z1190" t="s">
        <v>117</v>
      </c>
    </row>
    <row r="1191" spans="1:26" x14ac:dyDescent="0.2">
      <c r="A1191" t="s">
        <v>50</v>
      </c>
      <c r="B1191" t="s">
        <v>51</v>
      </c>
      <c r="C1191">
        <v>201802</v>
      </c>
      <c r="D1191" t="s">
        <v>137</v>
      </c>
      <c r="E1191">
        <v>509221</v>
      </c>
      <c r="F1191">
        <v>0</v>
      </c>
      <c r="G1191">
        <v>58</v>
      </c>
      <c r="H1191">
        <v>8928061</v>
      </c>
      <c r="I1191">
        <v>2</v>
      </c>
      <c r="J1191">
        <v>2</v>
      </c>
      <c r="K1191">
        <v>33</v>
      </c>
      <c r="L1191">
        <v>66</v>
      </c>
      <c r="M1191">
        <v>2</v>
      </c>
      <c r="N1191">
        <v>0</v>
      </c>
      <c r="O1191" t="s">
        <v>59</v>
      </c>
      <c r="P1191">
        <v>8928061</v>
      </c>
      <c r="Q1191" s="1">
        <v>43234</v>
      </c>
      <c r="R1191">
        <v>0</v>
      </c>
      <c r="S1191">
        <v>10263</v>
      </c>
      <c r="T1191" t="s">
        <v>1514</v>
      </c>
      <c r="U1191">
        <v>5192</v>
      </c>
      <c r="V1191" t="s">
        <v>60</v>
      </c>
      <c r="W1191">
        <v>5019</v>
      </c>
      <c r="X1191" t="s">
        <v>64</v>
      </c>
      <c r="Y1191" t="s">
        <v>65</v>
      </c>
      <c r="Z1191" t="s">
        <v>117</v>
      </c>
    </row>
    <row r="1192" spans="1:26" x14ac:dyDescent="0.2">
      <c r="A1192" t="s">
        <v>50</v>
      </c>
      <c r="B1192" t="s">
        <v>51</v>
      </c>
      <c r="C1192">
        <v>201802</v>
      </c>
      <c r="D1192" t="s">
        <v>137</v>
      </c>
      <c r="E1192">
        <v>509221</v>
      </c>
      <c r="F1192">
        <v>0</v>
      </c>
      <c r="G1192">
        <v>57</v>
      </c>
      <c r="H1192">
        <v>8928061</v>
      </c>
      <c r="I1192">
        <v>4</v>
      </c>
      <c r="J1192">
        <v>4</v>
      </c>
      <c r="K1192">
        <v>33</v>
      </c>
      <c r="L1192">
        <v>132</v>
      </c>
      <c r="M1192">
        <v>4</v>
      </c>
      <c r="N1192">
        <v>37077309</v>
      </c>
      <c r="O1192" t="s">
        <v>59</v>
      </c>
      <c r="P1192">
        <v>8928061</v>
      </c>
      <c r="Q1192" s="1">
        <v>43234</v>
      </c>
      <c r="R1192">
        <v>132</v>
      </c>
      <c r="S1192">
        <v>10263</v>
      </c>
      <c r="T1192" t="s">
        <v>1516</v>
      </c>
      <c r="U1192">
        <v>5192</v>
      </c>
      <c r="V1192" t="s">
        <v>60</v>
      </c>
      <c r="W1192">
        <v>5019</v>
      </c>
      <c r="X1192" t="s">
        <v>64</v>
      </c>
      <c r="Y1192" t="s">
        <v>65</v>
      </c>
      <c r="Z1192" t="s">
        <v>117</v>
      </c>
    </row>
    <row r="1193" spans="1:26" x14ac:dyDescent="0.2">
      <c r="A1193" t="s">
        <v>50</v>
      </c>
      <c r="B1193" t="s">
        <v>51</v>
      </c>
      <c r="C1193">
        <v>201802</v>
      </c>
      <c r="D1193" t="s">
        <v>137</v>
      </c>
      <c r="E1193">
        <v>509221</v>
      </c>
      <c r="F1193">
        <v>0</v>
      </c>
      <c r="G1193">
        <v>56</v>
      </c>
      <c r="H1193">
        <v>8928061</v>
      </c>
      <c r="I1193">
        <v>3</v>
      </c>
      <c r="J1193">
        <v>3</v>
      </c>
      <c r="K1193">
        <v>33</v>
      </c>
      <c r="L1193">
        <v>99</v>
      </c>
      <c r="M1193">
        <v>3</v>
      </c>
      <c r="N1193">
        <v>37077309</v>
      </c>
      <c r="O1193" t="s">
        <v>59</v>
      </c>
      <c r="P1193">
        <v>8928061</v>
      </c>
      <c r="Q1193" s="1">
        <v>43234</v>
      </c>
      <c r="R1193">
        <v>99</v>
      </c>
      <c r="S1193">
        <v>10263</v>
      </c>
      <c r="T1193" t="s">
        <v>1585</v>
      </c>
      <c r="U1193">
        <v>5192</v>
      </c>
      <c r="V1193" t="s">
        <v>60</v>
      </c>
      <c r="W1193">
        <v>5019</v>
      </c>
      <c r="X1193" t="s">
        <v>64</v>
      </c>
      <c r="Y1193" t="s">
        <v>65</v>
      </c>
      <c r="Z1193" t="s">
        <v>117</v>
      </c>
    </row>
    <row r="1194" spans="1:26" x14ac:dyDescent="0.2">
      <c r="A1194" t="s">
        <v>50</v>
      </c>
      <c r="B1194" t="s">
        <v>51</v>
      </c>
      <c r="C1194">
        <v>201802</v>
      </c>
      <c r="D1194" t="s">
        <v>137</v>
      </c>
      <c r="E1194">
        <v>509221</v>
      </c>
      <c r="F1194">
        <v>0</v>
      </c>
      <c r="G1194">
        <v>55</v>
      </c>
      <c r="H1194">
        <v>8928061</v>
      </c>
      <c r="I1194">
        <v>2</v>
      </c>
      <c r="J1194">
        <v>2</v>
      </c>
      <c r="K1194">
        <v>33</v>
      </c>
      <c r="L1194">
        <v>66</v>
      </c>
      <c r="M1194">
        <v>2</v>
      </c>
      <c r="N1194">
        <v>37077309</v>
      </c>
      <c r="O1194" t="s">
        <v>59</v>
      </c>
      <c r="P1194">
        <v>8928061</v>
      </c>
      <c r="Q1194" s="1">
        <v>43234</v>
      </c>
      <c r="R1194">
        <v>66</v>
      </c>
      <c r="S1194">
        <v>10263</v>
      </c>
      <c r="T1194" t="s">
        <v>1585</v>
      </c>
      <c r="U1194">
        <v>5192</v>
      </c>
      <c r="V1194" t="s">
        <v>60</v>
      </c>
      <c r="W1194">
        <v>5019</v>
      </c>
      <c r="X1194" t="s">
        <v>64</v>
      </c>
      <c r="Y1194" t="s">
        <v>65</v>
      </c>
      <c r="Z1194" t="s">
        <v>117</v>
      </c>
    </row>
    <row r="1195" spans="1:26" x14ac:dyDescent="0.2">
      <c r="A1195" t="s">
        <v>50</v>
      </c>
      <c r="B1195" t="s">
        <v>51</v>
      </c>
      <c r="C1195">
        <v>201802</v>
      </c>
      <c r="D1195" t="s">
        <v>137</v>
      </c>
      <c r="E1195">
        <v>509221</v>
      </c>
      <c r="F1195">
        <v>0</v>
      </c>
      <c r="G1195">
        <v>63</v>
      </c>
      <c r="H1195">
        <v>8928061</v>
      </c>
      <c r="I1195">
        <v>1</v>
      </c>
      <c r="J1195">
        <v>1</v>
      </c>
      <c r="K1195">
        <v>33</v>
      </c>
      <c r="L1195">
        <v>33</v>
      </c>
      <c r="M1195">
        <v>1</v>
      </c>
      <c r="N1195">
        <v>37077309</v>
      </c>
      <c r="O1195" t="s">
        <v>59</v>
      </c>
      <c r="P1195">
        <v>8928061</v>
      </c>
      <c r="Q1195" s="1">
        <v>43234</v>
      </c>
      <c r="R1195">
        <v>33</v>
      </c>
      <c r="S1195">
        <v>10263</v>
      </c>
      <c r="T1195" t="s">
        <v>1647</v>
      </c>
      <c r="U1195">
        <v>5192</v>
      </c>
      <c r="V1195" t="s">
        <v>60</v>
      </c>
      <c r="W1195">
        <v>5019</v>
      </c>
      <c r="X1195" t="s">
        <v>64</v>
      </c>
      <c r="Y1195" t="s">
        <v>65</v>
      </c>
      <c r="Z1195" t="s">
        <v>117</v>
      </c>
    </row>
    <row r="1196" spans="1:26" x14ac:dyDescent="0.2">
      <c r="A1196" t="s">
        <v>50</v>
      </c>
      <c r="B1196" t="s">
        <v>51</v>
      </c>
      <c r="C1196">
        <v>201802</v>
      </c>
      <c r="D1196" t="s">
        <v>137</v>
      </c>
      <c r="E1196">
        <v>509221</v>
      </c>
      <c r="F1196">
        <v>0</v>
      </c>
      <c r="G1196">
        <v>62</v>
      </c>
      <c r="H1196">
        <v>8928061</v>
      </c>
      <c r="I1196">
        <v>2</v>
      </c>
      <c r="J1196">
        <v>2</v>
      </c>
      <c r="K1196">
        <v>33</v>
      </c>
      <c r="L1196">
        <v>66</v>
      </c>
      <c r="M1196">
        <v>2</v>
      </c>
      <c r="N1196">
        <v>37077309</v>
      </c>
      <c r="O1196" t="s">
        <v>59</v>
      </c>
      <c r="P1196">
        <v>8928061</v>
      </c>
      <c r="Q1196" s="1">
        <v>43234</v>
      </c>
      <c r="R1196">
        <v>66</v>
      </c>
      <c r="S1196">
        <v>10263</v>
      </c>
      <c r="T1196" t="s">
        <v>1649</v>
      </c>
      <c r="U1196">
        <v>5192</v>
      </c>
      <c r="V1196" t="s">
        <v>60</v>
      </c>
      <c r="W1196">
        <v>5019</v>
      </c>
      <c r="X1196" t="s">
        <v>64</v>
      </c>
      <c r="Y1196" t="s">
        <v>65</v>
      </c>
      <c r="Z1196" t="s">
        <v>131</v>
      </c>
    </row>
    <row r="1197" spans="1:26" x14ac:dyDescent="0.2">
      <c r="A1197" t="s">
        <v>50</v>
      </c>
      <c r="B1197" t="s">
        <v>51</v>
      </c>
      <c r="C1197">
        <v>201802</v>
      </c>
      <c r="D1197" t="s">
        <v>137</v>
      </c>
      <c r="E1197">
        <v>509221</v>
      </c>
      <c r="F1197">
        <v>0</v>
      </c>
      <c r="G1197">
        <v>61</v>
      </c>
      <c r="H1197">
        <v>8928061</v>
      </c>
      <c r="I1197">
        <v>1</v>
      </c>
      <c r="J1197">
        <v>1</v>
      </c>
      <c r="K1197">
        <v>33</v>
      </c>
      <c r="L1197">
        <v>33</v>
      </c>
      <c r="M1197">
        <v>1</v>
      </c>
      <c r="N1197">
        <v>37077309</v>
      </c>
      <c r="O1197" t="s">
        <v>59</v>
      </c>
      <c r="P1197">
        <v>8928061</v>
      </c>
      <c r="Q1197" s="1">
        <v>43234</v>
      </c>
      <c r="R1197">
        <v>33</v>
      </c>
      <c r="S1197">
        <v>10263</v>
      </c>
      <c r="T1197" t="s">
        <v>1651</v>
      </c>
      <c r="U1197">
        <v>5192</v>
      </c>
      <c r="V1197" t="s">
        <v>60</v>
      </c>
      <c r="W1197">
        <v>5019</v>
      </c>
      <c r="X1197" t="s">
        <v>64</v>
      </c>
      <c r="Y1197" t="s">
        <v>65</v>
      </c>
      <c r="Z1197" t="s">
        <v>117</v>
      </c>
    </row>
    <row r="1198" spans="1:26" x14ac:dyDescent="0.2">
      <c r="A1198" t="s">
        <v>50</v>
      </c>
      <c r="B1198" t="s">
        <v>51</v>
      </c>
      <c r="C1198">
        <v>201802</v>
      </c>
      <c r="D1198" t="s">
        <v>137</v>
      </c>
      <c r="E1198">
        <v>509221</v>
      </c>
      <c r="F1198">
        <v>0</v>
      </c>
      <c r="G1198">
        <v>5</v>
      </c>
      <c r="H1198">
        <v>8928061</v>
      </c>
      <c r="I1198">
        <v>5</v>
      </c>
      <c r="J1198">
        <v>5</v>
      </c>
      <c r="K1198">
        <v>33</v>
      </c>
      <c r="L1198">
        <v>165</v>
      </c>
      <c r="M1198">
        <v>5</v>
      </c>
      <c r="N1198">
        <v>37077309</v>
      </c>
      <c r="O1198" t="s">
        <v>59</v>
      </c>
      <c r="P1198">
        <v>8928061</v>
      </c>
      <c r="Q1198" s="1">
        <v>43234</v>
      </c>
      <c r="R1198">
        <v>165</v>
      </c>
      <c r="S1198">
        <v>10263</v>
      </c>
      <c r="T1198" t="s">
        <v>1589</v>
      </c>
      <c r="U1198">
        <v>5192</v>
      </c>
      <c r="V1198" t="s">
        <v>60</v>
      </c>
      <c r="W1198">
        <v>5019</v>
      </c>
      <c r="X1198" t="s">
        <v>64</v>
      </c>
      <c r="Y1198" t="s">
        <v>65</v>
      </c>
      <c r="Z1198" t="s">
        <v>117</v>
      </c>
    </row>
    <row r="1199" spans="1:26" x14ac:dyDescent="0.2">
      <c r="A1199" t="s">
        <v>50</v>
      </c>
      <c r="B1199" t="s">
        <v>51</v>
      </c>
      <c r="C1199">
        <v>201802</v>
      </c>
      <c r="D1199" t="s">
        <v>137</v>
      </c>
      <c r="E1199">
        <v>509221</v>
      </c>
      <c r="F1199">
        <v>0</v>
      </c>
      <c r="G1199">
        <v>4</v>
      </c>
      <c r="H1199">
        <v>8928061</v>
      </c>
      <c r="I1199">
        <v>2</v>
      </c>
      <c r="J1199">
        <v>2</v>
      </c>
      <c r="K1199">
        <v>33</v>
      </c>
      <c r="L1199">
        <v>66</v>
      </c>
      <c r="M1199">
        <v>2</v>
      </c>
      <c r="N1199">
        <v>37077309</v>
      </c>
      <c r="O1199" t="s">
        <v>59</v>
      </c>
      <c r="P1199">
        <v>8928061</v>
      </c>
      <c r="Q1199" s="1">
        <v>43234</v>
      </c>
      <c r="R1199">
        <v>66</v>
      </c>
      <c r="S1199">
        <v>10263</v>
      </c>
      <c r="T1199" t="s">
        <v>1653</v>
      </c>
      <c r="U1199">
        <v>5192</v>
      </c>
      <c r="V1199" t="s">
        <v>60</v>
      </c>
      <c r="W1199">
        <v>5019</v>
      </c>
      <c r="X1199" t="s">
        <v>64</v>
      </c>
      <c r="Y1199" t="s">
        <v>65</v>
      </c>
      <c r="Z1199" t="s">
        <v>117</v>
      </c>
    </row>
    <row r="1200" spans="1:26" x14ac:dyDescent="0.2">
      <c r="A1200" t="s">
        <v>50</v>
      </c>
      <c r="B1200" t="s">
        <v>51</v>
      </c>
      <c r="C1200">
        <v>201802</v>
      </c>
      <c r="D1200" t="s">
        <v>137</v>
      </c>
      <c r="E1200">
        <v>509221</v>
      </c>
      <c r="F1200">
        <v>0</v>
      </c>
      <c r="G1200">
        <v>3</v>
      </c>
      <c r="H1200">
        <v>8928061</v>
      </c>
      <c r="I1200">
        <v>1</v>
      </c>
      <c r="J1200">
        <v>1</v>
      </c>
      <c r="K1200">
        <v>33</v>
      </c>
      <c r="L1200">
        <v>33</v>
      </c>
      <c r="M1200">
        <v>1</v>
      </c>
      <c r="N1200">
        <v>37077309</v>
      </c>
      <c r="O1200" t="s">
        <v>59</v>
      </c>
      <c r="P1200">
        <v>8928061</v>
      </c>
      <c r="Q1200" s="1">
        <v>43234</v>
      </c>
      <c r="R1200">
        <v>33</v>
      </c>
      <c r="S1200">
        <v>10263</v>
      </c>
      <c r="T1200" t="s">
        <v>1655</v>
      </c>
      <c r="U1200">
        <v>5192</v>
      </c>
      <c r="V1200" t="s">
        <v>60</v>
      </c>
      <c r="W1200">
        <v>5019</v>
      </c>
      <c r="X1200" t="s">
        <v>64</v>
      </c>
      <c r="Y1200" t="s">
        <v>65</v>
      </c>
      <c r="Z1200" t="s">
        <v>117</v>
      </c>
    </row>
    <row r="1201" spans="1:26" x14ac:dyDescent="0.2">
      <c r="A1201" t="s">
        <v>50</v>
      </c>
      <c r="B1201" t="s">
        <v>51</v>
      </c>
      <c r="C1201">
        <v>201802</v>
      </c>
      <c r="D1201" t="s">
        <v>137</v>
      </c>
      <c r="E1201">
        <v>509221</v>
      </c>
      <c r="F1201">
        <v>0</v>
      </c>
      <c r="G1201">
        <v>2</v>
      </c>
      <c r="H1201">
        <v>8928061</v>
      </c>
      <c r="I1201">
        <v>1</v>
      </c>
      <c r="J1201">
        <v>1</v>
      </c>
      <c r="K1201">
        <v>33</v>
      </c>
      <c r="L1201">
        <v>33</v>
      </c>
      <c r="M1201">
        <v>1</v>
      </c>
      <c r="N1201">
        <v>37077309</v>
      </c>
      <c r="O1201" t="s">
        <v>59</v>
      </c>
      <c r="P1201">
        <v>8928061</v>
      </c>
      <c r="Q1201" s="1">
        <v>43234</v>
      </c>
      <c r="R1201">
        <v>33</v>
      </c>
      <c r="S1201">
        <v>10263</v>
      </c>
      <c r="T1201" t="s">
        <v>1657</v>
      </c>
      <c r="U1201">
        <v>5192</v>
      </c>
      <c r="V1201" t="s">
        <v>60</v>
      </c>
      <c r="W1201">
        <v>5019</v>
      </c>
      <c r="X1201" t="s">
        <v>64</v>
      </c>
      <c r="Y1201" t="s">
        <v>65</v>
      </c>
      <c r="Z1201" t="s">
        <v>117</v>
      </c>
    </row>
    <row r="1202" spans="1:26" x14ac:dyDescent="0.2">
      <c r="A1202" t="s">
        <v>50</v>
      </c>
      <c r="B1202" t="s">
        <v>51</v>
      </c>
      <c r="C1202">
        <v>201802</v>
      </c>
      <c r="D1202" t="s">
        <v>137</v>
      </c>
      <c r="E1202">
        <v>509221</v>
      </c>
      <c r="F1202">
        <v>0</v>
      </c>
      <c r="G1202">
        <v>1</v>
      </c>
      <c r="H1202">
        <v>8928061</v>
      </c>
      <c r="I1202">
        <v>2</v>
      </c>
      <c r="J1202">
        <v>2</v>
      </c>
      <c r="K1202">
        <v>33</v>
      </c>
      <c r="L1202">
        <v>66</v>
      </c>
      <c r="M1202">
        <v>2</v>
      </c>
      <c r="N1202">
        <v>37077309</v>
      </c>
      <c r="O1202" t="s">
        <v>59</v>
      </c>
      <c r="P1202">
        <v>8928061</v>
      </c>
      <c r="Q1202" s="1">
        <v>43234</v>
      </c>
      <c r="R1202">
        <v>66</v>
      </c>
      <c r="S1202">
        <v>10263</v>
      </c>
      <c r="T1202" t="s">
        <v>1659</v>
      </c>
      <c r="U1202">
        <v>5192</v>
      </c>
      <c r="V1202" t="s">
        <v>60</v>
      </c>
      <c r="W1202">
        <v>5019</v>
      </c>
      <c r="X1202" t="s">
        <v>64</v>
      </c>
      <c r="Y1202" t="s">
        <v>65</v>
      </c>
      <c r="Z1202" t="s">
        <v>117</v>
      </c>
    </row>
    <row r="1203" spans="1:26" x14ac:dyDescent="0.2">
      <c r="A1203" t="s">
        <v>50</v>
      </c>
      <c r="B1203" t="s">
        <v>51</v>
      </c>
      <c r="C1203">
        <v>201802</v>
      </c>
      <c r="D1203" t="s">
        <v>137</v>
      </c>
      <c r="E1203">
        <v>509221</v>
      </c>
      <c r="F1203">
        <v>1</v>
      </c>
      <c r="G1203">
        <v>11</v>
      </c>
      <c r="H1203">
        <v>8928061</v>
      </c>
      <c r="I1203">
        <v>7</v>
      </c>
      <c r="J1203">
        <v>7</v>
      </c>
      <c r="K1203">
        <v>33</v>
      </c>
      <c r="L1203">
        <v>231</v>
      </c>
      <c r="M1203">
        <v>7</v>
      </c>
      <c r="N1203">
        <v>37077309</v>
      </c>
      <c r="O1203" t="s">
        <v>59</v>
      </c>
      <c r="P1203">
        <v>8928061</v>
      </c>
      <c r="Q1203" s="1">
        <v>43234</v>
      </c>
      <c r="R1203">
        <v>231</v>
      </c>
      <c r="S1203">
        <v>10263</v>
      </c>
      <c r="T1203" t="s">
        <v>1661</v>
      </c>
      <c r="U1203">
        <v>5192</v>
      </c>
      <c r="V1203" t="s">
        <v>60</v>
      </c>
      <c r="W1203">
        <v>5019</v>
      </c>
      <c r="X1203" t="s">
        <v>64</v>
      </c>
      <c r="Y1203" t="s">
        <v>65</v>
      </c>
      <c r="Z1203" t="s">
        <v>117</v>
      </c>
    </row>
    <row r="1204" spans="1:26" x14ac:dyDescent="0.2">
      <c r="A1204" t="s">
        <v>50</v>
      </c>
      <c r="B1204" t="s">
        <v>51</v>
      </c>
      <c r="C1204">
        <v>201802</v>
      </c>
      <c r="D1204" t="s">
        <v>137</v>
      </c>
      <c r="E1204">
        <v>509219</v>
      </c>
      <c r="F1204">
        <v>0</v>
      </c>
      <c r="G1204">
        <v>3</v>
      </c>
      <c r="H1204">
        <v>8927949</v>
      </c>
      <c r="I1204">
        <v>10</v>
      </c>
      <c r="J1204">
        <v>10</v>
      </c>
      <c r="K1204">
        <v>100</v>
      </c>
      <c r="L1204">
        <v>1000</v>
      </c>
      <c r="M1204">
        <v>10</v>
      </c>
      <c r="N1204">
        <v>30550533</v>
      </c>
      <c r="O1204" t="s">
        <v>59</v>
      </c>
      <c r="P1204">
        <v>8927949</v>
      </c>
      <c r="Q1204" s="1">
        <v>43234</v>
      </c>
      <c r="R1204">
        <v>1000</v>
      </c>
      <c r="S1204">
        <v>42809</v>
      </c>
      <c r="T1204" t="s">
        <v>491</v>
      </c>
      <c r="U1204">
        <v>5275</v>
      </c>
      <c r="V1204" t="s">
        <v>60</v>
      </c>
      <c r="W1204">
        <v>5019</v>
      </c>
      <c r="X1204" t="s">
        <v>141</v>
      </c>
      <c r="Y1204" t="s">
        <v>65</v>
      </c>
      <c r="Z1204" t="s">
        <v>73</v>
      </c>
    </row>
    <row r="1205" spans="1:26" x14ac:dyDescent="0.2">
      <c r="A1205" t="s">
        <v>50</v>
      </c>
      <c r="B1205" t="s">
        <v>51</v>
      </c>
      <c r="C1205">
        <v>201802</v>
      </c>
      <c r="D1205" t="s">
        <v>137</v>
      </c>
      <c r="E1205">
        <v>509219</v>
      </c>
      <c r="F1205">
        <v>1</v>
      </c>
      <c r="G1205">
        <v>2</v>
      </c>
      <c r="H1205">
        <v>8927949</v>
      </c>
      <c r="I1205">
        <v>20</v>
      </c>
      <c r="J1205">
        <v>20</v>
      </c>
      <c r="K1205">
        <v>100</v>
      </c>
      <c r="L1205">
        <v>2000</v>
      </c>
      <c r="M1205">
        <v>20</v>
      </c>
      <c r="N1205">
        <v>30550533</v>
      </c>
      <c r="O1205" t="s">
        <v>59</v>
      </c>
      <c r="P1205">
        <v>8927949</v>
      </c>
      <c r="Q1205" s="1">
        <v>43234</v>
      </c>
      <c r="R1205">
        <v>2000</v>
      </c>
      <c r="S1205">
        <v>42809</v>
      </c>
      <c r="T1205" t="s">
        <v>493</v>
      </c>
      <c r="U1205">
        <v>5260</v>
      </c>
      <c r="V1205" t="s">
        <v>60</v>
      </c>
      <c r="W1205">
        <v>5019</v>
      </c>
      <c r="X1205" t="s">
        <v>141</v>
      </c>
      <c r="Y1205" t="s">
        <v>65</v>
      </c>
      <c r="Z1205" t="s">
        <v>73</v>
      </c>
    </row>
    <row r="1206" spans="1:26" x14ac:dyDescent="0.2">
      <c r="A1206" t="s">
        <v>50</v>
      </c>
      <c r="B1206" t="s">
        <v>51</v>
      </c>
      <c r="C1206">
        <v>201802</v>
      </c>
      <c r="D1206" t="s">
        <v>137</v>
      </c>
      <c r="E1206">
        <v>509218</v>
      </c>
      <c r="F1206">
        <v>0</v>
      </c>
      <c r="G1206">
        <v>10</v>
      </c>
      <c r="H1206">
        <v>8928005</v>
      </c>
      <c r="I1206">
        <v>5</v>
      </c>
      <c r="J1206">
        <v>5</v>
      </c>
      <c r="K1206">
        <v>41.8</v>
      </c>
      <c r="L1206">
        <v>209</v>
      </c>
      <c r="M1206">
        <v>5</v>
      </c>
      <c r="N1206">
        <v>31054297</v>
      </c>
      <c r="O1206" t="s">
        <v>59</v>
      </c>
      <c r="P1206">
        <v>8928005</v>
      </c>
      <c r="Q1206" s="1">
        <v>43234</v>
      </c>
      <c r="R1206">
        <v>209</v>
      </c>
      <c r="S1206">
        <v>11342</v>
      </c>
      <c r="T1206" t="s">
        <v>202</v>
      </c>
      <c r="U1206">
        <v>5192</v>
      </c>
      <c r="V1206" t="s">
        <v>60</v>
      </c>
      <c r="W1206">
        <v>5019</v>
      </c>
      <c r="X1206" t="s">
        <v>141</v>
      </c>
      <c r="Y1206" t="s">
        <v>65</v>
      </c>
      <c r="Z1206" t="s">
        <v>81</v>
      </c>
    </row>
    <row r="1207" spans="1:26" x14ac:dyDescent="0.2">
      <c r="A1207" t="s">
        <v>50</v>
      </c>
      <c r="B1207" t="s">
        <v>51</v>
      </c>
      <c r="C1207">
        <v>201802</v>
      </c>
      <c r="D1207" t="s">
        <v>137</v>
      </c>
      <c r="E1207">
        <v>509218</v>
      </c>
      <c r="F1207">
        <v>0</v>
      </c>
      <c r="G1207">
        <v>9</v>
      </c>
      <c r="H1207">
        <v>8928005</v>
      </c>
      <c r="I1207">
        <v>5</v>
      </c>
      <c r="J1207">
        <v>5</v>
      </c>
      <c r="K1207">
        <v>41.8</v>
      </c>
      <c r="L1207">
        <v>209</v>
      </c>
      <c r="M1207">
        <v>5</v>
      </c>
      <c r="N1207">
        <v>31054297</v>
      </c>
      <c r="O1207" t="s">
        <v>59</v>
      </c>
      <c r="P1207">
        <v>8928005</v>
      </c>
      <c r="Q1207" s="1">
        <v>43234</v>
      </c>
      <c r="R1207">
        <v>209</v>
      </c>
      <c r="S1207">
        <v>11342</v>
      </c>
      <c r="T1207" t="s">
        <v>198</v>
      </c>
      <c r="U1207">
        <v>5192</v>
      </c>
      <c r="V1207" t="s">
        <v>60</v>
      </c>
      <c r="W1207">
        <v>5019</v>
      </c>
      <c r="X1207" t="s">
        <v>141</v>
      </c>
      <c r="Y1207" t="s">
        <v>65</v>
      </c>
      <c r="Z1207" t="s">
        <v>81</v>
      </c>
    </row>
    <row r="1208" spans="1:26" x14ac:dyDescent="0.2">
      <c r="A1208" t="s">
        <v>50</v>
      </c>
      <c r="B1208" t="s">
        <v>51</v>
      </c>
      <c r="C1208">
        <v>201802</v>
      </c>
      <c r="D1208" t="s">
        <v>137</v>
      </c>
      <c r="E1208">
        <v>509218</v>
      </c>
      <c r="F1208">
        <v>0</v>
      </c>
      <c r="G1208">
        <v>8</v>
      </c>
      <c r="H1208">
        <v>8928005</v>
      </c>
      <c r="I1208">
        <v>5</v>
      </c>
      <c r="J1208">
        <v>5</v>
      </c>
      <c r="K1208">
        <v>41.8</v>
      </c>
      <c r="L1208">
        <v>209</v>
      </c>
      <c r="M1208">
        <v>5</v>
      </c>
      <c r="N1208">
        <v>31054297</v>
      </c>
      <c r="O1208" t="s">
        <v>59</v>
      </c>
      <c r="P1208">
        <v>8928005</v>
      </c>
      <c r="Q1208" s="1">
        <v>43234</v>
      </c>
      <c r="R1208">
        <v>209</v>
      </c>
      <c r="S1208">
        <v>11342</v>
      </c>
      <c r="T1208" t="s">
        <v>200</v>
      </c>
      <c r="U1208">
        <v>5192</v>
      </c>
      <c r="V1208" t="s">
        <v>60</v>
      </c>
      <c r="W1208">
        <v>5019</v>
      </c>
      <c r="X1208" t="s">
        <v>141</v>
      </c>
      <c r="Y1208" t="s">
        <v>65</v>
      </c>
      <c r="Z1208" t="s">
        <v>81</v>
      </c>
    </row>
    <row r="1209" spans="1:26" x14ac:dyDescent="0.2">
      <c r="A1209" t="s">
        <v>50</v>
      </c>
      <c r="B1209" t="s">
        <v>51</v>
      </c>
      <c r="C1209">
        <v>201802</v>
      </c>
      <c r="D1209" t="s">
        <v>137</v>
      </c>
      <c r="E1209">
        <v>509218</v>
      </c>
      <c r="F1209">
        <v>0</v>
      </c>
      <c r="G1209">
        <v>7</v>
      </c>
      <c r="H1209">
        <v>8928005</v>
      </c>
      <c r="I1209">
        <v>5</v>
      </c>
      <c r="J1209">
        <v>5</v>
      </c>
      <c r="K1209">
        <v>41.8</v>
      </c>
      <c r="L1209">
        <v>209</v>
      </c>
      <c r="M1209">
        <v>5</v>
      </c>
      <c r="N1209">
        <v>31054297</v>
      </c>
      <c r="O1209" t="s">
        <v>59</v>
      </c>
      <c r="P1209">
        <v>8928005</v>
      </c>
      <c r="Q1209" s="1">
        <v>43234</v>
      </c>
      <c r="R1209">
        <v>209</v>
      </c>
      <c r="S1209">
        <v>11342</v>
      </c>
      <c r="T1209" t="s">
        <v>194</v>
      </c>
      <c r="U1209">
        <v>5192</v>
      </c>
      <c r="V1209" t="s">
        <v>60</v>
      </c>
      <c r="W1209">
        <v>5019</v>
      </c>
      <c r="X1209" t="s">
        <v>141</v>
      </c>
      <c r="Y1209" t="s">
        <v>65</v>
      </c>
      <c r="Z1209" t="s">
        <v>81</v>
      </c>
    </row>
    <row r="1210" spans="1:26" x14ac:dyDescent="0.2">
      <c r="A1210" t="s">
        <v>50</v>
      </c>
      <c r="B1210" t="s">
        <v>51</v>
      </c>
      <c r="C1210">
        <v>201802</v>
      </c>
      <c r="D1210" t="s">
        <v>137</v>
      </c>
      <c r="E1210">
        <v>509218</v>
      </c>
      <c r="F1210">
        <v>0</v>
      </c>
      <c r="G1210">
        <v>6</v>
      </c>
      <c r="H1210">
        <v>8928005</v>
      </c>
      <c r="I1210">
        <v>5</v>
      </c>
      <c r="J1210">
        <v>5</v>
      </c>
      <c r="K1210">
        <v>41.8</v>
      </c>
      <c r="L1210">
        <v>209</v>
      </c>
      <c r="M1210">
        <v>5</v>
      </c>
      <c r="N1210">
        <v>31054297</v>
      </c>
      <c r="O1210" t="s">
        <v>59</v>
      </c>
      <c r="P1210">
        <v>8928005</v>
      </c>
      <c r="Q1210" s="1">
        <v>43234</v>
      </c>
      <c r="R1210">
        <v>209</v>
      </c>
      <c r="S1210">
        <v>11342</v>
      </c>
      <c r="T1210" t="s">
        <v>1103</v>
      </c>
      <c r="U1210">
        <v>5192</v>
      </c>
      <c r="V1210" t="s">
        <v>60</v>
      </c>
      <c r="W1210">
        <v>5019</v>
      </c>
      <c r="X1210" t="s">
        <v>141</v>
      </c>
      <c r="Y1210" t="s">
        <v>65</v>
      </c>
      <c r="Z1210" t="s">
        <v>81</v>
      </c>
    </row>
    <row r="1211" spans="1:26" x14ac:dyDescent="0.2">
      <c r="A1211" t="s">
        <v>50</v>
      </c>
      <c r="B1211" t="s">
        <v>51</v>
      </c>
      <c r="C1211">
        <v>201802</v>
      </c>
      <c r="D1211" t="s">
        <v>137</v>
      </c>
      <c r="E1211">
        <v>509218</v>
      </c>
      <c r="F1211">
        <v>0</v>
      </c>
      <c r="G1211">
        <v>5</v>
      </c>
      <c r="H1211">
        <v>8928005</v>
      </c>
      <c r="I1211">
        <v>6</v>
      </c>
      <c r="J1211">
        <v>6</v>
      </c>
      <c r="K1211">
        <v>41.8</v>
      </c>
      <c r="L1211">
        <v>250.8</v>
      </c>
      <c r="M1211">
        <v>6</v>
      </c>
      <c r="N1211">
        <v>31054297</v>
      </c>
      <c r="O1211" t="s">
        <v>59</v>
      </c>
      <c r="P1211">
        <v>8928005</v>
      </c>
      <c r="Q1211" s="1">
        <v>43234</v>
      </c>
      <c r="R1211">
        <v>250.8</v>
      </c>
      <c r="S1211">
        <v>11342</v>
      </c>
      <c r="T1211" t="s">
        <v>1550</v>
      </c>
      <c r="U1211">
        <v>5192</v>
      </c>
      <c r="V1211" t="s">
        <v>60</v>
      </c>
      <c r="W1211">
        <v>5019</v>
      </c>
      <c r="X1211" t="s">
        <v>141</v>
      </c>
      <c r="Y1211" t="s">
        <v>65</v>
      </c>
      <c r="Z1211" t="s">
        <v>81</v>
      </c>
    </row>
    <row r="1212" spans="1:26" x14ac:dyDescent="0.2">
      <c r="A1212" t="s">
        <v>50</v>
      </c>
      <c r="B1212" t="s">
        <v>51</v>
      </c>
      <c r="C1212">
        <v>201802</v>
      </c>
      <c r="D1212" t="s">
        <v>137</v>
      </c>
      <c r="E1212">
        <v>509218</v>
      </c>
      <c r="F1212">
        <v>0</v>
      </c>
      <c r="G1212">
        <v>4</v>
      </c>
      <c r="H1212">
        <v>8928005</v>
      </c>
      <c r="I1212">
        <v>6</v>
      </c>
      <c r="J1212">
        <v>6</v>
      </c>
      <c r="K1212">
        <v>41.8</v>
      </c>
      <c r="L1212">
        <v>250.8</v>
      </c>
      <c r="M1212">
        <v>6</v>
      </c>
      <c r="N1212">
        <v>31054297</v>
      </c>
      <c r="O1212" t="s">
        <v>59</v>
      </c>
      <c r="P1212">
        <v>8928005</v>
      </c>
      <c r="Q1212" s="1">
        <v>43234</v>
      </c>
      <c r="R1212">
        <v>250.8</v>
      </c>
      <c r="S1212">
        <v>11342</v>
      </c>
      <c r="T1212" t="s">
        <v>300</v>
      </c>
      <c r="U1212">
        <v>5192</v>
      </c>
      <c r="V1212" t="s">
        <v>60</v>
      </c>
      <c r="W1212">
        <v>5019</v>
      </c>
      <c r="X1212" t="s">
        <v>141</v>
      </c>
      <c r="Y1212" t="s">
        <v>65</v>
      </c>
      <c r="Z1212" t="s">
        <v>81</v>
      </c>
    </row>
    <row r="1213" spans="1:26" x14ac:dyDescent="0.2">
      <c r="A1213" t="s">
        <v>50</v>
      </c>
      <c r="B1213" t="s">
        <v>51</v>
      </c>
      <c r="C1213">
        <v>201802</v>
      </c>
      <c r="D1213" t="s">
        <v>137</v>
      </c>
      <c r="E1213">
        <v>509218</v>
      </c>
      <c r="F1213">
        <v>0</v>
      </c>
      <c r="G1213">
        <v>3</v>
      </c>
      <c r="H1213">
        <v>8928005</v>
      </c>
      <c r="I1213">
        <v>20</v>
      </c>
      <c r="J1213">
        <v>20</v>
      </c>
      <c r="K1213">
        <v>19</v>
      </c>
      <c r="L1213">
        <v>380</v>
      </c>
      <c r="M1213">
        <v>20</v>
      </c>
      <c r="N1213">
        <v>31054260</v>
      </c>
      <c r="O1213" t="s">
        <v>59</v>
      </c>
      <c r="P1213">
        <v>8928005</v>
      </c>
      <c r="Q1213" s="1">
        <v>43234</v>
      </c>
      <c r="R1213">
        <v>380</v>
      </c>
      <c r="S1213">
        <v>11342</v>
      </c>
      <c r="T1213" t="s">
        <v>76</v>
      </c>
      <c r="U1213">
        <v>5235</v>
      </c>
      <c r="V1213" t="s">
        <v>60</v>
      </c>
      <c r="W1213">
        <v>5019</v>
      </c>
      <c r="X1213" t="s">
        <v>141</v>
      </c>
      <c r="Y1213" t="s">
        <v>65</v>
      </c>
      <c r="Z1213" t="s">
        <v>81</v>
      </c>
    </row>
    <row r="1214" spans="1:26" x14ac:dyDescent="0.2">
      <c r="A1214" t="s">
        <v>50</v>
      </c>
      <c r="B1214" t="s">
        <v>51</v>
      </c>
      <c r="C1214">
        <v>201802</v>
      </c>
      <c r="D1214" t="s">
        <v>137</v>
      </c>
      <c r="E1214">
        <v>509218</v>
      </c>
      <c r="F1214">
        <v>0</v>
      </c>
      <c r="G1214">
        <v>2</v>
      </c>
      <c r="H1214">
        <v>8928005</v>
      </c>
      <c r="I1214">
        <v>10</v>
      </c>
      <c r="J1214">
        <v>10</v>
      </c>
      <c r="K1214">
        <v>41.8</v>
      </c>
      <c r="L1214">
        <v>418</v>
      </c>
      <c r="M1214">
        <v>10</v>
      </c>
      <c r="N1214">
        <v>31054297</v>
      </c>
      <c r="O1214" t="s">
        <v>59</v>
      </c>
      <c r="P1214">
        <v>8928005</v>
      </c>
      <c r="Q1214" s="1">
        <v>43234</v>
      </c>
      <c r="R1214">
        <v>418</v>
      </c>
      <c r="S1214">
        <v>11342</v>
      </c>
      <c r="T1214" t="s">
        <v>1085</v>
      </c>
      <c r="U1214">
        <v>5192</v>
      </c>
      <c r="V1214" t="s">
        <v>60</v>
      </c>
      <c r="W1214">
        <v>5019</v>
      </c>
      <c r="X1214" t="s">
        <v>141</v>
      </c>
      <c r="Y1214" t="s">
        <v>65</v>
      </c>
      <c r="Z1214" t="s">
        <v>81</v>
      </c>
    </row>
    <row r="1215" spans="1:26" x14ac:dyDescent="0.2">
      <c r="A1215" t="s">
        <v>50</v>
      </c>
      <c r="B1215" t="s">
        <v>51</v>
      </c>
      <c r="C1215">
        <v>201802</v>
      </c>
      <c r="D1215" t="s">
        <v>137</v>
      </c>
      <c r="E1215">
        <v>509218</v>
      </c>
      <c r="F1215">
        <v>1</v>
      </c>
      <c r="G1215">
        <v>1</v>
      </c>
      <c r="H1215">
        <v>8928005</v>
      </c>
      <c r="I1215">
        <v>15</v>
      </c>
      <c r="J1215">
        <v>15</v>
      </c>
      <c r="K1215">
        <v>41.8</v>
      </c>
      <c r="L1215">
        <v>627</v>
      </c>
      <c r="M1215">
        <v>15</v>
      </c>
      <c r="N1215">
        <v>31054297</v>
      </c>
      <c r="O1215" t="s">
        <v>59</v>
      </c>
      <c r="P1215">
        <v>8928005</v>
      </c>
      <c r="Q1215" s="1">
        <v>43234</v>
      </c>
      <c r="R1215">
        <v>627</v>
      </c>
      <c r="S1215">
        <v>11342</v>
      </c>
      <c r="T1215" t="s">
        <v>196</v>
      </c>
      <c r="U1215">
        <v>5192</v>
      </c>
      <c r="V1215" t="s">
        <v>60</v>
      </c>
      <c r="W1215">
        <v>5019</v>
      </c>
      <c r="X1215" t="s">
        <v>141</v>
      </c>
      <c r="Y1215" t="s">
        <v>65</v>
      </c>
      <c r="Z1215" t="s">
        <v>81</v>
      </c>
    </row>
    <row r="1216" spans="1:26" x14ac:dyDescent="0.2">
      <c r="A1216" t="s">
        <v>50</v>
      </c>
      <c r="B1216" t="s">
        <v>51</v>
      </c>
      <c r="C1216">
        <v>201802</v>
      </c>
      <c r="D1216" t="s">
        <v>137</v>
      </c>
      <c r="E1216">
        <v>509217</v>
      </c>
      <c r="F1216">
        <v>1</v>
      </c>
      <c r="G1216">
        <v>1</v>
      </c>
      <c r="H1216">
        <v>8928542</v>
      </c>
      <c r="I1216">
        <v>24</v>
      </c>
      <c r="J1216">
        <v>120</v>
      </c>
      <c r="K1216">
        <v>80</v>
      </c>
      <c r="L1216">
        <v>1920</v>
      </c>
      <c r="M1216">
        <v>24</v>
      </c>
      <c r="N1216">
        <v>37077243</v>
      </c>
      <c r="O1216" t="s">
        <v>59</v>
      </c>
      <c r="P1216">
        <v>8928542</v>
      </c>
      <c r="Q1216" s="1">
        <v>43234</v>
      </c>
      <c r="R1216">
        <v>1800</v>
      </c>
      <c r="S1216">
        <v>10263</v>
      </c>
      <c r="T1216" t="s">
        <v>126</v>
      </c>
      <c r="U1216">
        <v>5182</v>
      </c>
      <c r="V1216" t="s">
        <v>60</v>
      </c>
      <c r="W1216">
        <v>5019</v>
      </c>
      <c r="X1216" t="s">
        <v>141</v>
      </c>
      <c r="Y1216" t="s">
        <v>65</v>
      </c>
      <c r="Z1216" t="s">
        <v>131</v>
      </c>
    </row>
    <row r="1217" spans="1:26" x14ac:dyDescent="0.2">
      <c r="A1217" t="s">
        <v>50</v>
      </c>
      <c r="B1217" t="s">
        <v>51</v>
      </c>
      <c r="C1217">
        <v>201802</v>
      </c>
      <c r="D1217" t="s">
        <v>137</v>
      </c>
      <c r="E1217">
        <v>509204</v>
      </c>
      <c r="F1217">
        <v>1</v>
      </c>
      <c r="G1217">
        <v>1</v>
      </c>
      <c r="H1217">
        <v>8927950</v>
      </c>
      <c r="I1217">
        <v>30</v>
      </c>
      <c r="J1217">
        <v>30</v>
      </c>
      <c r="K1217">
        <v>100</v>
      </c>
      <c r="L1217">
        <v>3000</v>
      </c>
      <c r="M1217">
        <v>30</v>
      </c>
      <c r="N1217">
        <v>30550530</v>
      </c>
      <c r="O1217" t="s">
        <v>59</v>
      </c>
      <c r="P1217">
        <v>8927950</v>
      </c>
      <c r="Q1217" s="1">
        <v>43234</v>
      </c>
      <c r="R1217">
        <v>3000</v>
      </c>
      <c r="S1217">
        <v>12017</v>
      </c>
      <c r="T1217" t="s">
        <v>147</v>
      </c>
      <c r="U1217">
        <v>5235</v>
      </c>
      <c r="V1217" t="s">
        <v>60</v>
      </c>
      <c r="W1217">
        <v>5019</v>
      </c>
      <c r="X1217" t="s">
        <v>141</v>
      </c>
      <c r="Y1217" t="s">
        <v>65</v>
      </c>
      <c r="Z1217" t="s">
        <v>73</v>
      </c>
    </row>
    <row r="1218" spans="1:26" x14ac:dyDescent="0.2">
      <c r="A1218" t="s">
        <v>50</v>
      </c>
      <c r="B1218" t="s">
        <v>51</v>
      </c>
      <c r="C1218">
        <v>201802</v>
      </c>
      <c r="D1218" t="s">
        <v>137</v>
      </c>
      <c r="E1218">
        <v>509203</v>
      </c>
      <c r="F1218">
        <v>0</v>
      </c>
      <c r="G1218">
        <v>3</v>
      </c>
      <c r="H1218">
        <v>8927955</v>
      </c>
      <c r="I1218">
        <v>2</v>
      </c>
      <c r="J1218">
        <v>2</v>
      </c>
      <c r="K1218">
        <v>350</v>
      </c>
      <c r="L1218">
        <v>700</v>
      </c>
      <c r="M1218">
        <v>2</v>
      </c>
      <c r="N1218">
        <v>37077242</v>
      </c>
      <c r="O1218" t="s">
        <v>59</v>
      </c>
      <c r="P1218">
        <v>8927955</v>
      </c>
      <c r="Q1218" s="1">
        <v>43234</v>
      </c>
      <c r="R1218">
        <v>700</v>
      </c>
      <c r="S1218">
        <v>10263</v>
      </c>
      <c r="T1218" t="s">
        <v>1319</v>
      </c>
      <c r="U1218">
        <v>5180</v>
      </c>
      <c r="V1218" t="s">
        <v>60</v>
      </c>
      <c r="W1218">
        <v>5019</v>
      </c>
      <c r="X1218" t="s">
        <v>141</v>
      </c>
      <c r="Y1218" t="s">
        <v>65</v>
      </c>
      <c r="Z1218" t="s">
        <v>1321</v>
      </c>
    </row>
    <row r="1219" spans="1:26" x14ac:dyDescent="0.2">
      <c r="A1219" t="s">
        <v>50</v>
      </c>
      <c r="B1219" t="s">
        <v>51</v>
      </c>
      <c r="C1219">
        <v>201802</v>
      </c>
      <c r="D1219" t="s">
        <v>137</v>
      </c>
      <c r="E1219">
        <v>509203</v>
      </c>
      <c r="F1219">
        <v>0</v>
      </c>
      <c r="G1219">
        <v>2</v>
      </c>
      <c r="H1219">
        <v>8927955</v>
      </c>
      <c r="I1219">
        <v>3</v>
      </c>
      <c r="J1219">
        <v>3</v>
      </c>
      <c r="K1219">
        <v>375</v>
      </c>
      <c r="L1219">
        <v>1125</v>
      </c>
      <c r="M1219">
        <v>3</v>
      </c>
      <c r="N1219">
        <v>37077242</v>
      </c>
      <c r="O1219" t="s">
        <v>59</v>
      </c>
      <c r="P1219">
        <v>8927955</v>
      </c>
      <c r="Q1219" s="1">
        <v>43234</v>
      </c>
      <c r="R1219">
        <v>1125</v>
      </c>
      <c r="S1219">
        <v>10263</v>
      </c>
      <c r="T1219" t="s">
        <v>1208</v>
      </c>
      <c r="U1219">
        <v>5180</v>
      </c>
      <c r="V1219" t="s">
        <v>60</v>
      </c>
      <c r="W1219">
        <v>5019</v>
      </c>
      <c r="X1219" t="s">
        <v>141</v>
      </c>
      <c r="Y1219" t="s">
        <v>65</v>
      </c>
      <c r="Z1219" t="s">
        <v>1210</v>
      </c>
    </row>
    <row r="1220" spans="1:26" x14ac:dyDescent="0.2">
      <c r="A1220" t="s">
        <v>50</v>
      </c>
      <c r="B1220" t="s">
        <v>51</v>
      </c>
      <c r="C1220">
        <v>201802</v>
      </c>
      <c r="D1220" t="s">
        <v>137</v>
      </c>
      <c r="E1220">
        <v>509203</v>
      </c>
      <c r="F1220">
        <v>1</v>
      </c>
      <c r="G1220">
        <v>1</v>
      </c>
      <c r="H1220">
        <v>8927955</v>
      </c>
      <c r="I1220">
        <v>3</v>
      </c>
      <c r="J1220">
        <v>3</v>
      </c>
      <c r="K1220">
        <v>375</v>
      </c>
      <c r="L1220">
        <v>1125</v>
      </c>
      <c r="M1220">
        <v>3</v>
      </c>
      <c r="N1220">
        <v>37077242</v>
      </c>
      <c r="O1220" t="s">
        <v>59</v>
      </c>
      <c r="P1220">
        <v>8927955</v>
      </c>
      <c r="Q1220" s="1">
        <v>43234</v>
      </c>
      <c r="R1220">
        <v>1125</v>
      </c>
      <c r="S1220">
        <v>10263</v>
      </c>
      <c r="T1220" t="s">
        <v>1663</v>
      </c>
      <c r="U1220">
        <v>5180</v>
      </c>
      <c r="V1220" t="s">
        <v>60</v>
      </c>
      <c r="W1220">
        <v>5019</v>
      </c>
      <c r="X1220" t="s">
        <v>141</v>
      </c>
      <c r="Y1220" t="s">
        <v>65</v>
      </c>
      <c r="Z1220" t="s">
        <v>1210</v>
      </c>
    </row>
    <row r="1221" spans="1:26" x14ac:dyDescent="0.2">
      <c r="A1221" t="s">
        <v>50</v>
      </c>
      <c r="B1221" t="s">
        <v>51</v>
      </c>
      <c r="C1221">
        <v>201802</v>
      </c>
      <c r="D1221" t="s">
        <v>137</v>
      </c>
      <c r="E1221">
        <v>509202</v>
      </c>
      <c r="F1221">
        <v>1</v>
      </c>
      <c r="G1221">
        <v>1</v>
      </c>
      <c r="H1221">
        <v>8927953</v>
      </c>
      <c r="I1221">
        <v>8</v>
      </c>
      <c r="J1221">
        <v>8</v>
      </c>
      <c r="K1221">
        <v>350</v>
      </c>
      <c r="L1221">
        <v>2800</v>
      </c>
      <c r="M1221">
        <v>8</v>
      </c>
      <c r="N1221">
        <v>37077240</v>
      </c>
      <c r="O1221" t="s">
        <v>59</v>
      </c>
      <c r="P1221">
        <v>8927953</v>
      </c>
      <c r="Q1221" s="1">
        <v>43234</v>
      </c>
      <c r="R1221">
        <v>2800</v>
      </c>
      <c r="S1221">
        <v>10263</v>
      </c>
      <c r="T1221" t="s">
        <v>1266</v>
      </c>
      <c r="U1221">
        <v>5180</v>
      </c>
      <c r="V1221" t="s">
        <v>60</v>
      </c>
      <c r="W1221">
        <v>5019</v>
      </c>
      <c r="X1221" t="s">
        <v>141</v>
      </c>
      <c r="Y1221" t="s">
        <v>65</v>
      </c>
      <c r="Z1221" t="s">
        <v>1268</v>
      </c>
    </row>
    <row r="1222" spans="1:26" x14ac:dyDescent="0.2">
      <c r="A1222" t="s">
        <v>50</v>
      </c>
      <c r="B1222" t="s">
        <v>51</v>
      </c>
      <c r="C1222">
        <v>201802</v>
      </c>
      <c r="D1222" t="s">
        <v>137</v>
      </c>
      <c r="E1222">
        <v>509201</v>
      </c>
      <c r="F1222">
        <v>1</v>
      </c>
      <c r="G1222">
        <v>1</v>
      </c>
      <c r="H1222">
        <v>8927951</v>
      </c>
      <c r="I1222">
        <v>7</v>
      </c>
      <c r="J1222">
        <v>7</v>
      </c>
      <c r="K1222">
        <v>395</v>
      </c>
      <c r="L1222">
        <v>2765</v>
      </c>
      <c r="M1222">
        <v>7</v>
      </c>
      <c r="N1222">
        <v>37077241</v>
      </c>
      <c r="O1222" t="s">
        <v>59</v>
      </c>
      <c r="P1222">
        <v>8927951</v>
      </c>
      <c r="Q1222" s="1">
        <v>43234</v>
      </c>
      <c r="R1222">
        <v>2765</v>
      </c>
      <c r="S1222">
        <v>10263</v>
      </c>
      <c r="T1222" t="s">
        <v>1183</v>
      </c>
      <c r="U1222">
        <v>5180</v>
      </c>
      <c r="V1222" t="s">
        <v>60</v>
      </c>
      <c r="W1222">
        <v>5019</v>
      </c>
      <c r="X1222" t="s">
        <v>141</v>
      </c>
      <c r="Y1222" t="s">
        <v>65</v>
      </c>
      <c r="Z1222" t="s">
        <v>1185</v>
      </c>
    </row>
    <row r="1223" spans="1:26" x14ac:dyDescent="0.2">
      <c r="A1223" t="s">
        <v>50</v>
      </c>
      <c r="B1223" t="s">
        <v>51</v>
      </c>
      <c r="C1223">
        <v>201802</v>
      </c>
      <c r="D1223" t="s">
        <v>137</v>
      </c>
      <c r="E1223">
        <v>509189</v>
      </c>
      <c r="F1223">
        <v>1</v>
      </c>
      <c r="G1223">
        <v>1</v>
      </c>
      <c r="H1223">
        <v>8928684</v>
      </c>
      <c r="I1223">
        <v>10</v>
      </c>
      <c r="J1223">
        <v>100</v>
      </c>
      <c r="K1223">
        <v>26.2</v>
      </c>
      <c r="L1223">
        <v>262</v>
      </c>
      <c r="M1223">
        <v>10</v>
      </c>
      <c r="N1223">
        <v>31054253</v>
      </c>
      <c r="O1223" t="s">
        <v>59</v>
      </c>
      <c r="P1223">
        <v>8928684</v>
      </c>
      <c r="Q1223" s="1">
        <v>43234</v>
      </c>
      <c r="R1223">
        <v>262</v>
      </c>
      <c r="S1223">
        <v>31241</v>
      </c>
      <c r="T1223" t="s">
        <v>1665</v>
      </c>
      <c r="U1223">
        <v>5275</v>
      </c>
      <c r="V1223" t="s">
        <v>60</v>
      </c>
      <c r="W1223">
        <v>5019</v>
      </c>
      <c r="X1223" t="s">
        <v>64</v>
      </c>
      <c r="Y1223" t="s">
        <v>65</v>
      </c>
      <c r="Z1223" t="s">
        <v>73</v>
      </c>
    </row>
    <row r="1224" spans="1:26" x14ac:dyDescent="0.2">
      <c r="A1224" t="s">
        <v>50</v>
      </c>
      <c r="B1224" t="s">
        <v>51</v>
      </c>
      <c r="C1224">
        <v>201802</v>
      </c>
      <c r="D1224" t="s">
        <v>137</v>
      </c>
      <c r="E1224">
        <v>509128</v>
      </c>
      <c r="F1224">
        <v>0</v>
      </c>
      <c r="G1224">
        <v>4</v>
      </c>
      <c r="H1224">
        <v>8928795</v>
      </c>
      <c r="I1224">
        <v>10</v>
      </c>
      <c r="J1224">
        <v>50</v>
      </c>
      <c r="K1224">
        <v>29.87</v>
      </c>
      <c r="L1224">
        <v>298.7</v>
      </c>
      <c r="M1224">
        <v>10</v>
      </c>
      <c r="N1224">
        <v>37553700</v>
      </c>
      <c r="O1224" t="s">
        <v>59</v>
      </c>
      <c r="P1224">
        <v>8928795</v>
      </c>
      <c r="Q1224" s="1">
        <v>43234</v>
      </c>
      <c r="R1224">
        <v>298.7</v>
      </c>
      <c r="S1224">
        <v>40995</v>
      </c>
      <c r="T1224" t="s">
        <v>240</v>
      </c>
      <c r="U1224">
        <v>5181</v>
      </c>
      <c r="V1224" t="s">
        <v>60</v>
      </c>
      <c r="W1224">
        <v>5019</v>
      </c>
      <c r="X1224" t="s">
        <v>141</v>
      </c>
      <c r="Y1224" t="s">
        <v>65</v>
      </c>
      <c r="Z1224" t="s">
        <v>229</v>
      </c>
    </row>
    <row r="1225" spans="1:26" x14ac:dyDescent="0.2">
      <c r="A1225" t="s">
        <v>50</v>
      </c>
      <c r="B1225" t="s">
        <v>51</v>
      </c>
      <c r="C1225">
        <v>201802</v>
      </c>
      <c r="D1225" t="s">
        <v>137</v>
      </c>
      <c r="E1225">
        <v>509128</v>
      </c>
      <c r="F1225">
        <v>0</v>
      </c>
      <c r="G1225">
        <v>3</v>
      </c>
      <c r="H1225">
        <v>8928795</v>
      </c>
      <c r="I1225">
        <v>6</v>
      </c>
      <c r="J1225">
        <v>30</v>
      </c>
      <c r="K1225">
        <v>29.87</v>
      </c>
      <c r="L1225">
        <v>179.22</v>
      </c>
      <c r="M1225">
        <v>6</v>
      </c>
      <c r="N1225">
        <v>37553700</v>
      </c>
      <c r="O1225" t="s">
        <v>59</v>
      </c>
      <c r="P1225">
        <v>8928795</v>
      </c>
      <c r="Q1225" s="1">
        <v>43234</v>
      </c>
      <c r="R1225">
        <v>179.22</v>
      </c>
      <c r="S1225">
        <v>40995</v>
      </c>
      <c r="T1225" t="s">
        <v>698</v>
      </c>
      <c r="U1225">
        <v>5181</v>
      </c>
      <c r="V1225" t="s">
        <v>60</v>
      </c>
      <c r="W1225">
        <v>5019</v>
      </c>
      <c r="X1225" t="s">
        <v>141</v>
      </c>
      <c r="Y1225" t="s">
        <v>65</v>
      </c>
      <c r="Z1225" t="s">
        <v>229</v>
      </c>
    </row>
    <row r="1226" spans="1:26" x14ac:dyDescent="0.2">
      <c r="A1226" t="s">
        <v>50</v>
      </c>
      <c r="B1226" t="s">
        <v>51</v>
      </c>
      <c r="C1226">
        <v>201802</v>
      </c>
      <c r="D1226" t="s">
        <v>137</v>
      </c>
      <c r="E1226">
        <v>509128</v>
      </c>
      <c r="F1226">
        <v>0</v>
      </c>
      <c r="G1226">
        <v>2</v>
      </c>
      <c r="H1226">
        <v>8928795</v>
      </c>
      <c r="I1226">
        <v>6</v>
      </c>
      <c r="J1226">
        <v>30</v>
      </c>
      <c r="K1226">
        <v>29.87</v>
      </c>
      <c r="L1226">
        <v>179.22</v>
      </c>
      <c r="M1226">
        <v>6</v>
      </c>
      <c r="N1226">
        <v>37553700</v>
      </c>
      <c r="O1226" t="s">
        <v>59</v>
      </c>
      <c r="P1226">
        <v>8928795</v>
      </c>
      <c r="Q1226" s="1">
        <v>43234</v>
      </c>
      <c r="R1226">
        <v>179.22</v>
      </c>
      <c r="S1226">
        <v>40995</v>
      </c>
      <c r="T1226" t="s">
        <v>1667</v>
      </c>
      <c r="U1226">
        <v>5181</v>
      </c>
      <c r="V1226" t="s">
        <v>60</v>
      </c>
      <c r="W1226">
        <v>5019</v>
      </c>
      <c r="X1226" t="s">
        <v>141</v>
      </c>
      <c r="Y1226" t="s">
        <v>65</v>
      </c>
      <c r="Z1226" t="s">
        <v>73</v>
      </c>
    </row>
    <row r="1227" spans="1:26" x14ac:dyDescent="0.2">
      <c r="A1227" t="s">
        <v>50</v>
      </c>
      <c r="B1227" t="s">
        <v>51</v>
      </c>
      <c r="C1227">
        <v>201802</v>
      </c>
      <c r="D1227" t="s">
        <v>137</v>
      </c>
      <c r="E1227">
        <v>509128</v>
      </c>
      <c r="F1227">
        <v>1</v>
      </c>
      <c r="G1227">
        <v>1</v>
      </c>
      <c r="H1227">
        <v>8928795</v>
      </c>
      <c r="I1227">
        <v>6</v>
      </c>
      <c r="J1227">
        <v>30</v>
      </c>
      <c r="K1227">
        <v>29.87</v>
      </c>
      <c r="L1227">
        <v>179.22</v>
      </c>
      <c r="M1227">
        <v>6</v>
      </c>
      <c r="N1227">
        <v>37553701</v>
      </c>
      <c r="O1227" t="s">
        <v>59</v>
      </c>
      <c r="P1227">
        <v>8928795</v>
      </c>
      <c r="Q1227" s="1">
        <v>43234</v>
      </c>
      <c r="R1227">
        <v>179.22</v>
      </c>
      <c r="S1227">
        <v>40995</v>
      </c>
      <c r="T1227" t="s">
        <v>869</v>
      </c>
      <c r="U1227">
        <v>5181</v>
      </c>
      <c r="V1227" t="s">
        <v>60</v>
      </c>
      <c r="W1227">
        <v>5019</v>
      </c>
      <c r="X1227" t="s">
        <v>141</v>
      </c>
      <c r="Y1227" t="s">
        <v>65</v>
      </c>
      <c r="Z1227" t="s">
        <v>73</v>
      </c>
    </row>
    <row r="1228" spans="1:26" x14ac:dyDescent="0.2">
      <c r="A1228" t="s">
        <v>50</v>
      </c>
      <c r="B1228" t="s">
        <v>51</v>
      </c>
      <c r="C1228">
        <v>201802</v>
      </c>
      <c r="D1228" t="s">
        <v>137</v>
      </c>
      <c r="E1228">
        <v>509071</v>
      </c>
      <c r="F1228">
        <v>0</v>
      </c>
      <c r="G1228">
        <v>2</v>
      </c>
      <c r="H1228">
        <v>8928666</v>
      </c>
      <c r="I1228">
        <v>5</v>
      </c>
      <c r="J1228">
        <v>5</v>
      </c>
      <c r="K1228">
        <v>99</v>
      </c>
      <c r="L1228">
        <v>495</v>
      </c>
      <c r="M1228">
        <v>5</v>
      </c>
      <c r="N1228">
        <v>30550382</v>
      </c>
      <c r="O1228" t="s">
        <v>59</v>
      </c>
      <c r="P1228">
        <v>8928666</v>
      </c>
      <c r="Q1228" s="1">
        <v>43234</v>
      </c>
      <c r="R1228">
        <v>495</v>
      </c>
      <c r="S1228">
        <v>12017</v>
      </c>
      <c r="T1228" t="s">
        <v>1188</v>
      </c>
      <c r="U1228">
        <v>5265</v>
      </c>
      <c r="V1228" t="s">
        <v>60</v>
      </c>
      <c r="W1228">
        <v>5019</v>
      </c>
      <c r="X1228" t="s">
        <v>141</v>
      </c>
      <c r="Y1228" t="s">
        <v>65</v>
      </c>
      <c r="Z1228" t="s">
        <v>73</v>
      </c>
    </row>
    <row r="1229" spans="1:26" x14ac:dyDescent="0.2">
      <c r="A1229" t="s">
        <v>50</v>
      </c>
      <c r="B1229" t="s">
        <v>51</v>
      </c>
      <c r="C1229">
        <v>201802</v>
      </c>
      <c r="D1229" t="s">
        <v>137</v>
      </c>
      <c r="E1229">
        <v>509071</v>
      </c>
      <c r="F1229">
        <v>1</v>
      </c>
      <c r="G1229">
        <v>1</v>
      </c>
      <c r="H1229">
        <v>8928666</v>
      </c>
      <c r="I1229">
        <v>1</v>
      </c>
      <c r="J1229">
        <v>10</v>
      </c>
      <c r="K1229">
        <v>309.89999999999998</v>
      </c>
      <c r="L1229">
        <v>309.89999999999998</v>
      </c>
      <c r="M1229">
        <v>1</v>
      </c>
      <c r="N1229">
        <v>30550382</v>
      </c>
      <c r="O1229" t="s">
        <v>59</v>
      </c>
      <c r="P1229">
        <v>8928666</v>
      </c>
      <c r="Q1229" s="1">
        <v>43234</v>
      </c>
      <c r="R1229">
        <v>309.89999999999998</v>
      </c>
      <c r="S1229">
        <v>12017</v>
      </c>
      <c r="T1229" t="s">
        <v>1669</v>
      </c>
      <c r="U1229">
        <v>5265</v>
      </c>
      <c r="V1229" t="s">
        <v>60</v>
      </c>
      <c r="W1229">
        <v>5019</v>
      </c>
      <c r="X1229" t="s">
        <v>141</v>
      </c>
      <c r="Y1229" t="s">
        <v>65</v>
      </c>
      <c r="Z1229" t="s">
        <v>73</v>
      </c>
    </row>
    <row r="1230" spans="1:26" x14ac:dyDescent="0.2">
      <c r="A1230" t="s">
        <v>50</v>
      </c>
      <c r="B1230" t="s">
        <v>51</v>
      </c>
      <c r="C1230">
        <v>201802</v>
      </c>
      <c r="D1230" t="s">
        <v>137</v>
      </c>
      <c r="E1230">
        <v>509070</v>
      </c>
      <c r="F1230">
        <v>1</v>
      </c>
      <c r="G1230">
        <v>1</v>
      </c>
      <c r="H1230">
        <v>8928687</v>
      </c>
      <c r="I1230">
        <v>2</v>
      </c>
      <c r="J1230">
        <v>48</v>
      </c>
      <c r="K1230">
        <v>125.04</v>
      </c>
      <c r="L1230">
        <v>250.08</v>
      </c>
      <c r="M1230">
        <v>2</v>
      </c>
      <c r="N1230">
        <v>31054223</v>
      </c>
      <c r="O1230" t="s">
        <v>59</v>
      </c>
      <c r="P1230">
        <v>8928687</v>
      </c>
      <c r="Q1230" s="1">
        <v>43234</v>
      </c>
      <c r="R1230">
        <v>250</v>
      </c>
      <c r="S1230">
        <v>11342</v>
      </c>
      <c r="T1230" t="s">
        <v>1671</v>
      </c>
      <c r="U1230">
        <v>5275</v>
      </c>
      <c r="V1230" t="s">
        <v>60</v>
      </c>
      <c r="W1230">
        <v>5019</v>
      </c>
      <c r="X1230" t="s">
        <v>141</v>
      </c>
      <c r="Y1230" t="s">
        <v>65</v>
      </c>
      <c r="Z1230" t="s">
        <v>1676</v>
      </c>
    </row>
    <row r="1231" spans="1:26" x14ac:dyDescent="0.2">
      <c r="A1231" t="s">
        <v>50</v>
      </c>
      <c r="B1231" t="s">
        <v>51</v>
      </c>
      <c r="C1231">
        <v>201802</v>
      </c>
      <c r="D1231" t="s">
        <v>137</v>
      </c>
      <c r="E1231">
        <v>508914</v>
      </c>
      <c r="F1231">
        <v>0</v>
      </c>
      <c r="G1231">
        <v>2</v>
      </c>
      <c r="H1231">
        <v>8928532</v>
      </c>
      <c r="I1231">
        <v>1</v>
      </c>
      <c r="J1231">
        <v>1</v>
      </c>
      <c r="K1231">
        <v>195</v>
      </c>
      <c r="L1231">
        <v>195</v>
      </c>
      <c r="M1231">
        <v>1</v>
      </c>
      <c r="N1231">
        <v>37553709</v>
      </c>
      <c r="O1231" t="s">
        <v>59</v>
      </c>
      <c r="P1231">
        <v>8928532</v>
      </c>
      <c r="Q1231" s="1">
        <v>43230</v>
      </c>
      <c r="R1231">
        <v>195</v>
      </c>
      <c r="S1231">
        <v>25820</v>
      </c>
      <c r="T1231" t="s">
        <v>1677</v>
      </c>
      <c r="U1231">
        <v>5192</v>
      </c>
      <c r="V1231" t="s">
        <v>60</v>
      </c>
      <c r="W1231">
        <v>5019</v>
      </c>
      <c r="X1231" t="s">
        <v>141</v>
      </c>
      <c r="Y1231" t="s">
        <v>65</v>
      </c>
      <c r="Z1231" t="s">
        <v>73</v>
      </c>
    </row>
    <row r="1232" spans="1:26" x14ac:dyDescent="0.2">
      <c r="A1232" t="s">
        <v>50</v>
      </c>
      <c r="B1232" t="s">
        <v>51</v>
      </c>
      <c r="C1232">
        <v>201802</v>
      </c>
      <c r="D1232" t="s">
        <v>137</v>
      </c>
      <c r="E1232">
        <v>508914</v>
      </c>
      <c r="F1232">
        <v>1</v>
      </c>
      <c r="G1232">
        <v>1</v>
      </c>
      <c r="H1232">
        <v>8928532</v>
      </c>
      <c r="I1232">
        <v>1</v>
      </c>
      <c r="J1232">
        <v>1</v>
      </c>
      <c r="K1232">
        <v>195</v>
      </c>
      <c r="L1232">
        <v>195</v>
      </c>
      <c r="M1232">
        <v>1</v>
      </c>
      <c r="N1232">
        <v>37553709</v>
      </c>
      <c r="O1232" t="s">
        <v>59</v>
      </c>
      <c r="P1232">
        <v>8928532</v>
      </c>
      <c r="Q1232" s="1">
        <v>43230</v>
      </c>
      <c r="R1232">
        <v>195</v>
      </c>
      <c r="S1232">
        <v>25820</v>
      </c>
      <c r="T1232" t="s">
        <v>1679</v>
      </c>
      <c r="U1232">
        <v>5192</v>
      </c>
      <c r="V1232" t="s">
        <v>60</v>
      </c>
      <c r="W1232">
        <v>5019</v>
      </c>
      <c r="X1232" t="s">
        <v>141</v>
      </c>
      <c r="Y1232" t="s">
        <v>65</v>
      </c>
      <c r="Z1232" t="s">
        <v>73</v>
      </c>
    </row>
    <row r="1233" spans="1:26" x14ac:dyDescent="0.2">
      <c r="A1233" t="s">
        <v>50</v>
      </c>
      <c r="B1233" t="s">
        <v>51</v>
      </c>
      <c r="C1233">
        <v>201802</v>
      </c>
      <c r="D1233" t="s">
        <v>137</v>
      </c>
      <c r="E1233">
        <v>508757</v>
      </c>
      <c r="F1233">
        <v>0</v>
      </c>
      <c r="G1233">
        <v>3</v>
      </c>
      <c r="H1233">
        <v>8928349</v>
      </c>
      <c r="I1233">
        <v>10</v>
      </c>
      <c r="J1233">
        <v>50</v>
      </c>
      <c r="K1233">
        <v>37.6</v>
      </c>
      <c r="L1233">
        <v>376</v>
      </c>
      <c r="M1233">
        <v>10</v>
      </c>
      <c r="N1233">
        <v>37553634</v>
      </c>
      <c r="O1233" t="s">
        <v>59</v>
      </c>
      <c r="P1233">
        <v>8928349</v>
      </c>
      <c r="Q1233" s="1">
        <v>43229</v>
      </c>
      <c r="R1233">
        <v>376</v>
      </c>
      <c r="S1233">
        <v>40995</v>
      </c>
      <c r="T1233" t="s">
        <v>451</v>
      </c>
      <c r="U1233">
        <v>5235</v>
      </c>
      <c r="V1233" t="s">
        <v>60</v>
      </c>
      <c r="W1233">
        <v>5019</v>
      </c>
      <c r="X1233" t="s">
        <v>141</v>
      </c>
      <c r="Y1233" t="s">
        <v>65</v>
      </c>
      <c r="Z1233" t="s">
        <v>117</v>
      </c>
    </row>
    <row r="1234" spans="1:26" x14ac:dyDescent="0.2">
      <c r="A1234" t="s">
        <v>50</v>
      </c>
      <c r="B1234" t="s">
        <v>51</v>
      </c>
      <c r="C1234">
        <v>201802</v>
      </c>
      <c r="D1234" t="s">
        <v>137</v>
      </c>
      <c r="E1234">
        <v>508757</v>
      </c>
      <c r="F1234">
        <v>0</v>
      </c>
      <c r="G1234">
        <v>2</v>
      </c>
      <c r="H1234">
        <v>8928349</v>
      </c>
      <c r="I1234">
        <v>10</v>
      </c>
      <c r="J1234">
        <v>50</v>
      </c>
      <c r="K1234">
        <v>29.87</v>
      </c>
      <c r="L1234">
        <v>298.7</v>
      </c>
      <c r="M1234">
        <v>10</v>
      </c>
      <c r="N1234">
        <v>37553634</v>
      </c>
      <c r="O1234" t="s">
        <v>59</v>
      </c>
      <c r="P1234">
        <v>8928349</v>
      </c>
      <c r="Q1234" s="1">
        <v>43229</v>
      </c>
      <c r="R1234">
        <v>298.7</v>
      </c>
      <c r="S1234">
        <v>40995</v>
      </c>
      <c r="T1234" t="s">
        <v>240</v>
      </c>
      <c r="U1234">
        <v>5181</v>
      </c>
      <c r="V1234" t="s">
        <v>60</v>
      </c>
      <c r="W1234">
        <v>5019</v>
      </c>
      <c r="X1234" t="s">
        <v>141</v>
      </c>
      <c r="Y1234" t="s">
        <v>65</v>
      </c>
      <c r="Z1234" t="s">
        <v>229</v>
      </c>
    </row>
    <row r="1235" spans="1:26" x14ac:dyDescent="0.2">
      <c r="A1235" t="s">
        <v>50</v>
      </c>
      <c r="B1235" t="s">
        <v>51</v>
      </c>
      <c r="C1235">
        <v>201802</v>
      </c>
      <c r="D1235" t="s">
        <v>137</v>
      </c>
      <c r="E1235">
        <v>508757</v>
      </c>
      <c r="F1235">
        <v>1</v>
      </c>
      <c r="G1235">
        <v>1</v>
      </c>
      <c r="H1235">
        <v>8928349</v>
      </c>
      <c r="I1235">
        <v>10</v>
      </c>
      <c r="J1235">
        <v>50</v>
      </c>
      <c r="K1235">
        <v>29.87</v>
      </c>
      <c r="L1235">
        <v>298.7</v>
      </c>
      <c r="M1235">
        <v>10</v>
      </c>
      <c r="N1235">
        <v>37553634</v>
      </c>
      <c r="O1235" t="s">
        <v>59</v>
      </c>
      <c r="P1235">
        <v>8928349</v>
      </c>
      <c r="Q1235" s="1">
        <v>43229</v>
      </c>
      <c r="R1235">
        <v>298.7</v>
      </c>
      <c r="S1235">
        <v>40995</v>
      </c>
      <c r="T1235" t="s">
        <v>242</v>
      </c>
      <c r="U1235">
        <v>5181</v>
      </c>
      <c r="V1235" t="s">
        <v>60</v>
      </c>
      <c r="W1235">
        <v>5019</v>
      </c>
      <c r="X1235" t="s">
        <v>141</v>
      </c>
      <c r="Y1235" t="s">
        <v>65</v>
      </c>
      <c r="Z1235" t="s">
        <v>229</v>
      </c>
    </row>
    <row r="1236" spans="1:26" x14ac:dyDescent="0.2">
      <c r="A1236" t="s">
        <v>50</v>
      </c>
      <c r="B1236" t="s">
        <v>51</v>
      </c>
      <c r="C1236">
        <v>201802</v>
      </c>
      <c r="D1236" t="s">
        <v>137</v>
      </c>
      <c r="E1236">
        <v>508753</v>
      </c>
      <c r="F1236">
        <v>0</v>
      </c>
      <c r="G1236">
        <v>2</v>
      </c>
      <c r="H1236">
        <v>8928374</v>
      </c>
      <c r="I1236">
        <v>1</v>
      </c>
      <c r="J1236">
        <v>12</v>
      </c>
      <c r="K1236">
        <v>18.41</v>
      </c>
      <c r="L1236">
        <v>18.41</v>
      </c>
      <c r="M1236">
        <v>1</v>
      </c>
      <c r="N1236">
        <v>31054180</v>
      </c>
      <c r="O1236" t="s">
        <v>59</v>
      </c>
      <c r="P1236">
        <v>8928374</v>
      </c>
      <c r="Q1236" s="1">
        <v>43229</v>
      </c>
      <c r="R1236">
        <v>18.96</v>
      </c>
      <c r="S1236">
        <v>11103</v>
      </c>
      <c r="T1236" t="s">
        <v>1681</v>
      </c>
      <c r="U1236">
        <v>5265</v>
      </c>
      <c r="V1236" t="s">
        <v>60</v>
      </c>
      <c r="W1236">
        <v>5019</v>
      </c>
      <c r="X1236" t="s">
        <v>64</v>
      </c>
      <c r="Y1236" t="s">
        <v>65</v>
      </c>
      <c r="Z1236" t="s">
        <v>1683</v>
      </c>
    </row>
    <row r="1237" spans="1:26" x14ac:dyDescent="0.2">
      <c r="A1237" t="s">
        <v>50</v>
      </c>
      <c r="B1237" t="s">
        <v>51</v>
      </c>
      <c r="C1237">
        <v>201802</v>
      </c>
      <c r="D1237" t="s">
        <v>137</v>
      </c>
      <c r="E1237">
        <v>508753</v>
      </c>
      <c r="F1237">
        <v>1</v>
      </c>
      <c r="G1237">
        <v>1</v>
      </c>
      <c r="H1237">
        <v>8928374</v>
      </c>
      <c r="I1237">
        <v>1</v>
      </c>
      <c r="J1237">
        <v>12</v>
      </c>
      <c r="K1237">
        <v>29.22</v>
      </c>
      <c r="L1237">
        <v>29.22</v>
      </c>
      <c r="M1237">
        <v>0</v>
      </c>
      <c r="N1237">
        <v>0</v>
      </c>
      <c r="O1237" t="s">
        <v>59</v>
      </c>
      <c r="P1237">
        <v>8928374</v>
      </c>
      <c r="Q1237" s="1">
        <v>43229</v>
      </c>
      <c r="R1237">
        <v>0</v>
      </c>
      <c r="S1237">
        <v>11103</v>
      </c>
      <c r="T1237" t="s">
        <v>1684</v>
      </c>
      <c r="U1237">
        <v>5265</v>
      </c>
      <c r="V1237" t="s">
        <v>60</v>
      </c>
      <c r="W1237">
        <v>5019</v>
      </c>
      <c r="X1237" t="s">
        <v>64</v>
      </c>
      <c r="Y1237" t="s">
        <v>65</v>
      </c>
      <c r="Z1237" t="s">
        <v>1683</v>
      </c>
    </row>
    <row r="1238" spans="1:26" x14ac:dyDescent="0.2">
      <c r="A1238" t="s">
        <v>50</v>
      </c>
      <c r="B1238" t="s">
        <v>51</v>
      </c>
      <c r="C1238">
        <v>201802</v>
      </c>
      <c r="D1238" t="s">
        <v>137</v>
      </c>
      <c r="E1238">
        <v>508435</v>
      </c>
      <c r="F1238">
        <v>1</v>
      </c>
      <c r="G1238">
        <v>1</v>
      </c>
      <c r="H1238">
        <v>8928114</v>
      </c>
      <c r="I1238">
        <v>4</v>
      </c>
      <c r="J1238">
        <v>96</v>
      </c>
      <c r="K1238">
        <v>150</v>
      </c>
      <c r="L1238">
        <v>600</v>
      </c>
      <c r="M1238">
        <v>4</v>
      </c>
      <c r="N1238">
        <v>32053566</v>
      </c>
      <c r="O1238" t="s">
        <v>59</v>
      </c>
      <c r="P1238">
        <v>8928114</v>
      </c>
      <c r="Q1238" s="1">
        <v>43228</v>
      </c>
      <c r="R1238">
        <v>600</v>
      </c>
      <c r="S1238">
        <v>14854</v>
      </c>
      <c r="T1238" t="s">
        <v>1687</v>
      </c>
      <c r="U1238">
        <v>5275</v>
      </c>
      <c r="V1238" t="s">
        <v>60</v>
      </c>
      <c r="W1238">
        <v>5019</v>
      </c>
      <c r="X1238" t="s">
        <v>141</v>
      </c>
      <c r="Y1238" t="s">
        <v>65</v>
      </c>
      <c r="Z1238" t="s">
        <v>1692</v>
      </c>
    </row>
    <row r="1239" spans="1:26" x14ac:dyDescent="0.2">
      <c r="A1239" t="s">
        <v>50</v>
      </c>
      <c r="B1239" t="s">
        <v>51</v>
      </c>
      <c r="C1239">
        <v>201802</v>
      </c>
      <c r="D1239" t="s">
        <v>137</v>
      </c>
      <c r="E1239">
        <v>508336</v>
      </c>
      <c r="F1239">
        <v>1</v>
      </c>
      <c r="G1239">
        <v>1</v>
      </c>
      <c r="H1239">
        <v>8927927</v>
      </c>
      <c r="I1239">
        <v>6</v>
      </c>
      <c r="J1239">
        <v>300</v>
      </c>
      <c r="K1239">
        <v>105.16</v>
      </c>
      <c r="L1239">
        <v>630.96</v>
      </c>
      <c r="M1239">
        <v>6</v>
      </c>
      <c r="N1239">
        <v>37076975</v>
      </c>
      <c r="O1239" t="s">
        <v>59</v>
      </c>
      <c r="P1239">
        <v>8927927</v>
      </c>
      <c r="Q1239" s="1">
        <v>43224</v>
      </c>
      <c r="R1239">
        <v>630.96</v>
      </c>
      <c r="S1239">
        <v>31758</v>
      </c>
      <c r="T1239" t="s">
        <v>1693</v>
      </c>
      <c r="U1239">
        <v>5275</v>
      </c>
      <c r="V1239" t="s">
        <v>60</v>
      </c>
      <c r="W1239">
        <v>5019</v>
      </c>
      <c r="X1239" t="s">
        <v>64</v>
      </c>
      <c r="Y1239" t="s">
        <v>65</v>
      </c>
      <c r="Z1239" t="s">
        <v>110</v>
      </c>
    </row>
    <row r="1240" spans="1:26" x14ac:dyDescent="0.2">
      <c r="A1240" t="s">
        <v>50</v>
      </c>
      <c r="B1240" t="s">
        <v>51</v>
      </c>
      <c r="C1240">
        <v>201802</v>
      </c>
      <c r="D1240" t="s">
        <v>137</v>
      </c>
      <c r="E1240">
        <v>508321</v>
      </c>
      <c r="F1240">
        <v>0</v>
      </c>
      <c r="G1240">
        <v>1</v>
      </c>
      <c r="H1240">
        <v>8928007</v>
      </c>
      <c r="I1240">
        <v>10</v>
      </c>
      <c r="J1240">
        <v>10</v>
      </c>
      <c r="K1240">
        <v>69.08</v>
      </c>
      <c r="L1240">
        <v>690.8</v>
      </c>
      <c r="M1240">
        <v>10</v>
      </c>
      <c r="N1240">
        <v>37077483</v>
      </c>
      <c r="O1240" t="s">
        <v>59</v>
      </c>
      <c r="P1240">
        <v>8928007</v>
      </c>
      <c r="Q1240" s="1">
        <v>43224</v>
      </c>
      <c r="R1240">
        <v>690.8</v>
      </c>
      <c r="S1240">
        <v>10255</v>
      </c>
      <c r="T1240" t="s">
        <v>1699</v>
      </c>
      <c r="U1240">
        <v>5020</v>
      </c>
      <c r="V1240" t="s">
        <v>60</v>
      </c>
      <c r="W1240">
        <v>5019</v>
      </c>
      <c r="X1240" t="s">
        <v>141</v>
      </c>
      <c r="Y1240" t="s">
        <v>65</v>
      </c>
      <c r="Z1240" t="s">
        <v>73</v>
      </c>
    </row>
    <row r="1241" spans="1:26" x14ac:dyDescent="0.2">
      <c r="A1241" t="s">
        <v>50</v>
      </c>
      <c r="B1241" t="s">
        <v>51</v>
      </c>
      <c r="C1241">
        <v>201802</v>
      </c>
      <c r="D1241" t="s">
        <v>137</v>
      </c>
      <c r="E1241">
        <v>508260</v>
      </c>
      <c r="F1241">
        <v>1</v>
      </c>
      <c r="G1241">
        <v>1</v>
      </c>
      <c r="H1241">
        <v>8927839</v>
      </c>
      <c r="I1241">
        <v>4</v>
      </c>
      <c r="J1241">
        <v>20</v>
      </c>
      <c r="K1241">
        <v>1700</v>
      </c>
      <c r="L1241">
        <v>6800</v>
      </c>
      <c r="M1241">
        <v>4</v>
      </c>
      <c r="N1241">
        <v>30550125</v>
      </c>
      <c r="O1241" t="s">
        <v>59</v>
      </c>
      <c r="P1241">
        <v>8927839</v>
      </c>
      <c r="Q1241" s="1">
        <v>43223</v>
      </c>
      <c r="R1241">
        <v>6800</v>
      </c>
      <c r="S1241">
        <v>12017</v>
      </c>
      <c r="T1241" t="s">
        <v>582</v>
      </c>
      <c r="U1241">
        <v>5210</v>
      </c>
      <c r="V1241" t="s">
        <v>60</v>
      </c>
      <c r="W1241">
        <v>5019</v>
      </c>
      <c r="X1241" t="s">
        <v>141</v>
      </c>
      <c r="Y1241" t="s">
        <v>65</v>
      </c>
      <c r="Z1241" t="s">
        <v>584</v>
      </c>
    </row>
    <row r="1242" spans="1:26" x14ac:dyDescent="0.2">
      <c r="A1242" t="s">
        <v>50</v>
      </c>
      <c r="B1242" t="s">
        <v>51</v>
      </c>
      <c r="C1242">
        <v>201802</v>
      </c>
      <c r="D1242" t="s">
        <v>137</v>
      </c>
      <c r="E1242">
        <v>508258</v>
      </c>
      <c r="F1242">
        <v>1</v>
      </c>
      <c r="G1242">
        <v>1</v>
      </c>
      <c r="H1242">
        <v>8927968</v>
      </c>
      <c r="I1242">
        <v>10</v>
      </c>
      <c r="J1242">
        <v>10</v>
      </c>
      <c r="K1242">
        <v>650</v>
      </c>
      <c r="L1242">
        <v>6500</v>
      </c>
      <c r="M1242">
        <v>10</v>
      </c>
      <c r="N1242">
        <v>30550128</v>
      </c>
      <c r="O1242" t="s">
        <v>59</v>
      </c>
      <c r="P1242">
        <v>8927968</v>
      </c>
      <c r="Q1242" s="1">
        <v>43223</v>
      </c>
      <c r="R1242">
        <v>6500</v>
      </c>
      <c r="S1242">
        <v>42809</v>
      </c>
      <c r="T1242" t="s">
        <v>219</v>
      </c>
      <c r="U1242">
        <v>5210</v>
      </c>
      <c r="V1242" t="s">
        <v>60</v>
      </c>
      <c r="W1242">
        <v>5019</v>
      </c>
      <c r="X1242" t="s">
        <v>141</v>
      </c>
      <c r="Y1242" t="s">
        <v>65</v>
      </c>
      <c r="Z1242" t="s">
        <v>73</v>
      </c>
    </row>
    <row r="1243" spans="1:26" x14ac:dyDescent="0.2">
      <c r="A1243" t="s">
        <v>50</v>
      </c>
      <c r="B1243" t="s">
        <v>51</v>
      </c>
      <c r="C1243">
        <v>201802</v>
      </c>
      <c r="D1243" t="s">
        <v>137</v>
      </c>
      <c r="E1243">
        <v>508185</v>
      </c>
      <c r="F1243">
        <v>0</v>
      </c>
      <c r="G1243">
        <v>6</v>
      </c>
      <c r="H1243">
        <v>8927792</v>
      </c>
      <c r="I1243">
        <v>1</v>
      </c>
      <c r="J1243">
        <v>1</v>
      </c>
      <c r="K1243">
        <v>295</v>
      </c>
      <c r="L1243">
        <v>295</v>
      </c>
      <c r="M1243">
        <v>1</v>
      </c>
      <c r="N1243">
        <v>30550041</v>
      </c>
      <c r="O1243" t="s">
        <v>59</v>
      </c>
      <c r="P1243">
        <v>8927792</v>
      </c>
      <c r="Q1243" s="1">
        <v>43223</v>
      </c>
      <c r="R1243">
        <v>295</v>
      </c>
      <c r="S1243">
        <v>39216</v>
      </c>
      <c r="T1243" t="s">
        <v>1704</v>
      </c>
      <c r="U1243">
        <v>5192</v>
      </c>
      <c r="V1243" t="s">
        <v>60</v>
      </c>
      <c r="W1243">
        <v>5019</v>
      </c>
      <c r="X1243" t="s">
        <v>141</v>
      </c>
      <c r="Y1243" t="s">
        <v>65</v>
      </c>
      <c r="Z1243" t="s">
        <v>73</v>
      </c>
    </row>
    <row r="1244" spans="1:26" x14ac:dyDescent="0.2">
      <c r="A1244" t="s">
        <v>50</v>
      </c>
      <c r="B1244" t="s">
        <v>51</v>
      </c>
      <c r="C1244">
        <v>201802</v>
      </c>
      <c r="D1244" t="s">
        <v>137</v>
      </c>
      <c r="E1244">
        <v>508185</v>
      </c>
      <c r="F1244">
        <v>0</v>
      </c>
      <c r="G1244">
        <v>5</v>
      </c>
      <c r="H1244">
        <v>8927792</v>
      </c>
      <c r="I1244">
        <v>1</v>
      </c>
      <c r="J1244">
        <v>1</v>
      </c>
      <c r="K1244">
        <v>295</v>
      </c>
      <c r="L1244">
        <v>295</v>
      </c>
      <c r="M1244">
        <v>1</v>
      </c>
      <c r="N1244">
        <v>30550041</v>
      </c>
      <c r="O1244" t="s">
        <v>59</v>
      </c>
      <c r="P1244">
        <v>8927792</v>
      </c>
      <c r="Q1244" s="1">
        <v>43223</v>
      </c>
      <c r="R1244">
        <v>295</v>
      </c>
      <c r="S1244">
        <v>39216</v>
      </c>
      <c r="T1244" t="s">
        <v>1706</v>
      </c>
      <c r="U1244">
        <v>5192</v>
      </c>
      <c r="V1244" t="s">
        <v>60</v>
      </c>
      <c r="W1244">
        <v>5019</v>
      </c>
      <c r="X1244" t="s">
        <v>141</v>
      </c>
      <c r="Y1244" t="s">
        <v>65</v>
      </c>
      <c r="Z1244" t="s">
        <v>73</v>
      </c>
    </row>
    <row r="1245" spans="1:26" x14ac:dyDescent="0.2">
      <c r="A1245" t="s">
        <v>50</v>
      </c>
      <c r="B1245" t="s">
        <v>51</v>
      </c>
      <c r="C1245">
        <v>201802</v>
      </c>
      <c r="D1245" t="s">
        <v>137</v>
      </c>
      <c r="E1245">
        <v>508185</v>
      </c>
      <c r="F1245">
        <v>0</v>
      </c>
      <c r="G1245">
        <v>4</v>
      </c>
      <c r="H1245">
        <v>8927792</v>
      </c>
      <c r="I1245">
        <v>1</v>
      </c>
      <c r="J1245">
        <v>1</v>
      </c>
      <c r="K1245">
        <v>295</v>
      </c>
      <c r="L1245">
        <v>295</v>
      </c>
      <c r="M1245">
        <v>1</v>
      </c>
      <c r="N1245">
        <v>30550041</v>
      </c>
      <c r="O1245" t="s">
        <v>59</v>
      </c>
      <c r="P1245">
        <v>8927792</v>
      </c>
      <c r="Q1245" s="1">
        <v>43223</v>
      </c>
      <c r="R1245">
        <v>295</v>
      </c>
      <c r="S1245">
        <v>39216</v>
      </c>
      <c r="T1245" t="s">
        <v>668</v>
      </c>
      <c r="U1245">
        <v>5192</v>
      </c>
      <c r="V1245" t="s">
        <v>60</v>
      </c>
      <c r="W1245">
        <v>5019</v>
      </c>
      <c r="X1245" t="s">
        <v>141</v>
      </c>
      <c r="Y1245" t="s">
        <v>65</v>
      </c>
      <c r="Z1245" t="s">
        <v>73</v>
      </c>
    </row>
    <row r="1246" spans="1:26" x14ac:dyDescent="0.2">
      <c r="A1246" t="s">
        <v>50</v>
      </c>
      <c r="B1246" t="s">
        <v>51</v>
      </c>
      <c r="C1246">
        <v>201802</v>
      </c>
      <c r="D1246" t="s">
        <v>137</v>
      </c>
      <c r="E1246">
        <v>508185</v>
      </c>
      <c r="F1246">
        <v>0</v>
      </c>
      <c r="G1246">
        <v>3</v>
      </c>
      <c r="H1246">
        <v>8927792</v>
      </c>
      <c r="I1246">
        <v>1</v>
      </c>
      <c r="J1246">
        <v>1</v>
      </c>
      <c r="K1246">
        <v>295</v>
      </c>
      <c r="L1246">
        <v>295</v>
      </c>
      <c r="M1246">
        <v>1</v>
      </c>
      <c r="N1246">
        <v>30550041</v>
      </c>
      <c r="O1246" t="s">
        <v>59</v>
      </c>
      <c r="P1246">
        <v>8927792</v>
      </c>
      <c r="Q1246" s="1">
        <v>43223</v>
      </c>
      <c r="R1246">
        <v>295</v>
      </c>
      <c r="S1246">
        <v>39216</v>
      </c>
      <c r="T1246" t="s">
        <v>800</v>
      </c>
      <c r="U1246">
        <v>5192</v>
      </c>
      <c r="V1246" t="s">
        <v>60</v>
      </c>
      <c r="W1246">
        <v>5019</v>
      </c>
      <c r="X1246" t="s">
        <v>141</v>
      </c>
      <c r="Y1246" t="s">
        <v>65</v>
      </c>
      <c r="Z1246" t="s">
        <v>73</v>
      </c>
    </row>
    <row r="1247" spans="1:26" x14ac:dyDescent="0.2">
      <c r="A1247" t="s">
        <v>50</v>
      </c>
      <c r="B1247" t="s">
        <v>51</v>
      </c>
      <c r="C1247">
        <v>201802</v>
      </c>
      <c r="D1247" t="s">
        <v>137</v>
      </c>
      <c r="E1247">
        <v>508185</v>
      </c>
      <c r="F1247">
        <v>0</v>
      </c>
      <c r="G1247">
        <v>2</v>
      </c>
      <c r="H1247">
        <v>8927792</v>
      </c>
      <c r="I1247">
        <v>1</v>
      </c>
      <c r="J1247">
        <v>1</v>
      </c>
      <c r="K1247">
        <v>295</v>
      </c>
      <c r="L1247">
        <v>295</v>
      </c>
      <c r="M1247">
        <v>1</v>
      </c>
      <c r="N1247">
        <v>30550041</v>
      </c>
      <c r="O1247" t="s">
        <v>59</v>
      </c>
      <c r="P1247">
        <v>8927792</v>
      </c>
      <c r="Q1247" s="1">
        <v>43223</v>
      </c>
      <c r="R1247">
        <v>295</v>
      </c>
      <c r="S1247">
        <v>39216</v>
      </c>
      <c r="T1247" t="s">
        <v>368</v>
      </c>
      <c r="U1247">
        <v>5192</v>
      </c>
      <c r="V1247" t="s">
        <v>60</v>
      </c>
      <c r="W1247">
        <v>5019</v>
      </c>
      <c r="X1247" t="s">
        <v>141</v>
      </c>
      <c r="Y1247" t="s">
        <v>65</v>
      </c>
      <c r="Z1247" t="s">
        <v>73</v>
      </c>
    </row>
    <row r="1248" spans="1:26" x14ac:dyDescent="0.2">
      <c r="A1248" t="s">
        <v>50</v>
      </c>
      <c r="B1248" t="s">
        <v>51</v>
      </c>
      <c r="C1248">
        <v>201802</v>
      </c>
      <c r="D1248" t="s">
        <v>137</v>
      </c>
      <c r="E1248">
        <v>508185</v>
      </c>
      <c r="F1248">
        <v>1</v>
      </c>
      <c r="G1248">
        <v>1</v>
      </c>
      <c r="H1248">
        <v>8927792</v>
      </c>
      <c r="I1248">
        <v>1</v>
      </c>
      <c r="J1248">
        <v>1</v>
      </c>
      <c r="K1248">
        <v>295</v>
      </c>
      <c r="L1248">
        <v>295</v>
      </c>
      <c r="M1248">
        <v>1</v>
      </c>
      <c r="N1248">
        <v>30550041</v>
      </c>
      <c r="O1248" t="s">
        <v>59</v>
      </c>
      <c r="P1248">
        <v>8927792</v>
      </c>
      <c r="Q1248" s="1">
        <v>43223</v>
      </c>
      <c r="R1248">
        <v>295</v>
      </c>
      <c r="S1248">
        <v>39216</v>
      </c>
      <c r="T1248" t="s">
        <v>370</v>
      </c>
      <c r="U1248">
        <v>5192</v>
      </c>
      <c r="V1248" t="s">
        <v>60</v>
      </c>
      <c r="W1248">
        <v>5019</v>
      </c>
      <c r="X1248" t="s">
        <v>141</v>
      </c>
      <c r="Y1248" t="s">
        <v>65</v>
      </c>
      <c r="Z1248" t="s">
        <v>73</v>
      </c>
    </row>
    <row r="1249" spans="1:26" x14ac:dyDescent="0.2">
      <c r="A1249" t="s">
        <v>50</v>
      </c>
      <c r="B1249" t="s">
        <v>51</v>
      </c>
      <c r="C1249">
        <v>201802</v>
      </c>
      <c r="D1249" t="s">
        <v>137</v>
      </c>
      <c r="E1249">
        <v>508104</v>
      </c>
      <c r="F1249">
        <v>1</v>
      </c>
      <c r="G1249">
        <v>1</v>
      </c>
      <c r="H1249">
        <v>8927695</v>
      </c>
      <c r="I1249">
        <v>9</v>
      </c>
      <c r="J1249">
        <v>45</v>
      </c>
      <c r="K1249">
        <v>300</v>
      </c>
      <c r="L1249">
        <v>2700</v>
      </c>
      <c r="M1249">
        <v>9</v>
      </c>
      <c r="N1249">
        <v>37553500</v>
      </c>
      <c r="O1249" t="s">
        <v>59</v>
      </c>
      <c r="P1249">
        <v>8927695</v>
      </c>
      <c r="Q1249" s="1">
        <v>43222</v>
      </c>
      <c r="R1249">
        <v>1800</v>
      </c>
      <c r="S1249">
        <v>25820</v>
      </c>
      <c r="T1249" t="s">
        <v>901</v>
      </c>
      <c r="U1249">
        <v>5191</v>
      </c>
      <c r="V1249" t="s">
        <v>60</v>
      </c>
      <c r="W1249">
        <v>5019</v>
      </c>
      <c r="X1249" t="s">
        <v>141</v>
      </c>
      <c r="Y1249" t="s">
        <v>65</v>
      </c>
      <c r="Z1249" t="s">
        <v>117</v>
      </c>
    </row>
    <row r="1250" spans="1:26" x14ac:dyDescent="0.2">
      <c r="A1250" t="s">
        <v>50</v>
      </c>
      <c r="B1250" t="s">
        <v>51</v>
      </c>
      <c r="C1250">
        <v>201802</v>
      </c>
      <c r="D1250" t="s">
        <v>137</v>
      </c>
      <c r="E1250">
        <v>507936</v>
      </c>
      <c r="F1250">
        <v>0</v>
      </c>
      <c r="G1250">
        <v>2</v>
      </c>
      <c r="H1250">
        <v>8927662</v>
      </c>
      <c r="I1250">
        <v>1</v>
      </c>
      <c r="J1250">
        <v>1</v>
      </c>
      <c r="K1250">
        <v>950</v>
      </c>
      <c r="L1250">
        <v>950</v>
      </c>
      <c r="M1250">
        <v>1</v>
      </c>
      <c r="N1250">
        <v>30549835</v>
      </c>
      <c r="O1250" t="s">
        <v>59</v>
      </c>
      <c r="P1250">
        <v>8927662</v>
      </c>
      <c r="Q1250" s="1">
        <v>43221</v>
      </c>
      <c r="R1250">
        <v>950</v>
      </c>
      <c r="S1250">
        <v>39216</v>
      </c>
      <c r="T1250" t="s">
        <v>1708</v>
      </c>
      <c r="U1250">
        <v>5196</v>
      </c>
      <c r="V1250" t="s">
        <v>60</v>
      </c>
      <c r="W1250">
        <v>5019</v>
      </c>
      <c r="X1250" t="s">
        <v>141</v>
      </c>
      <c r="Y1250" t="s">
        <v>65</v>
      </c>
      <c r="Z1250" t="s">
        <v>900</v>
      </c>
    </row>
    <row r="1251" spans="1:26" x14ac:dyDescent="0.2">
      <c r="A1251" t="s">
        <v>50</v>
      </c>
      <c r="B1251" t="s">
        <v>51</v>
      </c>
      <c r="C1251">
        <v>201802</v>
      </c>
      <c r="D1251" t="s">
        <v>137</v>
      </c>
      <c r="E1251">
        <v>507936</v>
      </c>
      <c r="F1251">
        <v>1</v>
      </c>
      <c r="G1251">
        <v>1</v>
      </c>
      <c r="H1251">
        <v>8927662</v>
      </c>
      <c r="I1251">
        <v>1</v>
      </c>
      <c r="J1251">
        <v>1</v>
      </c>
      <c r="K1251">
        <v>950</v>
      </c>
      <c r="L1251">
        <v>950</v>
      </c>
      <c r="M1251">
        <v>1</v>
      </c>
      <c r="N1251">
        <v>30549835</v>
      </c>
      <c r="O1251" t="s">
        <v>59</v>
      </c>
      <c r="P1251">
        <v>8927662</v>
      </c>
      <c r="Q1251" s="1">
        <v>43221</v>
      </c>
      <c r="R1251">
        <v>950</v>
      </c>
      <c r="S1251">
        <v>39216</v>
      </c>
      <c r="T1251" t="s">
        <v>1710</v>
      </c>
      <c r="U1251">
        <v>5196</v>
      </c>
      <c r="V1251" t="s">
        <v>60</v>
      </c>
      <c r="W1251">
        <v>5019</v>
      </c>
      <c r="X1251" t="s">
        <v>141</v>
      </c>
      <c r="Y1251" t="s">
        <v>65</v>
      </c>
      <c r="Z1251" t="s">
        <v>900</v>
      </c>
    </row>
    <row r="1252" spans="1:26" x14ac:dyDescent="0.2">
      <c r="A1252" t="s">
        <v>50</v>
      </c>
      <c r="B1252" t="s">
        <v>51</v>
      </c>
      <c r="C1252">
        <v>201802</v>
      </c>
      <c r="D1252" t="s">
        <v>137</v>
      </c>
      <c r="E1252">
        <v>507932</v>
      </c>
      <c r="F1252">
        <v>0</v>
      </c>
      <c r="G1252">
        <v>2</v>
      </c>
      <c r="H1252">
        <v>8927681</v>
      </c>
      <c r="I1252">
        <v>3</v>
      </c>
      <c r="J1252">
        <v>3</v>
      </c>
      <c r="K1252">
        <v>315</v>
      </c>
      <c r="L1252">
        <v>945</v>
      </c>
      <c r="M1252">
        <v>3</v>
      </c>
      <c r="N1252">
        <v>37553380</v>
      </c>
      <c r="O1252" t="s">
        <v>59</v>
      </c>
      <c r="P1252">
        <v>8927681</v>
      </c>
      <c r="Q1252" s="1">
        <v>43221</v>
      </c>
      <c r="R1252">
        <v>945</v>
      </c>
      <c r="S1252">
        <v>12140</v>
      </c>
      <c r="T1252" t="s">
        <v>507</v>
      </c>
      <c r="U1252">
        <v>5181</v>
      </c>
      <c r="V1252" t="s">
        <v>60</v>
      </c>
      <c r="W1252">
        <v>5019</v>
      </c>
      <c r="X1252" t="s">
        <v>64</v>
      </c>
      <c r="Y1252" t="s">
        <v>65</v>
      </c>
      <c r="Z1252" t="s">
        <v>117</v>
      </c>
    </row>
    <row r="1253" spans="1:26" x14ac:dyDescent="0.2">
      <c r="A1253" t="s">
        <v>50</v>
      </c>
      <c r="B1253" t="s">
        <v>51</v>
      </c>
      <c r="C1253">
        <v>201802</v>
      </c>
      <c r="D1253" t="s">
        <v>137</v>
      </c>
      <c r="E1253">
        <v>507932</v>
      </c>
      <c r="F1253">
        <v>1</v>
      </c>
      <c r="G1253">
        <v>1</v>
      </c>
      <c r="H1253">
        <v>8927681</v>
      </c>
      <c r="I1253">
        <v>6</v>
      </c>
      <c r="J1253">
        <v>6</v>
      </c>
      <c r="K1253">
        <v>325</v>
      </c>
      <c r="L1253">
        <v>1950</v>
      </c>
      <c r="M1253">
        <v>6</v>
      </c>
      <c r="N1253">
        <v>37553380</v>
      </c>
      <c r="O1253" t="s">
        <v>59</v>
      </c>
      <c r="P1253">
        <v>8927681</v>
      </c>
      <c r="Q1253" s="1">
        <v>43221</v>
      </c>
      <c r="R1253">
        <v>1950</v>
      </c>
      <c r="S1253">
        <v>12140</v>
      </c>
      <c r="T1253" t="s">
        <v>505</v>
      </c>
      <c r="U1253">
        <v>5181</v>
      </c>
      <c r="V1253" t="s">
        <v>60</v>
      </c>
      <c r="W1253">
        <v>5019</v>
      </c>
      <c r="X1253" t="s">
        <v>64</v>
      </c>
      <c r="Y1253" t="s">
        <v>65</v>
      </c>
      <c r="Z1253" t="s">
        <v>187</v>
      </c>
    </row>
    <row r="1254" spans="1:26" x14ac:dyDescent="0.2">
      <c r="A1254" t="s">
        <v>50</v>
      </c>
      <c r="B1254" t="s">
        <v>51</v>
      </c>
      <c r="C1254">
        <v>201802</v>
      </c>
      <c r="D1254" t="s">
        <v>137</v>
      </c>
      <c r="E1254">
        <v>507929</v>
      </c>
      <c r="F1254">
        <v>0</v>
      </c>
      <c r="G1254">
        <v>7</v>
      </c>
      <c r="H1254">
        <v>8927669</v>
      </c>
      <c r="I1254">
        <v>4</v>
      </c>
      <c r="J1254">
        <v>48</v>
      </c>
      <c r="K1254">
        <v>19.510000000000002</v>
      </c>
      <c r="L1254">
        <v>78.040000000000006</v>
      </c>
      <c r="M1254">
        <v>4</v>
      </c>
      <c r="N1254">
        <v>31053808</v>
      </c>
      <c r="O1254" t="s">
        <v>59</v>
      </c>
      <c r="P1254">
        <v>8927669</v>
      </c>
      <c r="Q1254" s="1">
        <v>43221</v>
      </c>
      <c r="R1254">
        <v>78.040000000000006</v>
      </c>
      <c r="S1254">
        <v>11103</v>
      </c>
      <c r="T1254" t="s">
        <v>1712</v>
      </c>
      <c r="U1254">
        <v>5265</v>
      </c>
      <c r="V1254" t="s">
        <v>60</v>
      </c>
      <c r="W1254">
        <v>5019</v>
      </c>
      <c r="X1254" t="s">
        <v>141</v>
      </c>
      <c r="Y1254" t="s">
        <v>65</v>
      </c>
      <c r="Z1254" t="s">
        <v>417</v>
      </c>
    </row>
    <row r="1255" spans="1:26" x14ac:dyDescent="0.2">
      <c r="A1255" t="s">
        <v>50</v>
      </c>
      <c r="B1255" t="s">
        <v>51</v>
      </c>
      <c r="C1255">
        <v>201802</v>
      </c>
      <c r="D1255" t="s">
        <v>137</v>
      </c>
      <c r="E1255">
        <v>507929</v>
      </c>
      <c r="F1255">
        <v>0</v>
      </c>
      <c r="G1255">
        <v>6</v>
      </c>
      <c r="H1255">
        <v>8927669</v>
      </c>
      <c r="I1255">
        <v>3</v>
      </c>
      <c r="J1255">
        <v>36</v>
      </c>
      <c r="K1255">
        <v>43.3</v>
      </c>
      <c r="L1255">
        <v>129.9</v>
      </c>
      <c r="M1255">
        <v>3</v>
      </c>
      <c r="N1255">
        <v>31053808</v>
      </c>
      <c r="O1255" t="s">
        <v>59</v>
      </c>
      <c r="P1255">
        <v>8927669</v>
      </c>
      <c r="Q1255" s="1">
        <v>43221</v>
      </c>
      <c r="R1255">
        <v>129.9</v>
      </c>
      <c r="S1255">
        <v>11103</v>
      </c>
      <c r="T1255" t="s">
        <v>1714</v>
      </c>
      <c r="U1255">
        <v>5265</v>
      </c>
      <c r="V1255" t="s">
        <v>60</v>
      </c>
      <c r="W1255">
        <v>5019</v>
      </c>
      <c r="X1255" t="s">
        <v>141</v>
      </c>
      <c r="Y1255" t="s">
        <v>65</v>
      </c>
      <c r="Z1255" t="s">
        <v>73</v>
      </c>
    </row>
    <row r="1256" spans="1:26" x14ac:dyDescent="0.2">
      <c r="A1256" t="s">
        <v>50</v>
      </c>
      <c r="B1256" t="s">
        <v>51</v>
      </c>
      <c r="C1256">
        <v>201802</v>
      </c>
      <c r="D1256" t="s">
        <v>137</v>
      </c>
      <c r="E1256">
        <v>507929</v>
      </c>
      <c r="F1256">
        <v>0</v>
      </c>
      <c r="G1256">
        <v>5</v>
      </c>
      <c r="H1256">
        <v>8927669</v>
      </c>
      <c r="I1256">
        <v>1</v>
      </c>
      <c r="J1256">
        <v>24</v>
      </c>
      <c r="K1256">
        <v>56.68</v>
      </c>
      <c r="L1256">
        <v>56.68</v>
      </c>
      <c r="M1256">
        <v>1</v>
      </c>
      <c r="N1256">
        <v>31053808</v>
      </c>
      <c r="O1256" t="s">
        <v>59</v>
      </c>
      <c r="P1256">
        <v>8927669</v>
      </c>
      <c r="Q1256" s="1">
        <v>43221</v>
      </c>
      <c r="R1256">
        <v>56.68</v>
      </c>
      <c r="S1256">
        <v>11103</v>
      </c>
      <c r="T1256" t="s">
        <v>1716</v>
      </c>
      <c r="U1256">
        <v>5265</v>
      </c>
      <c r="V1256" t="s">
        <v>60</v>
      </c>
      <c r="W1256">
        <v>5019</v>
      </c>
      <c r="X1256" t="s">
        <v>141</v>
      </c>
      <c r="Y1256" t="s">
        <v>65</v>
      </c>
      <c r="Z1256" t="s">
        <v>417</v>
      </c>
    </row>
    <row r="1257" spans="1:26" x14ac:dyDescent="0.2">
      <c r="A1257" t="s">
        <v>50</v>
      </c>
      <c r="B1257" t="s">
        <v>51</v>
      </c>
      <c r="C1257">
        <v>201802</v>
      </c>
      <c r="D1257" t="s">
        <v>137</v>
      </c>
      <c r="E1257">
        <v>507929</v>
      </c>
      <c r="F1257">
        <v>0</v>
      </c>
      <c r="G1257">
        <v>4</v>
      </c>
      <c r="H1257">
        <v>8927669</v>
      </c>
      <c r="I1257">
        <v>10</v>
      </c>
      <c r="J1257">
        <v>120</v>
      </c>
      <c r="K1257">
        <v>19.61</v>
      </c>
      <c r="L1257">
        <v>196.1</v>
      </c>
      <c r="M1257">
        <v>10</v>
      </c>
      <c r="N1257">
        <v>31053808</v>
      </c>
      <c r="O1257" t="s">
        <v>59</v>
      </c>
      <c r="P1257">
        <v>8927669</v>
      </c>
      <c r="Q1257" s="1">
        <v>43221</v>
      </c>
      <c r="R1257">
        <v>196.1</v>
      </c>
      <c r="S1257">
        <v>11103</v>
      </c>
      <c r="T1257" t="s">
        <v>413</v>
      </c>
      <c r="U1257">
        <v>5265</v>
      </c>
      <c r="V1257" t="s">
        <v>60</v>
      </c>
      <c r="W1257">
        <v>5019</v>
      </c>
      <c r="X1257" t="s">
        <v>141</v>
      </c>
      <c r="Y1257" t="s">
        <v>65</v>
      </c>
      <c r="Z1257" t="s">
        <v>417</v>
      </c>
    </row>
    <row r="1258" spans="1:26" x14ac:dyDescent="0.2">
      <c r="A1258" t="s">
        <v>50</v>
      </c>
      <c r="B1258" t="s">
        <v>51</v>
      </c>
      <c r="C1258">
        <v>201802</v>
      </c>
      <c r="D1258" t="s">
        <v>137</v>
      </c>
      <c r="E1258">
        <v>507929</v>
      </c>
      <c r="F1258">
        <v>0</v>
      </c>
      <c r="G1258">
        <v>3</v>
      </c>
      <c r="H1258">
        <v>8927669</v>
      </c>
      <c r="I1258">
        <v>3</v>
      </c>
      <c r="J1258">
        <v>36</v>
      </c>
      <c r="K1258">
        <v>14.21</v>
      </c>
      <c r="L1258">
        <v>42.63</v>
      </c>
      <c r="M1258">
        <v>3</v>
      </c>
      <c r="N1258">
        <v>31053808</v>
      </c>
      <c r="O1258" t="s">
        <v>59</v>
      </c>
      <c r="P1258">
        <v>8927669</v>
      </c>
      <c r="Q1258" s="1">
        <v>43221</v>
      </c>
      <c r="R1258">
        <v>42.63</v>
      </c>
      <c r="S1258">
        <v>11103</v>
      </c>
      <c r="T1258" t="s">
        <v>781</v>
      </c>
      <c r="U1258">
        <v>5265</v>
      </c>
      <c r="V1258" t="s">
        <v>60</v>
      </c>
      <c r="W1258">
        <v>5019</v>
      </c>
      <c r="X1258" t="s">
        <v>141</v>
      </c>
      <c r="Y1258" t="s">
        <v>65</v>
      </c>
      <c r="Z1258" t="s">
        <v>417</v>
      </c>
    </row>
    <row r="1259" spans="1:26" x14ac:dyDescent="0.2">
      <c r="A1259" t="s">
        <v>50</v>
      </c>
      <c r="B1259" t="s">
        <v>51</v>
      </c>
      <c r="C1259">
        <v>201802</v>
      </c>
      <c r="D1259" t="s">
        <v>137</v>
      </c>
      <c r="E1259">
        <v>507929</v>
      </c>
      <c r="F1259">
        <v>0</v>
      </c>
      <c r="G1259">
        <v>2</v>
      </c>
      <c r="H1259">
        <v>8927669</v>
      </c>
      <c r="I1259">
        <v>3</v>
      </c>
      <c r="J1259">
        <v>108</v>
      </c>
      <c r="K1259">
        <v>46.73</v>
      </c>
      <c r="L1259">
        <v>140.19</v>
      </c>
      <c r="M1259">
        <v>3</v>
      </c>
      <c r="N1259">
        <v>31053808</v>
      </c>
      <c r="O1259" t="s">
        <v>59</v>
      </c>
      <c r="P1259">
        <v>8927669</v>
      </c>
      <c r="Q1259" s="1">
        <v>43221</v>
      </c>
      <c r="R1259">
        <v>140.19</v>
      </c>
      <c r="S1259">
        <v>11103</v>
      </c>
      <c r="T1259" t="s">
        <v>420</v>
      </c>
      <c r="U1259">
        <v>5265</v>
      </c>
      <c r="V1259" t="s">
        <v>60</v>
      </c>
      <c r="W1259">
        <v>5019</v>
      </c>
      <c r="X1259" t="s">
        <v>141</v>
      </c>
      <c r="Y1259" t="s">
        <v>65</v>
      </c>
      <c r="Z1259" t="s">
        <v>417</v>
      </c>
    </row>
    <row r="1260" spans="1:26" x14ac:dyDescent="0.2">
      <c r="A1260" t="s">
        <v>50</v>
      </c>
      <c r="B1260" t="s">
        <v>51</v>
      </c>
      <c r="C1260">
        <v>201802</v>
      </c>
      <c r="D1260" t="s">
        <v>137</v>
      </c>
      <c r="E1260">
        <v>507929</v>
      </c>
      <c r="F1260">
        <v>1</v>
      </c>
      <c r="G1260">
        <v>1</v>
      </c>
      <c r="H1260">
        <v>8927669</v>
      </c>
      <c r="I1260">
        <v>20</v>
      </c>
      <c r="J1260">
        <v>240</v>
      </c>
      <c r="K1260">
        <v>24.97</v>
      </c>
      <c r="L1260">
        <v>499.4</v>
      </c>
      <c r="M1260">
        <v>20</v>
      </c>
      <c r="N1260">
        <v>31053808</v>
      </c>
      <c r="O1260" t="s">
        <v>59</v>
      </c>
      <c r="P1260">
        <v>8927669</v>
      </c>
      <c r="Q1260" s="1">
        <v>43221</v>
      </c>
      <c r="R1260">
        <v>493.4</v>
      </c>
      <c r="S1260">
        <v>11103</v>
      </c>
      <c r="T1260" t="s">
        <v>489</v>
      </c>
      <c r="U1260">
        <v>5265</v>
      </c>
      <c r="V1260" t="s">
        <v>60</v>
      </c>
      <c r="W1260">
        <v>5019</v>
      </c>
      <c r="X1260" t="s">
        <v>141</v>
      </c>
      <c r="Y1260" t="s">
        <v>65</v>
      </c>
      <c r="Z1260" t="s">
        <v>417</v>
      </c>
    </row>
    <row r="1261" spans="1:26" x14ac:dyDescent="0.2">
      <c r="A1261" t="s">
        <v>50</v>
      </c>
      <c r="B1261" t="s">
        <v>51</v>
      </c>
      <c r="C1261">
        <v>201802</v>
      </c>
      <c r="D1261" t="s">
        <v>137</v>
      </c>
      <c r="E1261">
        <v>507928</v>
      </c>
      <c r="F1261">
        <v>0</v>
      </c>
      <c r="G1261">
        <v>2</v>
      </c>
      <c r="H1261">
        <v>8927685</v>
      </c>
      <c r="I1261">
        <v>3</v>
      </c>
      <c r="J1261">
        <v>3</v>
      </c>
      <c r="K1261">
        <v>375</v>
      </c>
      <c r="L1261">
        <v>1125</v>
      </c>
      <c r="M1261">
        <v>3</v>
      </c>
      <c r="N1261">
        <v>37076937</v>
      </c>
      <c r="O1261" t="s">
        <v>59</v>
      </c>
      <c r="P1261">
        <v>8927685</v>
      </c>
      <c r="Q1261" s="1">
        <v>43221</v>
      </c>
      <c r="R1261">
        <v>1125</v>
      </c>
      <c r="S1261">
        <v>10263</v>
      </c>
      <c r="T1261" t="s">
        <v>1208</v>
      </c>
      <c r="U1261">
        <v>5180</v>
      </c>
      <c r="V1261" t="s">
        <v>60</v>
      </c>
      <c r="W1261">
        <v>5019</v>
      </c>
      <c r="X1261" t="s">
        <v>64</v>
      </c>
      <c r="Y1261" t="s">
        <v>65</v>
      </c>
      <c r="Z1261" t="s">
        <v>1210</v>
      </c>
    </row>
    <row r="1262" spans="1:26" x14ac:dyDescent="0.2">
      <c r="A1262" t="s">
        <v>50</v>
      </c>
      <c r="B1262" t="s">
        <v>51</v>
      </c>
      <c r="C1262">
        <v>201802</v>
      </c>
      <c r="D1262" t="s">
        <v>137</v>
      </c>
      <c r="E1262">
        <v>507928</v>
      </c>
      <c r="F1262">
        <v>1</v>
      </c>
      <c r="G1262">
        <v>1</v>
      </c>
      <c r="H1262">
        <v>8927685</v>
      </c>
      <c r="I1262">
        <v>4</v>
      </c>
      <c r="J1262">
        <v>4</v>
      </c>
      <c r="K1262">
        <v>395</v>
      </c>
      <c r="L1262">
        <v>1580</v>
      </c>
      <c r="M1262">
        <v>4</v>
      </c>
      <c r="N1262">
        <v>37076931</v>
      </c>
      <c r="O1262" t="s">
        <v>59</v>
      </c>
      <c r="P1262">
        <v>8927685</v>
      </c>
      <c r="Q1262" s="1">
        <v>43221</v>
      </c>
      <c r="R1262">
        <v>1580</v>
      </c>
      <c r="S1262">
        <v>10263</v>
      </c>
      <c r="T1262" t="s">
        <v>1183</v>
      </c>
      <c r="U1262">
        <v>5180</v>
      </c>
      <c r="V1262" t="s">
        <v>60</v>
      </c>
      <c r="W1262">
        <v>5019</v>
      </c>
      <c r="X1262" t="s">
        <v>64</v>
      </c>
      <c r="Y1262" t="s">
        <v>65</v>
      </c>
      <c r="Z1262" t="s">
        <v>1185</v>
      </c>
    </row>
    <row r="1263" spans="1:26" x14ac:dyDescent="0.2">
      <c r="A1263" t="s">
        <v>50</v>
      </c>
      <c r="B1263" t="s">
        <v>51</v>
      </c>
      <c r="C1263">
        <v>201802</v>
      </c>
      <c r="D1263" t="s">
        <v>137</v>
      </c>
      <c r="E1263">
        <v>507927</v>
      </c>
      <c r="F1263">
        <v>0</v>
      </c>
      <c r="G1263">
        <v>1</v>
      </c>
      <c r="H1263">
        <v>8927388</v>
      </c>
      <c r="I1263">
        <v>1</v>
      </c>
      <c r="J1263">
        <v>1</v>
      </c>
      <c r="K1263">
        <v>2147</v>
      </c>
      <c r="L1263">
        <v>2147</v>
      </c>
      <c r="M1263">
        <v>1</v>
      </c>
      <c r="N1263">
        <v>37077220</v>
      </c>
      <c r="O1263" t="s">
        <v>59</v>
      </c>
      <c r="P1263">
        <v>8927388</v>
      </c>
      <c r="Q1263" s="1">
        <v>43221</v>
      </c>
      <c r="R1263">
        <v>2147</v>
      </c>
      <c r="S1263">
        <v>10100</v>
      </c>
      <c r="T1263" t="s">
        <v>1718</v>
      </c>
      <c r="U1263">
        <v>5450</v>
      </c>
      <c r="V1263" t="s">
        <v>60</v>
      </c>
      <c r="W1263">
        <v>5019</v>
      </c>
      <c r="X1263" t="s">
        <v>141</v>
      </c>
      <c r="Y1263" t="s">
        <v>65</v>
      </c>
      <c r="Z1263" t="s">
        <v>73</v>
      </c>
    </row>
    <row r="1264" spans="1:26" x14ac:dyDescent="0.2">
      <c r="A1264" t="s">
        <v>50</v>
      </c>
      <c r="B1264" t="s">
        <v>51</v>
      </c>
      <c r="C1264">
        <v>201802</v>
      </c>
      <c r="D1264" t="s">
        <v>137</v>
      </c>
      <c r="E1264">
        <v>507925</v>
      </c>
      <c r="F1264">
        <v>0</v>
      </c>
      <c r="G1264">
        <v>2</v>
      </c>
      <c r="H1264">
        <v>8927686</v>
      </c>
      <c r="I1264">
        <v>10</v>
      </c>
      <c r="J1264">
        <v>50</v>
      </c>
      <c r="K1264">
        <v>200</v>
      </c>
      <c r="L1264">
        <v>2000</v>
      </c>
      <c r="M1264">
        <v>10</v>
      </c>
      <c r="N1264">
        <v>30549996</v>
      </c>
      <c r="O1264" t="s">
        <v>59</v>
      </c>
      <c r="P1264">
        <v>8927686</v>
      </c>
      <c r="Q1264" s="1">
        <v>43221</v>
      </c>
      <c r="R1264">
        <v>2000</v>
      </c>
      <c r="S1264">
        <v>28779</v>
      </c>
      <c r="T1264" t="s">
        <v>99</v>
      </c>
      <c r="U1264">
        <v>5210</v>
      </c>
      <c r="V1264" t="s">
        <v>60</v>
      </c>
      <c r="W1264">
        <v>5019</v>
      </c>
      <c r="X1264" t="s">
        <v>141</v>
      </c>
      <c r="Y1264" t="s">
        <v>65</v>
      </c>
      <c r="Z1264" t="s">
        <v>106</v>
      </c>
    </row>
    <row r="1265" spans="1:26" x14ac:dyDescent="0.2">
      <c r="A1265" t="s">
        <v>50</v>
      </c>
      <c r="B1265" t="s">
        <v>51</v>
      </c>
      <c r="C1265">
        <v>201802</v>
      </c>
      <c r="D1265" t="s">
        <v>137</v>
      </c>
      <c r="E1265">
        <v>507925</v>
      </c>
      <c r="F1265">
        <v>1</v>
      </c>
      <c r="G1265">
        <v>1</v>
      </c>
      <c r="H1265">
        <v>8927686</v>
      </c>
      <c r="I1265">
        <v>2</v>
      </c>
      <c r="J1265">
        <v>10</v>
      </c>
      <c r="K1265">
        <v>475</v>
      </c>
      <c r="L1265">
        <v>950</v>
      </c>
      <c r="M1265">
        <v>2</v>
      </c>
      <c r="N1265">
        <v>30549996</v>
      </c>
      <c r="O1265" t="s">
        <v>59</v>
      </c>
      <c r="P1265">
        <v>8927686</v>
      </c>
      <c r="Q1265" s="1">
        <v>43221</v>
      </c>
      <c r="R1265">
        <v>950</v>
      </c>
      <c r="S1265">
        <v>28779</v>
      </c>
      <c r="T1265" t="s">
        <v>1722</v>
      </c>
      <c r="U1265">
        <v>5191</v>
      </c>
      <c r="V1265" t="s">
        <v>60</v>
      </c>
      <c r="W1265">
        <v>5019</v>
      </c>
      <c r="X1265" t="s">
        <v>141</v>
      </c>
      <c r="Y1265" t="s">
        <v>65</v>
      </c>
      <c r="Z1265" t="s">
        <v>110</v>
      </c>
    </row>
    <row r="1266" spans="1:26" x14ac:dyDescent="0.2">
      <c r="A1266" t="s">
        <v>50</v>
      </c>
      <c r="B1266" t="s">
        <v>51</v>
      </c>
      <c r="C1266">
        <v>201802</v>
      </c>
      <c r="D1266" t="s">
        <v>137</v>
      </c>
      <c r="E1266">
        <v>507924</v>
      </c>
      <c r="F1266">
        <v>0</v>
      </c>
      <c r="G1266">
        <v>4</v>
      </c>
      <c r="H1266">
        <v>8927537</v>
      </c>
      <c r="I1266">
        <v>50</v>
      </c>
      <c r="J1266">
        <v>250</v>
      </c>
      <c r="K1266">
        <v>23.69</v>
      </c>
      <c r="L1266">
        <v>1184.5</v>
      </c>
      <c r="M1266">
        <v>50</v>
      </c>
      <c r="N1266">
        <v>37553366</v>
      </c>
      <c r="O1266" t="s">
        <v>59</v>
      </c>
      <c r="P1266">
        <v>8927537</v>
      </c>
      <c r="Q1266" s="1">
        <v>43221</v>
      </c>
      <c r="R1266">
        <v>1184.5</v>
      </c>
      <c r="S1266">
        <v>40995</v>
      </c>
      <c r="T1266" t="s">
        <v>453</v>
      </c>
      <c r="U1266">
        <v>5181</v>
      </c>
      <c r="V1266" t="s">
        <v>60</v>
      </c>
      <c r="W1266">
        <v>5019</v>
      </c>
      <c r="X1266" t="s">
        <v>141</v>
      </c>
      <c r="Y1266" t="s">
        <v>65</v>
      </c>
      <c r="Z1266" t="s">
        <v>73</v>
      </c>
    </row>
    <row r="1267" spans="1:26" x14ac:dyDescent="0.2">
      <c r="A1267" t="s">
        <v>50</v>
      </c>
      <c r="B1267" t="s">
        <v>51</v>
      </c>
      <c r="C1267">
        <v>201802</v>
      </c>
      <c r="D1267" t="s">
        <v>137</v>
      </c>
      <c r="E1267">
        <v>507924</v>
      </c>
      <c r="F1267">
        <v>0</v>
      </c>
      <c r="G1267">
        <v>3</v>
      </c>
      <c r="H1267">
        <v>8927537</v>
      </c>
      <c r="I1267">
        <v>10</v>
      </c>
      <c r="J1267">
        <v>50</v>
      </c>
      <c r="K1267">
        <v>37.6</v>
      </c>
      <c r="L1267">
        <v>376</v>
      </c>
      <c r="M1267">
        <v>10</v>
      </c>
      <c r="N1267">
        <v>37553366</v>
      </c>
      <c r="O1267" t="s">
        <v>59</v>
      </c>
      <c r="P1267">
        <v>8927537</v>
      </c>
      <c r="Q1267" s="1">
        <v>43221</v>
      </c>
      <c r="R1267">
        <v>376</v>
      </c>
      <c r="S1267">
        <v>40995</v>
      </c>
      <c r="T1267" t="s">
        <v>447</v>
      </c>
      <c r="U1267">
        <v>5235</v>
      </c>
      <c r="V1267" t="s">
        <v>60</v>
      </c>
      <c r="W1267">
        <v>5019</v>
      </c>
      <c r="X1267" t="s">
        <v>141</v>
      </c>
      <c r="Y1267" t="s">
        <v>65</v>
      </c>
      <c r="Z1267" t="s">
        <v>117</v>
      </c>
    </row>
    <row r="1268" spans="1:26" x14ac:dyDescent="0.2">
      <c r="A1268" t="s">
        <v>50</v>
      </c>
      <c r="B1268" t="s">
        <v>51</v>
      </c>
      <c r="C1268">
        <v>201802</v>
      </c>
      <c r="D1268" t="s">
        <v>137</v>
      </c>
      <c r="E1268">
        <v>507924</v>
      </c>
      <c r="F1268">
        <v>0</v>
      </c>
      <c r="G1268">
        <v>2</v>
      </c>
      <c r="H1268">
        <v>8927537</v>
      </c>
      <c r="I1268">
        <v>10</v>
      </c>
      <c r="J1268">
        <v>50</v>
      </c>
      <c r="K1268">
        <v>37.6</v>
      </c>
      <c r="L1268">
        <v>376</v>
      </c>
      <c r="M1268">
        <v>10</v>
      </c>
      <c r="N1268">
        <v>37553366</v>
      </c>
      <c r="O1268" t="s">
        <v>59</v>
      </c>
      <c r="P1268">
        <v>8927537</v>
      </c>
      <c r="Q1268" s="1">
        <v>43221</v>
      </c>
      <c r="R1268">
        <v>376</v>
      </c>
      <c r="S1268">
        <v>40995</v>
      </c>
      <c r="T1268" t="s">
        <v>449</v>
      </c>
      <c r="U1268">
        <v>5235</v>
      </c>
      <c r="V1268" t="s">
        <v>60</v>
      </c>
      <c r="W1268">
        <v>5019</v>
      </c>
      <c r="X1268" t="s">
        <v>141</v>
      </c>
      <c r="Y1268" t="s">
        <v>65</v>
      </c>
      <c r="Z1268" t="s">
        <v>117</v>
      </c>
    </row>
    <row r="1269" spans="1:26" x14ac:dyDescent="0.2">
      <c r="A1269" t="s">
        <v>50</v>
      </c>
      <c r="B1269" t="s">
        <v>51</v>
      </c>
      <c r="C1269">
        <v>201802</v>
      </c>
      <c r="D1269" t="s">
        <v>137</v>
      </c>
      <c r="E1269">
        <v>507924</v>
      </c>
      <c r="F1269">
        <v>1</v>
      </c>
      <c r="G1269">
        <v>1</v>
      </c>
      <c r="H1269">
        <v>8927537</v>
      </c>
      <c r="I1269">
        <v>10</v>
      </c>
      <c r="J1269">
        <v>50</v>
      </c>
      <c r="K1269">
        <v>29.87</v>
      </c>
      <c r="L1269">
        <v>298.7</v>
      </c>
      <c r="M1269">
        <v>10</v>
      </c>
      <c r="N1269">
        <v>37553366</v>
      </c>
      <c r="O1269" t="s">
        <v>59</v>
      </c>
      <c r="P1269">
        <v>8927537</v>
      </c>
      <c r="Q1269" s="1">
        <v>43221</v>
      </c>
      <c r="R1269">
        <v>298.7</v>
      </c>
      <c r="S1269">
        <v>40995</v>
      </c>
      <c r="T1269" t="s">
        <v>1469</v>
      </c>
      <c r="U1269">
        <v>5181</v>
      </c>
      <c r="V1269" t="s">
        <v>60</v>
      </c>
      <c r="W1269">
        <v>5019</v>
      </c>
      <c r="X1269" t="s">
        <v>141</v>
      </c>
      <c r="Y1269" t="s">
        <v>65</v>
      </c>
      <c r="Z1269" t="s">
        <v>73</v>
      </c>
    </row>
    <row r="1270" spans="1:26" x14ac:dyDescent="0.2">
      <c r="A1270" t="s">
        <v>50</v>
      </c>
      <c r="B1270" t="s">
        <v>51</v>
      </c>
      <c r="C1270">
        <v>201802</v>
      </c>
      <c r="D1270" t="s">
        <v>137</v>
      </c>
      <c r="E1270">
        <v>507923</v>
      </c>
      <c r="F1270">
        <v>1</v>
      </c>
      <c r="G1270">
        <v>1</v>
      </c>
      <c r="H1270">
        <v>8927510</v>
      </c>
      <c r="I1270">
        <v>25</v>
      </c>
      <c r="J1270">
        <v>25</v>
      </c>
      <c r="K1270">
        <v>120</v>
      </c>
      <c r="L1270">
        <v>3000</v>
      </c>
      <c r="M1270">
        <v>25</v>
      </c>
      <c r="N1270">
        <v>31053806</v>
      </c>
      <c r="O1270" t="s">
        <v>59</v>
      </c>
      <c r="P1270">
        <v>8927510</v>
      </c>
      <c r="Q1270" s="1">
        <v>43221</v>
      </c>
      <c r="R1270">
        <v>3000</v>
      </c>
      <c r="S1270">
        <v>11103</v>
      </c>
      <c r="T1270" t="s">
        <v>142</v>
      </c>
      <c r="U1270">
        <v>5210</v>
      </c>
      <c r="V1270" t="s">
        <v>60</v>
      </c>
      <c r="W1270">
        <v>5019</v>
      </c>
      <c r="X1270" t="s">
        <v>141</v>
      </c>
      <c r="Y1270" t="s">
        <v>65</v>
      </c>
      <c r="Z1270" t="s">
        <v>117</v>
      </c>
    </row>
    <row r="1271" spans="1:26" x14ac:dyDescent="0.2">
      <c r="A1271" t="s">
        <v>50</v>
      </c>
      <c r="B1271" t="s">
        <v>51</v>
      </c>
      <c r="C1271">
        <v>201802</v>
      </c>
      <c r="D1271" t="s">
        <v>137</v>
      </c>
      <c r="E1271">
        <v>507914</v>
      </c>
      <c r="F1271">
        <v>1</v>
      </c>
      <c r="G1271">
        <v>1</v>
      </c>
      <c r="H1271">
        <v>8927521</v>
      </c>
      <c r="I1271">
        <v>7</v>
      </c>
      <c r="J1271">
        <v>7</v>
      </c>
      <c r="K1271">
        <v>1305</v>
      </c>
      <c r="L1271">
        <v>9135</v>
      </c>
      <c r="M1271">
        <v>7</v>
      </c>
      <c r="N1271">
        <v>31053801</v>
      </c>
      <c r="O1271" t="s">
        <v>59</v>
      </c>
      <c r="P1271">
        <v>8927521</v>
      </c>
      <c r="Q1271" s="1">
        <v>43221</v>
      </c>
      <c r="R1271">
        <v>9135</v>
      </c>
      <c r="S1271">
        <v>11103</v>
      </c>
      <c r="T1271" t="s">
        <v>358</v>
      </c>
      <c r="U1271">
        <v>5180</v>
      </c>
      <c r="V1271" t="s">
        <v>60</v>
      </c>
      <c r="W1271">
        <v>5019</v>
      </c>
      <c r="X1271" t="s">
        <v>141</v>
      </c>
      <c r="Y1271" t="s">
        <v>65</v>
      </c>
      <c r="Z1271" t="s">
        <v>117</v>
      </c>
    </row>
    <row r="1272" spans="1:26" x14ac:dyDescent="0.2">
      <c r="A1272" t="s">
        <v>50</v>
      </c>
      <c r="B1272" t="s">
        <v>51</v>
      </c>
      <c r="C1272">
        <v>201802</v>
      </c>
      <c r="D1272" t="s">
        <v>137</v>
      </c>
      <c r="E1272">
        <v>507913</v>
      </c>
      <c r="F1272">
        <v>1</v>
      </c>
      <c r="G1272">
        <v>1</v>
      </c>
      <c r="H1272">
        <v>8927517</v>
      </c>
      <c r="I1272">
        <v>21</v>
      </c>
      <c r="J1272">
        <v>21</v>
      </c>
      <c r="K1272">
        <v>325</v>
      </c>
      <c r="L1272">
        <v>6825</v>
      </c>
      <c r="M1272">
        <v>21</v>
      </c>
      <c r="N1272">
        <v>31053800</v>
      </c>
      <c r="O1272" t="s">
        <v>59</v>
      </c>
      <c r="P1272">
        <v>8927517</v>
      </c>
      <c r="Q1272" s="1">
        <v>43221</v>
      </c>
      <c r="R1272">
        <v>6825</v>
      </c>
      <c r="S1272">
        <v>11103</v>
      </c>
      <c r="T1272" t="s">
        <v>139</v>
      </c>
      <c r="U1272">
        <v>5210</v>
      </c>
      <c r="V1272" t="s">
        <v>60</v>
      </c>
      <c r="W1272">
        <v>5019</v>
      </c>
      <c r="X1272" t="s">
        <v>141</v>
      </c>
      <c r="Y1272" t="s">
        <v>65</v>
      </c>
      <c r="Z1272" t="s">
        <v>117</v>
      </c>
    </row>
    <row r="1273" spans="1:26" x14ac:dyDescent="0.2">
      <c r="A1273" t="s">
        <v>50</v>
      </c>
      <c r="B1273" t="s">
        <v>51</v>
      </c>
      <c r="C1273">
        <v>201802</v>
      </c>
      <c r="D1273" t="s">
        <v>137</v>
      </c>
      <c r="E1273">
        <v>507912</v>
      </c>
      <c r="F1273">
        <v>1</v>
      </c>
      <c r="G1273">
        <v>1</v>
      </c>
      <c r="H1273">
        <v>8927515</v>
      </c>
      <c r="I1273">
        <v>7</v>
      </c>
      <c r="J1273">
        <v>7</v>
      </c>
      <c r="K1273">
        <v>1305</v>
      </c>
      <c r="L1273">
        <v>9135</v>
      </c>
      <c r="M1273">
        <v>7</v>
      </c>
      <c r="N1273">
        <v>31053799</v>
      </c>
      <c r="O1273" t="s">
        <v>59</v>
      </c>
      <c r="P1273">
        <v>8927515</v>
      </c>
      <c r="Q1273" s="1">
        <v>43221</v>
      </c>
      <c r="R1273">
        <v>9135</v>
      </c>
      <c r="S1273">
        <v>11103</v>
      </c>
      <c r="T1273" t="s">
        <v>358</v>
      </c>
      <c r="U1273">
        <v>5180</v>
      </c>
      <c r="V1273" t="s">
        <v>60</v>
      </c>
      <c r="W1273">
        <v>5019</v>
      </c>
      <c r="X1273" t="s">
        <v>141</v>
      </c>
      <c r="Y1273" t="s">
        <v>65</v>
      </c>
      <c r="Z1273" t="s">
        <v>117</v>
      </c>
    </row>
    <row r="1274" spans="1:26" x14ac:dyDescent="0.2">
      <c r="A1274" t="s">
        <v>50</v>
      </c>
      <c r="B1274" t="s">
        <v>51</v>
      </c>
      <c r="C1274">
        <v>201802</v>
      </c>
      <c r="D1274" t="s">
        <v>137</v>
      </c>
      <c r="E1274">
        <v>507911</v>
      </c>
      <c r="F1274">
        <v>1</v>
      </c>
      <c r="G1274">
        <v>1</v>
      </c>
      <c r="H1274">
        <v>8927514</v>
      </c>
      <c r="I1274">
        <v>7</v>
      </c>
      <c r="J1274">
        <v>7</v>
      </c>
      <c r="K1274">
        <v>1305</v>
      </c>
      <c r="L1274">
        <v>9135</v>
      </c>
      <c r="M1274">
        <v>7</v>
      </c>
      <c r="N1274">
        <v>31053798</v>
      </c>
      <c r="O1274" t="s">
        <v>59</v>
      </c>
      <c r="P1274">
        <v>8927514</v>
      </c>
      <c r="Q1274" s="1">
        <v>43221</v>
      </c>
      <c r="R1274">
        <v>9135</v>
      </c>
      <c r="S1274">
        <v>11103</v>
      </c>
      <c r="T1274" t="s">
        <v>358</v>
      </c>
      <c r="U1274">
        <v>5180</v>
      </c>
      <c r="V1274" t="s">
        <v>60</v>
      </c>
      <c r="W1274">
        <v>5019</v>
      </c>
      <c r="X1274" t="s">
        <v>141</v>
      </c>
      <c r="Y1274" t="s">
        <v>65</v>
      </c>
      <c r="Z1274" t="s">
        <v>117</v>
      </c>
    </row>
    <row r="1275" spans="1:26" x14ac:dyDescent="0.2">
      <c r="A1275" t="s">
        <v>50</v>
      </c>
      <c r="B1275" t="s">
        <v>51</v>
      </c>
      <c r="C1275">
        <v>201802</v>
      </c>
      <c r="D1275" t="s">
        <v>137</v>
      </c>
      <c r="E1275">
        <v>507910</v>
      </c>
      <c r="F1275">
        <v>1</v>
      </c>
      <c r="G1275">
        <v>1</v>
      </c>
      <c r="H1275">
        <v>8927513</v>
      </c>
      <c r="I1275">
        <v>7</v>
      </c>
      <c r="J1275">
        <v>7</v>
      </c>
      <c r="K1275">
        <v>1305</v>
      </c>
      <c r="L1275">
        <v>9135</v>
      </c>
      <c r="M1275">
        <v>7</v>
      </c>
      <c r="N1275">
        <v>31053797</v>
      </c>
      <c r="O1275" t="s">
        <v>59</v>
      </c>
      <c r="P1275">
        <v>8927513</v>
      </c>
      <c r="Q1275" s="1">
        <v>43221</v>
      </c>
      <c r="R1275">
        <v>9135</v>
      </c>
      <c r="S1275">
        <v>11103</v>
      </c>
      <c r="T1275" t="s">
        <v>968</v>
      </c>
      <c r="U1275">
        <v>5180</v>
      </c>
      <c r="V1275" t="s">
        <v>60</v>
      </c>
      <c r="W1275">
        <v>5019</v>
      </c>
      <c r="X1275" t="s">
        <v>141</v>
      </c>
      <c r="Y1275" t="s">
        <v>65</v>
      </c>
      <c r="Z1275" t="s">
        <v>970</v>
      </c>
    </row>
    <row r="1276" spans="1:26" x14ac:dyDescent="0.2">
      <c r="A1276" t="s">
        <v>50</v>
      </c>
      <c r="B1276" t="s">
        <v>51</v>
      </c>
      <c r="C1276">
        <v>201802</v>
      </c>
      <c r="D1276" t="s">
        <v>137</v>
      </c>
      <c r="E1276">
        <v>507909</v>
      </c>
      <c r="F1276">
        <v>1</v>
      </c>
      <c r="G1276">
        <v>1</v>
      </c>
      <c r="H1276">
        <v>8927512</v>
      </c>
      <c r="I1276">
        <v>7</v>
      </c>
      <c r="J1276">
        <v>7</v>
      </c>
      <c r="K1276">
        <v>1305</v>
      </c>
      <c r="L1276">
        <v>9135</v>
      </c>
      <c r="M1276">
        <v>7</v>
      </c>
      <c r="N1276">
        <v>31053792</v>
      </c>
      <c r="O1276" t="s">
        <v>59</v>
      </c>
      <c r="P1276">
        <v>8927512</v>
      </c>
      <c r="Q1276" s="1">
        <v>43221</v>
      </c>
      <c r="R1276">
        <v>9135</v>
      </c>
      <c r="S1276">
        <v>11103</v>
      </c>
      <c r="T1276" t="s">
        <v>968</v>
      </c>
      <c r="U1276">
        <v>5180</v>
      </c>
      <c r="V1276" t="s">
        <v>60</v>
      </c>
      <c r="W1276">
        <v>5019</v>
      </c>
      <c r="X1276" t="s">
        <v>141</v>
      </c>
      <c r="Y1276" t="s">
        <v>65</v>
      </c>
      <c r="Z1276" t="s">
        <v>970</v>
      </c>
    </row>
    <row r="1277" spans="1:26" x14ac:dyDescent="0.2">
      <c r="A1277" t="s">
        <v>50</v>
      </c>
      <c r="B1277" t="s">
        <v>51</v>
      </c>
      <c r="C1277">
        <v>201802</v>
      </c>
      <c r="D1277" t="s">
        <v>137</v>
      </c>
      <c r="E1277">
        <v>507908</v>
      </c>
      <c r="F1277">
        <v>1</v>
      </c>
      <c r="G1277">
        <v>1</v>
      </c>
      <c r="H1277">
        <v>8927506</v>
      </c>
      <c r="I1277">
        <v>7</v>
      </c>
      <c r="J1277">
        <v>7</v>
      </c>
      <c r="K1277">
        <v>1305</v>
      </c>
      <c r="L1277">
        <v>9135</v>
      </c>
      <c r="M1277">
        <v>7</v>
      </c>
      <c r="N1277">
        <v>31053790</v>
      </c>
      <c r="O1277" t="s">
        <v>59</v>
      </c>
      <c r="P1277">
        <v>8927506</v>
      </c>
      <c r="Q1277" s="1">
        <v>43221</v>
      </c>
      <c r="R1277">
        <v>9135</v>
      </c>
      <c r="S1277">
        <v>11103</v>
      </c>
      <c r="T1277" t="s">
        <v>358</v>
      </c>
      <c r="U1277">
        <v>5180</v>
      </c>
      <c r="V1277" t="s">
        <v>60</v>
      </c>
      <c r="W1277">
        <v>5019</v>
      </c>
      <c r="X1277" t="s">
        <v>141</v>
      </c>
      <c r="Y1277" t="s">
        <v>65</v>
      </c>
      <c r="Z1277" t="s">
        <v>117</v>
      </c>
    </row>
    <row r="1278" spans="1:26" x14ac:dyDescent="0.2">
      <c r="A1278" t="s">
        <v>50</v>
      </c>
      <c r="B1278" t="s">
        <v>51</v>
      </c>
      <c r="C1278">
        <v>201802</v>
      </c>
      <c r="D1278" t="s">
        <v>137</v>
      </c>
      <c r="E1278">
        <v>507907</v>
      </c>
      <c r="F1278">
        <v>1</v>
      </c>
      <c r="G1278">
        <v>1</v>
      </c>
      <c r="H1278">
        <v>8927505</v>
      </c>
      <c r="I1278">
        <v>7</v>
      </c>
      <c r="J1278">
        <v>7</v>
      </c>
      <c r="K1278">
        <v>1305</v>
      </c>
      <c r="L1278">
        <v>9135</v>
      </c>
      <c r="M1278">
        <v>7</v>
      </c>
      <c r="N1278">
        <v>31053788</v>
      </c>
      <c r="O1278" t="s">
        <v>59</v>
      </c>
      <c r="P1278">
        <v>8927505</v>
      </c>
      <c r="Q1278" s="1">
        <v>43221</v>
      </c>
      <c r="R1278">
        <v>9135</v>
      </c>
      <c r="S1278">
        <v>11103</v>
      </c>
      <c r="T1278" t="s">
        <v>968</v>
      </c>
      <c r="U1278">
        <v>5180</v>
      </c>
      <c r="V1278" t="s">
        <v>60</v>
      </c>
      <c r="W1278">
        <v>5019</v>
      </c>
      <c r="X1278" t="s">
        <v>141</v>
      </c>
      <c r="Y1278" t="s">
        <v>65</v>
      </c>
      <c r="Z1278" t="s">
        <v>970</v>
      </c>
    </row>
    <row r="1279" spans="1:26" x14ac:dyDescent="0.2">
      <c r="A1279" t="s">
        <v>50</v>
      </c>
      <c r="B1279" t="s">
        <v>51</v>
      </c>
      <c r="C1279">
        <v>201801</v>
      </c>
      <c r="D1279" t="s">
        <v>137</v>
      </c>
      <c r="E1279">
        <v>507647</v>
      </c>
      <c r="F1279">
        <v>0</v>
      </c>
      <c r="G1279">
        <v>3</v>
      </c>
      <c r="H1279">
        <v>8926400</v>
      </c>
      <c r="I1279">
        <v>3</v>
      </c>
      <c r="J1279">
        <v>3</v>
      </c>
      <c r="K1279">
        <v>1250</v>
      </c>
      <c r="L1279">
        <v>3750</v>
      </c>
      <c r="M1279">
        <v>3</v>
      </c>
      <c r="N1279">
        <v>30549870</v>
      </c>
      <c r="O1279" t="s">
        <v>59</v>
      </c>
      <c r="P1279">
        <v>8926400</v>
      </c>
      <c r="Q1279" s="1">
        <v>43220</v>
      </c>
      <c r="R1279">
        <v>3750</v>
      </c>
      <c r="S1279">
        <v>42809</v>
      </c>
      <c r="T1279" t="s">
        <v>994</v>
      </c>
      <c r="U1279">
        <v>5191</v>
      </c>
      <c r="V1279" t="s">
        <v>60</v>
      </c>
      <c r="W1279">
        <v>5019</v>
      </c>
      <c r="X1279" t="s">
        <v>141</v>
      </c>
      <c r="Y1279" t="s">
        <v>65</v>
      </c>
      <c r="Z1279" t="s">
        <v>117</v>
      </c>
    </row>
    <row r="1280" spans="1:26" x14ac:dyDescent="0.2">
      <c r="A1280" t="s">
        <v>50</v>
      </c>
      <c r="B1280" t="s">
        <v>51</v>
      </c>
      <c r="C1280">
        <v>201801</v>
      </c>
      <c r="D1280" t="s">
        <v>137</v>
      </c>
      <c r="E1280">
        <v>507647</v>
      </c>
      <c r="F1280">
        <v>0</v>
      </c>
      <c r="G1280">
        <v>2</v>
      </c>
      <c r="H1280">
        <v>8926400</v>
      </c>
      <c r="I1280">
        <v>1</v>
      </c>
      <c r="J1280">
        <v>1</v>
      </c>
      <c r="K1280">
        <v>1250</v>
      </c>
      <c r="L1280">
        <v>1250</v>
      </c>
      <c r="M1280">
        <v>1</v>
      </c>
      <c r="N1280">
        <v>30549870</v>
      </c>
      <c r="O1280" t="s">
        <v>59</v>
      </c>
      <c r="P1280">
        <v>8926400</v>
      </c>
      <c r="Q1280" s="1">
        <v>43220</v>
      </c>
      <c r="R1280">
        <v>1250</v>
      </c>
      <c r="S1280">
        <v>42809</v>
      </c>
      <c r="T1280" t="s">
        <v>994</v>
      </c>
      <c r="U1280">
        <v>5191</v>
      </c>
      <c r="V1280" t="s">
        <v>60</v>
      </c>
      <c r="W1280">
        <v>5019</v>
      </c>
      <c r="X1280" t="s">
        <v>141</v>
      </c>
      <c r="Y1280" t="s">
        <v>65</v>
      </c>
      <c r="Z1280" t="s">
        <v>117</v>
      </c>
    </row>
    <row r="1281" spans="1:26" x14ac:dyDescent="0.2">
      <c r="A1281" t="s">
        <v>50</v>
      </c>
      <c r="B1281" t="s">
        <v>51</v>
      </c>
      <c r="C1281">
        <v>201801</v>
      </c>
      <c r="D1281" t="s">
        <v>137</v>
      </c>
      <c r="E1281">
        <v>507647</v>
      </c>
      <c r="F1281">
        <v>1</v>
      </c>
      <c r="G1281">
        <v>1</v>
      </c>
      <c r="H1281">
        <v>8926400</v>
      </c>
      <c r="I1281">
        <v>1</v>
      </c>
      <c r="J1281">
        <v>1</v>
      </c>
      <c r="K1281">
        <v>1250</v>
      </c>
      <c r="L1281">
        <v>1250</v>
      </c>
      <c r="M1281">
        <v>1</v>
      </c>
      <c r="N1281">
        <v>30549870</v>
      </c>
      <c r="O1281" t="s">
        <v>59</v>
      </c>
      <c r="P1281">
        <v>8926400</v>
      </c>
      <c r="Q1281" s="1">
        <v>43220</v>
      </c>
      <c r="R1281">
        <v>1250</v>
      </c>
      <c r="S1281">
        <v>42809</v>
      </c>
      <c r="T1281" t="s">
        <v>994</v>
      </c>
      <c r="U1281">
        <v>5191</v>
      </c>
      <c r="V1281" t="s">
        <v>60</v>
      </c>
      <c r="W1281">
        <v>5019</v>
      </c>
      <c r="X1281" t="s">
        <v>141</v>
      </c>
      <c r="Y1281" t="s">
        <v>65</v>
      </c>
      <c r="Z1281" t="s">
        <v>117</v>
      </c>
    </row>
    <row r="1282" spans="1:26" x14ac:dyDescent="0.2">
      <c r="A1282" t="s">
        <v>50</v>
      </c>
      <c r="B1282" t="s">
        <v>51</v>
      </c>
      <c r="C1282">
        <v>201801</v>
      </c>
      <c r="D1282" t="s">
        <v>137</v>
      </c>
      <c r="E1282">
        <v>507639</v>
      </c>
      <c r="F1282">
        <v>1</v>
      </c>
      <c r="G1282">
        <v>1</v>
      </c>
      <c r="H1282">
        <v>8927411</v>
      </c>
      <c r="I1282">
        <v>6</v>
      </c>
      <c r="J1282">
        <v>30</v>
      </c>
      <c r="K1282">
        <v>145</v>
      </c>
      <c r="L1282">
        <v>870</v>
      </c>
      <c r="M1282">
        <v>6</v>
      </c>
      <c r="N1282">
        <v>37553111</v>
      </c>
      <c r="O1282" t="s">
        <v>59</v>
      </c>
      <c r="P1282">
        <v>8927411</v>
      </c>
      <c r="Q1282" s="1">
        <v>43220</v>
      </c>
      <c r="R1282">
        <v>870</v>
      </c>
      <c r="S1282">
        <v>25606</v>
      </c>
      <c r="T1282" t="s">
        <v>1724</v>
      </c>
      <c r="U1282">
        <v>5235</v>
      </c>
      <c r="V1282" t="s">
        <v>60</v>
      </c>
      <c r="W1282">
        <v>5019</v>
      </c>
      <c r="X1282" t="s">
        <v>64</v>
      </c>
      <c r="Y1282" t="s">
        <v>65</v>
      </c>
      <c r="Z1282" t="s">
        <v>117</v>
      </c>
    </row>
    <row r="1283" spans="1:26" x14ac:dyDescent="0.2">
      <c r="A1283" t="s">
        <v>50</v>
      </c>
      <c r="B1283" t="s">
        <v>51</v>
      </c>
      <c r="C1283">
        <v>201801</v>
      </c>
      <c r="D1283" t="s">
        <v>137</v>
      </c>
      <c r="E1283">
        <v>507631</v>
      </c>
      <c r="F1283">
        <v>1</v>
      </c>
      <c r="G1283">
        <v>1</v>
      </c>
      <c r="H1283">
        <v>8927347</v>
      </c>
      <c r="I1283">
        <v>3</v>
      </c>
      <c r="J1283">
        <v>3</v>
      </c>
      <c r="K1283">
        <v>1490</v>
      </c>
      <c r="L1283">
        <v>4470</v>
      </c>
      <c r="M1283">
        <v>3</v>
      </c>
      <c r="N1283">
        <v>37076876</v>
      </c>
      <c r="O1283" t="s">
        <v>59</v>
      </c>
      <c r="P1283">
        <v>8927347</v>
      </c>
      <c r="Q1283" s="1">
        <v>43220</v>
      </c>
      <c r="R1283">
        <v>4470</v>
      </c>
      <c r="S1283">
        <v>10263</v>
      </c>
      <c r="T1283" t="s">
        <v>919</v>
      </c>
      <c r="U1283">
        <v>5210</v>
      </c>
      <c r="V1283" t="s">
        <v>60</v>
      </c>
      <c r="W1283">
        <v>5019</v>
      </c>
      <c r="X1283" t="s">
        <v>141</v>
      </c>
      <c r="Y1283" t="s">
        <v>65</v>
      </c>
      <c r="Z1283" t="s">
        <v>921</v>
      </c>
    </row>
    <row r="1284" spans="1:26" x14ac:dyDescent="0.2">
      <c r="A1284" t="s">
        <v>50</v>
      </c>
      <c r="B1284" t="s">
        <v>51</v>
      </c>
      <c r="C1284">
        <v>201801</v>
      </c>
      <c r="D1284" t="s">
        <v>137</v>
      </c>
      <c r="E1284">
        <v>507580</v>
      </c>
      <c r="F1284">
        <v>1</v>
      </c>
      <c r="G1284">
        <v>1</v>
      </c>
      <c r="H1284">
        <v>8927396</v>
      </c>
      <c r="I1284">
        <v>10</v>
      </c>
      <c r="J1284">
        <v>450</v>
      </c>
      <c r="K1284">
        <v>102</v>
      </c>
      <c r="L1284">
        <v>1020</v>
      </c>
      <c r="M1284">
        <v>10</v>
      </c>
      <c r="N1284">
        <v>37553073</v>
      </c>
      <c r="O1284" t="s">
        <v>59</v>
      </c>
      <c r="P1284">
        <v>8927396</v>
      </c>
      <c r="Q1284" s="1">
        <v>43217</v>
      </c>
      <c r="R1284">
        <v>1020</v>
      </c>
      <c r="S1284">
        <v>39665</v>
      </c>
      <c r="T1284" t="s">
        <v>760</v>
      </c>
      <c r="U1284">
        <v>5050</v>
      </c>
      <c r="V1284" t="s">
        <v>60</v>
      </c>
      <c r="W1284">
        <v>5019</v>
      </c>
      <c r="X1284" t="s">
        <v>141</v>
      </c>
      <c r="Y1284" t="s">
        <v>65</v>
      </c>
      <c r="Z1284" t="s">
        <v>117</v>
      </c>
    </row>
    <row r="1285" spans="1:26" x14ac:dyDescent="0.2">
      <c r="A1285" t="s">
        <v>50</v>
      </c>
      <c r="B1285" t="s">
        <v>51</v>
      </c>
      <c r="C1285">
        <v>201801</v>
      </c>
      <c r="D1285" t="s">
        <v>137</v>
      </c>
      <c r="E1285">
        <v>507574</v>
      </c>
      <c r="F1285">
        <v>0</v>
      </c>
      <c r="G1285">
        <v>2</v>
      </c>
      <c r="H1285">
        <v>8927257</v>
      </c>
      <c r="I1285">
        <v>3</v>
      </c>
      <c r="J1285">
        <v>3</v>
      </c>
      <c r="K1285">
        <v>140</v>
      </c>
      <c r="L1285">
        <v>420</v>
      </c>
      <c r="M1285">
        <v>3</v>
      </c>
      <c r="N1285">
        <v>37553388</v>
      </c>
      <c r="O1285" t="s">
        <v>59</v>
      </c>
      <c r="P1285">
        <v>8927257</v>
      </c>
      <c r="Q1285" s="1">
        <v>43217</v>
      </c>
      <c r="R1285">
        <v>420</v>
      </c>
      <c r="S1285">
        <v>25820</v>
      </c>
      <c r="T1285" t="s">
        <v>1726</v>
      </c>
      <c r="U1285">
        <v>5192</v>
      </c>
      <c r="V1285" t="s">
        <v>60</v>
      </c>
      <c r="W1285">
        <v>5019</v>
      </c>
      <c r="X1285" t="s">
        <v>141</v>
      </c>
      <c r="Y1285" t="s">
        <v>65</v>
      </c>
      <c r="Z1285" t="s">
        <v>117</v>
      </c>
    </row>
    <row r="1286" spans="1:26" x14ac:dyDescent="0.2">
      <c r="A1286" t="s">
        <v>50</v>
      </c>
      <c r="B1286" t="s">
        <v>51</v>
      </c>
      <c r="C1286">
        <v>201801</v>
      </c>
      <c r="D1286" t="s">
        <v>137</v>
      </c>
      <c r="E1286">
        <v>507574</v>
      </c>
      <c r="F1286">
        <v>1</v>
      </c>
      <c r="G1286">
        <v>1</v>
      </c>
      <c r="H1286">
        <v>8927257</v>
      </c>
      <c r="I1286">
        <v>3</v>
      </c>
      <c r="J1286">
        <v>15</v>
      </c>
      <c r="K1286">
        <v>550</v>
      </c>
      <c r="L1286">
        <v>1650</v>
      </c>
      <c r="M1286">
        <v>3</v>
      </c>
      <c r="N1286">
        <v>37553388</v>
      </c>
      <c r="O1286" t="s">
        <v>59</v>
      </c>
      <c r="P1286">
        <v>8927257</v>
      </c>
      <c r="Q1286" s="1">
        <v>43217</v>
      </c>
      <c r="R1286">
        <v>1650</v>
      </c>
      <c r="S1286">
        <v>25820</v>
      </c>
      <c r="T1286" t="s">
        <v>1728</v>
      </c>
      <c r="U1286">
        <v>5235</v>
      </c>
      <c r="V1286" t="s">
        <v>60</v>
      </c>
      <c r="W1286">
        <v>5019</v>
      </c>
      <c r="X1286" t="s">
        <v>141</v>
      </c>
      <c r="Y1286" t="s">
        <v>65</v>
      </c>
      <c r="Z1286" t="s">
        <v>991</v>
      </c>
    </row>
    <row r="1287" spans="1:26" x14ac:dyDescent="0.2">
      <c r="A1287" t="s">
        <v>50</v>
      </c>
      <c r="B1287" t="s">
        <v>51</v>
      </c>
      <c r="C1287">
        <v>201801</v>
      </c>
      <c r="D1287" t="s">
        <v>137</v>
      </c>
      <c r="E1287">
        <v>507573</v>
      </c>
      <c r="F1287">
        <v>1</v>
      </c>
      <c r="G1287">
        <v>1</v>
      </c>
      <c r="H1287">
        <v>8927343</v>
      </c>
      <c r="I1287">
        <v>5</v>
      </c>
      <c r="J1287">
        <v>5</v>
      </c>
      <c r="K1287">
        <v>250</v>
      </c>
      <c r="L1287">
        <v>1250</v>
      </c>
      <c r="M1287">
        <v>5</v>
      </c>
      <c r="N1287">
        <v>37553038</v>
      </c>
      <c r="O1287" t="s">
        <v>59</v>
      </c>
      <c r="P1287">
        <v>8927343</v>
      </c>
      <c r="Q1287" s="1">
        <v>43217</v>
      </c>
      <c r="R1287">
        <v>1250</v>
      </c>
      <c r="S1287">
        <v>25606</v>
      </c>
      <c r="T1287" t="s">
        <v>149</v>
      </c>
      <c r="U1287">
        <v>5191</v>
      </c>
      <c r="V1287" t="s">
        <v>60</v>
      </c>
      <c r="W1287">
        <v>5019</v>
      </c>
      <c r="X1287" t="s">
        <v>64</v>
      </c>
      <c r="Y1287" t="s">
        <v>65</v>
      </c>
      <c r="Z1287" t="s">
        <v>73</v>
      </c>
    </row>
    <row r="1288" spans="1:26" x14ac:dyDescent="0.2">
      <c r="A1288" t="s">
        <v>50</v>
      </c>
      <c r="B1288" t="s">
        <v>51</v>
      </c>
      <c r="C1288">
        <v>201801</v>
      </c>
      <c r="D1288" t="s">
        <v>137</v>
      </c>
      <c r="E1288">
        <v>507561</v>
      </c>
      <c r="F1288">
        <v>1</v>
      </c>
      <c r="G1288">
        <v>1</v>
      </c>
      <c r="H1288">
        <v>8927359</v>
      </c>
      <c r="I1288">
        <v>8</v>
      </c>
      <c r="J1288">
        <v>8</v>
      </c>
      <c r="K1288">
        <v>354.75</v>
      </c>
      <c r="L1288">
        <v>2838</v>
      </c>
      <c r="M1288">
        <v>8</v>
      </c>
      <c r="N1288">
        <v>30550070</v>
      </c>
      <c r="O1288" t="s">
        <v>59</v>
      </c>
      <c r="P1288">
        <v>8927359</v>
      </c>
      <c r="Q1288" s="1">
        <v>43217</v>
      </c>
      <c r="R1288">
        <v>2838</v>
      </c>
      <c r="S1288">
        <v>12046</v>
      </c>
      <c r="T1288" t="s">
        <v>288</v>
      </c>
      <c r="U1288">
        <v>5181</v>
      </c>
      <c r="V1288" t="s">
        <v>60</v>
      </c>
      <c r="W1288">
        <v>5019</v>
      </c>
      <c r="X1288" t="s">
        <v>141</v>
      </c>
      <c r="Y1288" t="s">
        <v>65</v>
      </c>
      <c r="Z1288" t="s">
        <v>73</v>
      </c>
    </row>
    <row r="1289" spans="1:26" x14ac:dyDescent="0.2">
      <c r="A1289" t="s">
        <v>50</v>
      </c>
      <c r="B1289" t="s">
        <v>51</v>
      </c>
      <c r="C1289">
        <v>201801</v>
      </c>
      <c r="D1289" t="s">
        <v>137</v>
      </c>
      <c r="E1289">
        <v>507558</v>
      </c>
      <c r="F1289">
        <v>1</v>
      </c>
      <c r="G1289">
        <v>1</v>
      </c>
      <c r="H1289">
        <v>8927351</v>
      </c>
      <c r="I1289">
        <v>3</v>
      </c>
      <c r="J1289">
        <v>3</v>
      </c>
      <c r="K1289">
        <v>950</v>
      </c>
      <c r="L1289">
        <v>2850</v>
      </c>
      <c r="M1289">
        <v>3</v>
      </c>
      <c r="N1289">
        <v>31054329</v>
      </c>
      <c r="O1289" t="s">
        <v>59</v>
      </c>
      <c r="P1289">
        <v>8927351</v>
      </c>
      <c r="Q1289" s="1">
        <v>43217</v>
      </c>
      <c r="R1289">
        <v>2850</v>
      </c>
      <c r="S1289">
        <v>11103</v>
      </c>
      <c r="T1289" t="s">
        <v>192</v>
      </c>
      <c r="U1289">
        <v>5275</v>
      </c>
      <c r="V1289" t="s">
        <v>60</v>
      </c>
      <c r="W1289">
        <v>5019</v>
      </c>
      <c r="X1289" t="s">
        <v>141</v>
      </c>
      <c r="Y1289" t="s">
        <v>65</v>
      </c>
      <c r="Z1289" t="s">
        <v>117</v>
      </c>
    </row>
    <row r="1290" spans="1:26" x14ac:dyDescent="0.2">
      <c r="A1290" t="s">
        <v>50</v>
      </c>
      <c r="B1290" t="s">
        <v>51</v>
      </c>
      <c r="C1290">
        <v>201801</v>
      </c>
      <c r="D1290" t="s">
        <v>137</v>
      </c>
      <c r="E1290">
        <v>507557</v>
      </c>
      <c r="F1290">
        <v>1</v>
      </c>
      <c r="G1290">
        <v>1</v>
      </c>
      <c r="H1290">
        <v>8927350</v>
      </c>
      <c r="I1290">
        <v>3</v>
      </c>
      <c r="J1290">
        <v>3</v>
      </c>
      <c r="K1290">
        <v>950</v>
      </c>
      <c r="L1290">
        <v>2850</v>
      </c>
      <c r="M1290">
        <v>3</v>
      </c>
      <c r="N1290">
        <v>31054328</v>
      </c>
      <c r="O1290" t="s">
        <v>59</v>
      </c>
      <c r="P1290">
        <v>8927350</v>
      </c>
      <c r="Q1290" s="1">
        <v>43217</v>
      </c>
      <c r="R1290">
        <v>2850</v>
      </c>
      <c r="S1290">
        <v>11103</v>
      </c>
      <c r="T1290" t="s">
        <v>192</v>
      </c>
      <c r="U1290">
        <v>5275</v>
      </c>
      <c r="V1290" t="s">
        <v>60</v>
      </c>
      <c r="W1290">
        <v>5019</v>
      </c>
      <c r="X1290" t="s">
        <v>141</v>
      </c>
      <c r="Y1290" t="s">
        <v>65</v>
      </c>
      <c r="Z1290" t="s">
        <v>117</v>
      </c>
    </row>
    <row r="1291" spans="1:26" x14ac:dyDescent="0.2">
      <c r="A1291" t="s">
        <v>50</v>
      </c>
      <c r="B1291" t="s">
        <v>51</v>
      </c>
      <c r="C1291">
        <v>201801</v>
      </c>
      <c r="D1291" t="s">
        <v>137</v>
      </c>
      <c r="E1291">
        <v>507556</v>
      </c>
      <c r="F1291">
        <v>1</v>
      </c>
      <c r="G1291">
        <v>1</v>
      </c>
      <c r="H1291">
        <v>8927348</v>
      </c>
      <c r="I1291">
        <v>3</v>
      </c>
      <c r="J1291">
        <v>3</v>
      </c>
      <c r="K1291">
        <v>950</v>
      </c>
      <c r="L1291">
        <v>2850</v>
      </c>
      <c r="M1291">
        <v>3</v>
      </c>
      <c r="N1291">
        <v>31054332</v>
      </c>
      <c r="O1291" t="s">
        <v>59</v>
      </c>
      <c r="P1291">
        <v>8927348</v>
      </c>
      <c r="Q1291" s="1">
        <v>43217</v>
      </c>
      <c r="R1291">
        <v>2850</v>
      </c>
      <c r="S1291">
        <v>11103</v>
      </c>
      <c r="T1291" t="s">
        <v>192</v>
      </c>
      <c r="U1291">
        <v>5275</v>
      </c>
      <c r="V1291" t="s">
        <v>60</v>
      </c>
      <c r="W1291">
        <v>5019</v>
      </c>
      <c r="X1291" t="s">
        <v>141</v>
      </c>
      <c r="Y1291" t="s">
        <v>65</v>
      </c>
      <c r="Z1291" t="s">
        <v>117</v>
      </c>
    </row>
    <row r="1292" spans="1:26" x14ac:dyDescent="0.2">
      <c r="A1292" t="s">
        <v>50</v>
      </c>
      <c r="B1292" t="s">
        <v>51</v>
      </c>
      <c r="C1292">
        <v>201801</v>
      </c>
      <c r="D1292" t="s">
        <v>137</v>
      </c>
      <c r="E1292">
        <v>507546</v>
      </c>
      <c r="F1292">
        <v>1</v>
      </c>
      <c r="G1292">
        <v>1</v>
      </c>
      <c r="H1292">
        <v>8927346</v>
      </c>
      <c r="I1292">
        <v>3</v>
      </c>
      <c r="J1292">
        <v>30</v>
      </c>
      <c r="K1292">
        <v>980</v>
      </c>
      <c r="L1292">
        <v>2940</v>
      </c>
      <c r="M1292">
        <v>3</v>
      </c>
      <c r="N1292">
        <v>30549911</v>
      </c>
      <c r="O1292" t="s">
        <v>59</v>
      </c>
      <c r="P1292">
        <v>8927346</v>
      </c>
      <c r="Q1292" s="1">
        <v>43217</v>
      </c>
      <c r="R1292">
        <v>2940</v>
      </c>
      <c r="S1292">
        <v>28779</v>
      </c>
      <c r="T1292" t="s">
        <v>729</v>
      </c>
      <c r="U1292">
        <v>5265</v>
      </c>
      <c r="V1292" t="s">
        <v>60</v>
      </c>
      <c r="W1292">
        <v>5019</v>
      </c>
      <c r="X1292" t="s">
        <v>141</v>
      </c>
      <c r="Y1292" t="s">
        <v>65</v>
      </c>
      <c r="Z1292" t="s">
        <v>733</v>
      </c>
    </row>
    <row r="1293" spans="1:26" x14ac:dyDescent="0.2">
      <c r="A1293" t="s">
        <v>50</v>
      </c>
      <c r="B1293" t="s">
        <v>51</v>
      </c>
      <c r="C1293">
        <v>201801</v>
      </c>
      <c r="D1293" t="s">
        <v>137</v>
      </c>
      <c r="E1293">
        <v>507545</v>
      </c>
      <c r="F1293">
        <v>1</v>
      </c>
      <c r="G1293">
        <v>1</v>
      </c>
      <c r="H1293">
        <v>8927355</v>
      </c>
      <c r="I1293">
        <v>25</v>
      </c>
      <c r="J1293">
        <v>25</v>
      </c>
      <c r="K1293">
        <v>120</v>
      </c>
      <c r="L1293">
        <v>3000</v>
      </c>
      <c r="M1293">
        <v>25</v>
      </c>
      <c r="N1293">
        <v>31054330</v>
      </c>
      <c r="O1293" t="s">
        <v>59</v>
      </c>
      <c r="P1293">
        <v>8927355</v>
      </c>
      <c r="Q1293" s="1">
        <v>43217</v>
      </c>
      <c r="R1293">
        <v>3000</v>
      </c>
      <c r="S1293">
        <v>11103</v>
      </c>
      <c r="T1293" t="s">
        <v>142</v>
      </c>
      <c r="U1293">
        <v>5210</v>
      </c>
      <c r="V1293" t="s">
        <v>60</v>
      </c>
      <c r="W1293">
        <v>5019</v>
      </c>
      <c r="X1293" t="s">
        <v>141</v>
      </c>
      <c r="Y1293" t="s">
        <v>65</v>
      </c>
      <c r="Z1293" t="s">
        <v>117</v>
      </c>
    </row>
    <row r="1294" spans="1:26" x14ac:dyDescent="0.2">
      <c r="A1294" t="s">
        <v>50</v>
      </c>
      <c r="B1294" t="s">
        <v>51</v>
      </c>
      <c r="C1294">
        <v>201801</v>
      </c>
      <c r="D1294" t="s">
        <v>137</v>
      </c>
      <c r="E1294">
        <v>507544</v>
      </c>
      <c r="F1294">
        <v>1</v>
      </c>
      <c r="G1294">
        <v>1</v>
      </c>
      <c r="H1294">
        <v>8927354</v>
      </c>
      <c r="I1294">
        <v>4</v>
      </c>
      <c r="J1294">
        <v>4</v>
      </c>
      <c r="K1294">
        <v>725</v>
      </c>
      <c r="L1294">
        <v>2900</v>
      </c>
      <c r="M1294">
        <v>4</v>
      </c>
      <c r="N1294">
        <v>31054331</v>
      </c>
      <c r="O1294" t="s">
        <v>59</v>
      </c>
      <c r="P1294">
        <v>8927354</v>
      </c>
      <c r="Q1294" s="1">
        <v>43217</v>
      </c>
      <c r="R1294">
        <v>2900</v>
      </c>
      <c r="S1294">
        <v>11103</v>
      </c>
      <c r="T1294" t="s">
        <v>1115</v>
      </c>
      <c r="U1294">
        <v>5210</v>
      </c>
      <c r="V1294" t="s">
        <v>60</v>
      </c>
      <c r="W1294">
        <v>5019</v>
      </c>
      <c r="X1294" t="s">
        <v>141</v>
      </c>
      <c r="Y1294" t="s">
        <v>65</v>
      </c>
      <c r="Z1294" t="s">
        <v>117</v>
      </c>
    </row>
    <row r="1295" spans="1:26" x14ac:dyDescent="0.2">
      <c r="A1295" t="s">
        <v>50</v>
      </c>
      <c r="B1295" t="s">
        <v>51</v>
      </c>
      <c r="C1295">
        <v>201801</v>
      </c>
      <c r="D1295" t="s">
        <v>137</v>
      </c>
      <c r="E1295">
        <v>507540</v>
      </c>
      <c r="F1295">
        <v>1</v>
      </c>
      <c r="G1295">
        <v>1</v>
      </c>
      <c r="H1295">
        <v>8927334</v>
      </c>
      <c r="I1295">
        <v>10</v>
      </c>
      <c r="J1295">
        <v>10</v>
      </c>
      <c r="K1295">
        <v>100</v>
      </c>
      <c r="L1295">
        <v>1000</v>
      </c>
      <c r="M1295">
        <v>10</v>
      </c>
      <c r="N1295">
        <v>30549849</v>
      </c>
      <c r="O1295" t="s">
        <v>59</v>
      </c>
      <c r="P1295">
        <v>8927334</v>
      </c>
      <c r="Q1295" s="1">
        <v>43217</v>
      </c>
      <c r="R1295">
        <v>1000</v>
      </c>
      <c r="S1295">
        <v>12017</v>
      </c>
      <c r="T1295" t="s">
        <v>1278</v>
      </c>
      <c r="U1295">
        <v>5235</v>
      </c>
      <c r="V1295" t="s">
        <v>60</v>
      </c>
      <c r="W1295">
        <v>5019</v>
      </c>
      <c r="X1295" t="s">
        <v>141</v>
      </c>
      <c r="Y1295" t="s">
        <v>65</v>
      </c>
      <c r="Z1295" t="s">
        <v>73</v>
      </c>
    </row>
    <row r="1296" spans="1:26" x14ac:dyDescent="0.2">
      <c r="A1296" t="s">
        <v>50</v>
      </c>
      <c r="B1296" t="s">
        <v>51</v>
      </c>
      <c r="C1296">
        <v>201801</v>
      </c>
      <c r="D1296" t="s">
        <v>137</v>
      </c>
      <c r="E1296">
        <v>507281</v>
      </c>
      <c r="F1296">
        <v>1</v>
      </c>
      <c r="G1296">
        <v>1</v>
      </c>
      <c r="H1296">
        <v>8927025</v>
      </c>
      <c r="I1296">
        <v>4</v>
      </c>
      <c r="J1296">
        <v>20</v>
      </c>
      <c r="K1296">
        <v>450</v>
      </c>
      <c r="L1296">
        <v>1800</v>
      </c>
      <c r="M1296">
        <v>4</v>
      </c>
      <c r="N1296">
        <v>37553387</v>
      </c>
      <c r="O1296" t="s">
        <v>59</v>
      </c>
      <c r="P1296">
        <v>8927025</v>
      </c>
      <c r="Q1296" s="1">
        <v>43216</v>
      </c>
      <c r="R1296">
        <v>1800</v>
      </c>
      <c r="S1296">
        <v>25820</v>
      </c>
      <c r="T1296" t="s">
        <v>713</v>
      </c>
      <c r="U1296">
        <v>5191</v>
      </c>
      <c r="V1296" t="s">
        <v>60</v>
      </c>
      <c r="W1296">
        <v>5019</v>
      </c>
      <c r="X1296" t="s">
        <v>141</v>
      </c>
      <c r="Y1296" t="s">
        <v>65</v>
      </c>
      <c r="Z1296" t="s">
        <v>117</v>
      </c>
    </row>
    <row r="1297" spans="1:26" x14ac:dyDescent="0.2">
      <c r="A1297" t="s">
        <v>50</v>
      </c>
      <c r="B1297" t="s">
        <v>51</v>
      </c>
      <c r="C1297">
        <v>201801</v>
      </c>
      <c r="D1297" t="s">
        <v>137</v>
      </c>
      <c r="E1297">
        <v>507273</v>
      </c>
      <c r="F1297">
        <v>0</v>
      </c>
      <c r="G1297">
        <v>2</v>
      </c>
      <c r="H1297">
        <v>8927184</v>
      </c>
      <c r="I1297">
        <v>2</v>
      </c>
      <c r="J1297">
        <v>10</v>
      </c>
      <c r="K1297">
        <v>1000</v>
      </c>
      <c r="L1297">
        <v>2000</v>
      </c>
      <c r="M1297">
        <v>2</v>
      </c>
      <c r="N1297">
        <v>37077744</v>
      </c>
      <c r="O1297" t="s">
        <v>59</v>
      </c>
      <c r="P1297">
        <v>8927184</v>
      </c>
      <c r="Q1297" s="1">
        <v>43216</v>
      </c>
      <c r="R1297">
        <v>2000</v>
      </c>
      <c r="S1297">
        <v>10263</v>
      </c>
      <c r="T1297" t="s">
        <v>1213</v>
      </c>
      <c r="U1297">
        <v>5210</v>
      </c>
      <c r="V1297" t="s">
        <v>60</v>
      </c>
      <c r="W1297">
        <v>5019</v>
      </c>
      <c r="X1297" t="s">
        <v>141</v>
      </c>
      <c r="Y1297" t="s">
        <v>65</v>
      </c>
      <c r="Z1297" t="s">
        <v>117</v>
      </c>
    </row>
    <row r="1298" spans="1:26" x14ac:dyDescent="0.2">
      <c r="A1298" t="s">
        <v>50</v>
      </c>
      <c r="B1298" t="s">
        <v>51</v>
      </c>
      <c r="C1298">
        <v>201801</v>
      </c>
      <c r="D1298" t="s">
        <v>137</v>
      </c>
      <c r="E1298">
        <v>507271</v>
      </c>
      <c r="F1298">
        <v>0</v>
      </c>
      <c r="G1298">
        <v>9</v>
      </c>
      <c r="H1298">
        <v>8926718</v>
      </c>
      <c r="I1298">
        <v>5</v>
      </c>
      <c r="J1298">
        <v>5</v>
      </c>
      <c r="K1298">
        <v>32</v>
      </c>
      <c r="L1298">
        <v>160</v>
      </c>
      <c r="M1298">
        <v>5</v>
      </c>
      <c r="N1298">
        <v>30549851</v>
      </c>
      <c r="O1298" t="s">
        <v>59</v>
      </c>
      <c r="P1298">
        <v>8926718</v>
      </c>
      <c r="Q1298" s="1">
        <v>43216</v>
      </c>
      <c r="R1298">
        <v>160</v>
      </c>
      <c r="S1298">
        <v>28779</v>
      </c>
      <c r="T1298" t="s">
        <v>1730</v>
      </c>
      <c r="U1298">
        <v>5192</v>
      </c>
      <c r="V1298" t="s">
        <v>60</v>
      </c>
      <c r="W1298">
        <v>5019</v>
      </c>
      <c r="X1298" t="s">
        <v>141</v>
      </c>
      <c r="Y1298" t="s">
        <v>65</v>
      </c>
      <c r="Z1298" t="s">
        <v>92</v>
      </c>
    </row>
    <row r="1299" spans="1:26" x14ac:dyDescent="0.2">
      <c r="A1299" t="s">
        <v>50</v>
      </c>
      <c r="B1299" t="s">
        <v>51</v>
      </c>
      <c r="C1299">
        <v>201801</v>
      </c>
      <c r="D1299" t="s">
        <v>137</v>
      </c>
      <c r="E1299">
        <v>507271</v>
      </c>
      <c r="F1299">
        <v>0</v>
      </c>
      <c r="G1299">
        <v>8</v>
      </c>
      <c r="H1299">
        <v>8926718</v>
      </c>
      <c r="I1299">
        <v>5</v>
      </c>
      <c r="J1299">
        <v>5</v>
      </c>
      <c r="K1299">
        <v>32</v>
      </c>
      <c r="L1299">
        <v>160</v>
      </c>
      <c r="M1299">
        <v>5</v>
      </c>
      <c r="N1299">
        <v>30549851</v>
      </c>
      <c r="O1299" t="s">
        <v>59</v>
      </c>
      <c r="P1299">
        <v>8926718</v>
      </c>
      <c r="Q1299" s="1">
        <v>43216</v>
      </c>
      <c r="R1299">
        <v>160</v>
      </c>
      <c r="S1299">
        <v>28779</v>
      </c>
      <c r="T1299" t="s">
        <v>1732</v>
      </c>
      <c r="U1299">
        <v>5192</v>
      </c>
      <c r="V1299" t="s">
        <v>60</v>
      </c>
      <c r="W1299">
        <v>5019</v>
      </c>
      <c r="X1299" t="s">
        <v>141</v>
      </c>
      <c r="Y1299" t="s">
        <v>65</v>
      </c>
      <c r="Z1299" t="s">
        <v>92</v>
      </c>
    </row>
    <row r="1300" spans="1:26" x14ac:dyDescent="0.2">
      <c r="A1300" t="s">
        <v>50</v>
      </c>
      <c r="B1300" t="s">
        <v>51</v>
      </c>
      <c r="C1300">
        <v>201801</v>
      </c>
      <c r="D1300" t="s">
        <v>137</v>
      </c>
      <c r="E1300">
        <v>507271</v>
      </c>
      <c r="F1300">
        <v>0</v>
      </c>
      <c r="G1300">
        <v>7</v>
      </c>
      <c r="H1300">
        <v>8926718</v>
      </c>
      <c r="I1300">
        <v>5</v>
      </c>
      <c r="J1300">
        <v>5</v>
      </c>
      <c r="K1300">
        <v>32</v>
      </c>
      <c r="L1300">
        <v>160</v>
      </c>
      <c r="M1300">
        <v>5</v>
      </c>
      <c r="N1300">
        <v>30549851</v>
      </c>
      <c r="O1300" t="s">
        <v>59</v>
      </c>
      <c r="P1300">
        <v>8926718</v>
      </c>
      <c r="Q1300" s="1">
        <v>43216</v>
      </c>
      <c r="R1300">
        <v>160</v>
      </c>
      <c r="S1300">
        <v>28779</v>
      </c>
      <c r="T1300" t="s">
        <v>1734</v>
      </c>
      <c r="U1300">
        <v>5192</v>
      </c>
      <c r="V1300" t="s">
        <v>60</v>
      </c>
      <c r="W1300">
        <v>5019</v>
      </c>
      <c r="X1300" t="s">
        <v>141</v>
      </c>
      <c r="Y1300" t="s">
        <v>65</v>
      </c>
      <c r="Z1300" t="s">
        <v>92</v>
      </c>
    </row>
    <row r="1301" spans="1:26" x14ac:dyDescent="0.2">
      <c r="A1301" t="s">
        <v>50</v>
      </c>
      <c r="B1301" t="s">
        <v>51</v>
      </c>
      <c r="C1301">
        <v>201801</v>
      </c>
      <c r="D1301" t="s">
        <v>137</v>
      </c>
      <c r="E1301">
        <v>507271</v>
      </c>
      <c r="F1301">
        <v>0</v>
      </c>
      <c r="G1301">
        <v>6</v>
      </c>
      <c r="H1301">
        <v>8926718</v>
      </c>
      <c r="I1301">
        <v>5</v>
      </c>
      <c r="J1301">
        <v>5</v>
      </c>
      <c r="K1301">
        <v>32</v>
      </c>
      <c r="L1301">
        <v>160</v>
      </c>
      <c r="M1301">
        <v>5</v>
      </c>
      <c r="N1301">
        <v>30549851</v>
      </c>
      <c r="O1301" t="s">
        <v>59</v>
      </c>
      <c r="P1301">
        <v>8926718</v>
      </c>
      <c r="Q1301" s="1">
        <v>43216</v>
      </c>
      <c r="R1301">
        <v>160</v>
      </c>
      <c r="S1301">
        <v>28779</v>
      </c>
      <c r="T1301" t="s">
        <v>1736</v>
      </c>
      <c r="U1301">
        <v>5192</v>
      </c>
      <c r="V1301" t="s">
        <v>60</v>
      </c>
      <c r="W1301">
        <v>5019</v>
      </c>
      <c r="X1301" t="s">
        <v>141</v>
      </c>
      <c r="Y1301" t="s">
        <v>65</v>
      </c>
      <c r="Z1301" t="s">
        <v>92</v>
      </c>
    </row>
    <row r="1302" spans="1:26" x14ac:dyDescent="0.2">
      <c r="A1302" t="s">
        <v>50</v>
      </c>
      <c r="B1302" t="s">
        <v>51</v>
      </c>
      <c r="C1302">
        <v>201801</v>
      </c>
      <c r="D1302" t="s">
        <v>137</v>
      </c>
      <c r="E1302">
        <v>507271</v>
      </c>
      <c r="F1302">
        <v>0</v>
      </c>
      <c r="G1302">
        <v>4</v>
      </c>
      <c r="H1302">
        <v>8926718</v>
      </c>
      <c r="I1302">
        <v>5</v>
      </c>
      <c r="J1302">
        <v>5</v>
      </c>
      <c r="K1302">
        <v>32</v>
      </c>
      <c r="L1302">
        <v>160</v>
      </c>
      <c r="M1302">
        <v>5</v>
      </c>
      <c r="N1302">
        <v>30549851</v>
      </c>
      <c r="O1302" t="s">
        <v>59</v>
      </c>
      <c r="P1302">
        <v>8926718</v>
      </c>
      <c r="Q1302" s="1">
        <v>43216</v>
      </c>
      <c r="R1302">
        <v>160</v>
      </c>
      <c r="S1302">
        <v>28779</v>
      </c>
      <c r="T1302" t="s">
        <v>1738</v>
      </c>
      <c r="U1302">
        <v>5192</v>
      </c>
      <c r="V1302" t="s">
        <v>60</v>
      </c>
      <c r="W1302">
        <v>5019</v>
      </c>
      <c r="X1302" t="s">
        <v>141</v>
      </c>
      <c r="Y1302" t="s">
        <v>65</v>
      </c>
      <c r="Z1302" t="s">
        <v>92</v>
      </c>
    </row>
    <row r="1303" spans="1:26" x14ac:dyDescent="0.2">
      <c r="A1303" t="s">
        <v>50</v>
      </c>
      <c r="B1303" t="s">
        <v>51</v>
      </c>
      <c r="C1303">
        <v>201801</v>
      </c>
      <c r="D1303" t="s">
        <v>137</v>
      </c>
      <c r="E1303">
        <v>507271</v>
      </c>
      <c r="F1303">
        <v>0</v>
      </c>
      <c r="G1303">
        <v>3</v>
      </c>
      <c r="H1303">
        <v>8926718</v>
      </c>
      <c r="I1303">
        <v>5</v>
      </c>
      <c r="J1303">
        <v>5</v>
      </c>
      <c r="K1303">
        <v>32</v>
      </c>
      <c r="L1303">
        <v>160</v>
      </c>
      <c r="M1303">
        <v>5</v>
      </c>
      <c r="N1303">
        <v>30549851</v>
      </c>
      <c r="O1303" t="s">
        <v>59</v>
      </c>
      <c r="P1303">
        <v>8926718</v>
      </c>
      <c r="Q1303" s="1">
        <v>43216</v>
      </c>
      <c r="R1303">
        <v>160</v>
      </c>
      <c r="S1303">
        <v>28779</v>
      </c>
      <c r="T1303" t="s">
        <v>879</v>
      </c>
      <c r="U1303">
        <v>5192</v>
      </c>
      <c r="V1303" t="s">
        <v>60</v>
      </c>
      <c r="W1303">
        <v>5019</v>
      </c>
      <c r="X1303" t="s">
        <v>141</v>
      </c>
      <c r="Y1303" t="s">
        <v>65</v>
      </c>
      <c r="Z1303" t="s">
        <v>92</v>
      </c>
    </row>
    <row r="1304" spans="1:26" x14ac:dyDescent="0.2">
      <c r="A1304" t="s">
        <v>50</v>
      </c>
      <c r="B1304" t="s">
        <v>51</v>
      </c>
      <c r="C1304">
        <v>201801</v>
      </c>
      <c r="D1304" t="s">
        <v>137</v>
      </c>
      <c r="E1304">
        <v>507271</v>
      </c>
      <c r="F1304">
        <v>0</v>
      </c>
      <c r="G1304">
        <v>15</v>
      </c>
      <c r="H1304">
        <v>8926718</v>
      </c>
      <c r="I1304">
        <v>6</v>
      </c>
      <c r="J1304">
        <v>6</v>
      </c>
      <c r="K1304">
        <v>32</v>
      </c>
      <c r="L1304">
        <v>192</v>
      </c>
      <c r="M1304">
        <v>6</v>
      </c>
      <c r="N1304">
        <v>30549851</v>
      </c>
      <c r="O1304" t="s">
        <v>59</v>
      </c>
      <c r="P1304">
        <v>8926718</v>
      </c>
      <c r="Q1304" s="1">
        <v>43216</v>
      </c>
      <c r="R1304">
        <v>192</v>
      </c>
      <c r="S1304">
        <v>28779</v>
      </c>
      <c r="T1304" t="s">
        <v>93</v>
      </c>
      <c r="U1304">
        <v>5192</v>
      </c>
      <c r="V1304" t="s">
        <v>60</v>
      </c>
      <c r="W1304">
        <v>5019</v>
      </c>
      <c r="X1304" t="s">
        <v>141</v>
      </c>
      <c r="Y1304" t="s">
        <v>65</v>
      </c>
      <c r="Z1304" t="s">
        <v>92</v>
      </c>
    </row>
    <row r="1305" spans="1:26" x14ac:dyDescent="0.2">
      <c r="A1305" t="s">
        <v>50</v>
      </c>
      <c r="B1305" t="s">
        <v>51</v>
      </c>
      <c r="C1305">
        <v>201801</v>
      </c>
      <c r="D1305" t="s">
        <v>137</v>
      </c>
      <c r="E1305">
        <v>507271</v>
      </c>
      <c r="F1305">
        <v>0</v>
      </c>
      <c r="G1305">
        <v>14</v>
      </c>
      <c r="H1305">
        <v>8926718</v>
      </c>
      <c r="I1305">
        <v>5</v>
      </c>
      <c r="J1305">
        <v>5</v>
      </c>
      <c r="K1305">
        <v>32</v>
      </c>
      <c r="L1305">
        <v>160</v>
      </c>
      <c r="M1305">
        <v>5</v>
      </c>
      <c r="N1305">
        <v>30549851</v>
      </c>
      <c r="O1305" t="s">
        <v>59</v>
      </c>
      <c r="P1305">
        <v>8926718</v>
      </c>
      <c r="Q1305" s="1">
        <v>43216</v>
      </c>
      <c r="R1305">
        <v>160</v>
      </c>
      <c r="S1305">
        <v>28779</v>
      </c>
      <c r="T1305" t="s">
        <v>569</v>
      </c>
      <c r="U1305">
        <v>5192</v>
      </c>
      <c r="V1305" t="s">
        <v>60</v>
      </c>
      <c r="W1305">
        <v>5019</v>
      </c>
      <c r="X1305" t="s">
        <v>141</v>
      </c>
      <c r="Y1305" t="s">
        <v>65</v>
      </c>
      <c r="Z1305" t="s">
        <v>92</v>
      </c>
    </row>
    <row r="1306" spans="1:26" x14ac:dyDescent="0.2">
      <c r="A1306" t="s">
        <v>50</v>
      </c>
      <c r="B1306" t="s">
        <v>51</v>
      </c>
      <c r="C1306">
        <v>201801</v>
      </c>
      <c r="D1306" t="s">
        <v>137</v>
      </c>
      <c r="E1306">
        <v>507271</v>
      </c>
      <c r="F1306">
        <v>0</v>
      </c>
      <c r="G1306">
        <v>13</v>
      </c>
      <c r="H1306">
        <v>8926718</v>
      </c>
      <c r="I1306">
        <v>5</v>
      </c>
      <c r="J1306">
        <v>5</v>
      </c>
      <c r="K1306">
        <v>32</v>
      </c>
      <c r="L1306">
        <v>160</v>
      </c>
      <c r="M1306">
        <v>5</v>
      </c>
      <c r="N1306">
        <v>30549851</v>
      </c>
      <c r="O1306" t="s">
        <v>59</v>
      </c>
      <c r="P1306">
        <v>8926718</v>
      </c>
      <c r="Q1306" s="1">
        <v>43216</v>
      </c>
      <c r="R1306">
        <v>160</v>
      </c>
      <c r="S1306">
        <v>28779</v>
      </c>
      <c r="T1306" t="s">
        <v>889</v>
      </c>
      <c r="U1306">
        <v>5192</v>
      </c>
      <c r="V1306" t="s">
        <v>60</v>
      </c>
      <c r="W1306">
        <v>5019</v>
      </c>
      <c r="X1306" t="s">
        <v>141</v>
      </c>
      <c r="Y1306" t="s">
        <v>65</v>
      </c>
      <c r="Z1306" t="s">
        <v>92</v>
      </c>
    </row>
    <row r="1307" spans="1:26" x14ac:dyDescent="0.2">
      <c r="A1307" t="s">
        <v>50</v>
      </c>
      <c r="B1307" t="s">
        <v>51</v>
      </c>
      <c r="C1307">
        <v>201801</v>
      </c>
      <c r="D1307" t="s">
        <v>137</v>
      </c>
      <c r="E1307">
        <v>507271</v>
      </c>
      <c r="F1307">
        <v>0</v>
      </c>
      <c r="G1307">
        <v>12</v>
      </c>
      <c r="H1307">
        <v>8926718</v>
      </c>
      <c r="I1307">
        <v>7</v>
      </c>
      <c r="J1307">
        <v>7</v>
      </c>
      <c r="K1307">
        <v>32</v>
      </c>
      <c r="L1307">
        <v>224</v>
      </c>
      <c r="M1307">
        <v>7</v>
      </c>
      <c r="N1307">
        <v>30549851</v>
      </c>
      <c r="O1307" t="s">
        <v>59</v>
      </c>
      <c r="P1307">
        <v>8926718</v>
      </c>
      <c r="Q1307" s="1">
        <v>43216</v>
      </c>
      <c r="R1307">
        <v>224</v>
      </c>
      <c r="S1307">
        <v>28779</v>
      </c>
      <c r="T1307" t="s">
        <v>95</v>
      </c>
      <c r="U1307">
        <v>5192</v>
      </c>
      <c r="V1307" t="s">
        <v>60</v>
      </c>
      <c r="W1307">
        <v>5019</v>
      </c>
      <c r="X1307" t="s">
        <v>141</v>
      </c>
      <c r="Y1307" t="s">
        <v>65</v>
      </c>
      <c r="Z1307" t="s">
        <v>92</v>
      </c>
    </row>
    <row r="1308" spans="1:26" x14ac:dyDescent="0.2">
      <c r="A1308" t="s">
        <v>50</v>
      </c>
      <c r="B1308" t="s">
        <v>51</v>
      </c>
      <c r="C1308">
        <v>201801</v>
      </c>
      <c r="D1308" t="s">
        <v>137</v>
      </c>
      <c r="E1308">
        <v>507271</v>
      </c>
      <c r="F1308">
        <v>0</v>
      </c>
      <c r="G1308">
        <v>11</v>
      </c>
      <c r="H1308">
        <v>8926718</v>
      </c>
      <c r="I1308">
        <v>5</v>
      </c>
      <c r="J1308">
        <v>5</v>
      </c>
      <c r="K1308">
        <v>32</v>
      </c>
      <c r="L1308">
        <v>160</v>
      </c>
      <c r="M1308">
        <v>5</v>
      </c>
      <c r="N1308">
        <v>30549851</v>
      </c>
      <c r="O1308" t="s">
        <v>59</v>
      </c>
      <c r="P1308">
        <v>8926718</v>
      </c>
      <c r="Q1308" s="1">
        <v>43216</v>
      </c>
      <c r="R1308">
        <v>160</v>
      </c>
      <c r="S1308">
        <v>28779</v>
      </c>
      <c r="T1308" t="s">
        <v>571</v>
      </c>
      <c r="U1308">
        <v>5192</v>
      </c>
      <c r="V1308" t="s">
        <v>60</v>
      </c>
      <c r="W1308">
        <v>5019</v>
      </c>
      <c r="X1308" t="s">
        <v>141</v>
      </c>
      <c r="Y1308" t="s">
        <v>65</v>
      </c>
      <c r="Z1308" t="s">
        <v>92</v>
      </c>
    </row>
    <row r="1309" spans="1:26" x14ac:dyDescent="0.2">
      <c r="A1309" t="s">
        <v>50</v>
      </c>
      <c r="B1309" t="s">
        <v>51</v>
      </c>
      <c r="C1309">
        <v>201801</v>
      </c>
      <c r="D1309" t="s">
        <v>137</v>
      </c>
      <c r="E1309">
        <v>507271</v>
      </c>
      <c r="F1309">
        <v>0</v>
      </c>
      <c r="G1309">
        <v>10</v>
      </c>
      <c r="H1309">
        <v>8926718</v>
      </c>
      <c r="I1309">
        <v>5</v>
      </c>
      <c r="J1309">
        <v>5</v>
      </c>
      <c r="K1309">
        <v>32</v>
      </c>
      <c r="L1309">
        <v>160</v>
      </c>
      <c r="M1309">
        <v>5</v>
      </c>
      <c r="N1309">
        <v>30549851</v>
      </c>
      <c r="O1309" t="s">
        <v>59</v>
      </c>
      <c r="P1309">
        <v>8926718</v>
      </c>
      <c r="Q1309" s="1">
        <v>43216</v>
      </c>
      <c r="R1309">
        <v>160</v>
      </c>
      <c r="S1309">
        <v>28779</v>
      </c>
      <c r="T1309" t="s">
        <v>1740</v>
      </c>
      <c r="U1309">
        <v>5192</v>
      </c>
      <c r="V1309" t="s">
        <v>60</v>
      </c>
      <c r="W1309">
        <v>5019</v>
      </c>
      <c r="X1309" t="s">
        <v>141</v>
      </c>
      <c r="Y1309" t="s">
        <v>65</v>
      </c>
      <c r="Z1309" t="s">
        <v>92</v>
      </c>
    </row>
    <row r="1310" spans="1:26" x14ac:dyDescent="0.2">
      <c r="A1310" t="s">
        <v>50</v>
      </c>
      <c r="B1310" t="s">
        <v>51</v>
      </c>
      <c r="C1310">
        <v>201801</v>
      </c>
      <c r="D1310" t="s">
        <v>137</v>
      </c>
      <c r="E1310">
        <v>507271</v>
      </c>
      <c r="F1310">
        <v>0</v>
      </c>
      <c r="G1310">
        <v>5</v>
      </c>
      <c r="H1310">
        <v>8926718</v>
      </c>
      <c r="I1310">
        <v>5</v>
      </c>
      <c r="J1310">
        <v>5</v>
      </c>
      <c r="K1310">
        <v>32</v>
      </c>
      <c r="L1310">
        <v>160</v>
      </c>
      <c r="M1310">
        <v>5</v>
      </c>
      <c r="N1310">
        <v>30549851</v>
      </c>
      <c r="O1310" t="s">
        <v>59</v>
      </c>
      <c r="P1310">
        <v>8926718</v>
      </c>
      <c r="Q1310" s="1">
        <v>43216</v>
      </c>
      <c r="R1310">
        <v>160</v>
      </c>
      <c r="S1310">
        <v>28779</v>
      </c>
      <c r="T1310" t="s">
        <v>1742</v>
      </c>
      <c r="U1310">
        <v>5192</v>
      </c>
      <c r="V1310" t="s">
        <v>60</v>
      </c>
      <c r="W1310">
        <v>5019</v>
      </c>
      <c r="X1310" t="s">
        <v>141</v>
      </c>
      <c r="Y1310" t="s">
        <v>65</v>
      </c>
      <c r="Z1310" t="s">
        <v>92</v>
      </c>
    </row>
    <row r="1311" spans="1:26" x14ac:dyDescent="0.2">
      <c r="A1311" t="s">
        <v>50</v>
      </c>
      <c r="B1311" t="s">
        <v>51</v>
      </c>
      <c r="C1311">
        <v>201801</v>
      </c>
      <c r="D1311" t="s">
        <v>137</v>
      </c>
      <c r="E1311">
        <v>507271</v>
      </c>
      <c r="F1311">
        <v>0</v>
      </c>
      <c r="G1311">
        <v>18</v>
      </c>
      <c r="H1311">
        <v>8926718</v>
      </c>
      <c r="I1311">
        <v>5</v>
      </c>
      <c r="J1311">
        <v>5</v>
      </c>
      <c r="K1311">
        <v>32</v>
      </c>
      <c r="L1311">
        <v>160</v>
      </c>
      <c r="M1311">
        <v>5</v>
      </c>
      <c r="N1311">
        <v>30549913</v>
      </c>
      <c r="O1311" t="s">
        <v>59</v>
      </c>
      <c r="P1311">
        <v>8926718</v>
      </c>
      <c r="Q1311" s="1">
        <v>43216</v>
      </c>
      <c r="R1311">
        <v>160</v>
      </c>
      <c r="S1311">
        <v>28779</v>
      </c>
      <c r="T1311" t="s">
        <v>881</v>
      </c>
      <c r="U1311">
        <v>5192</v>
      </c>
      <c r="V1311" t="s">
        <v>60</v>
      </c>
      <c r="W1311">
        <v>5019</v>
      </c>
      <c r="X1311" t="s">
        <v>141</v>
      </c>
      <c r="Y1311" t="s">
        <v>65</v>
      </c>
      <c r="Z1311" t="s">
        <v>92</v>
      </c>
    </row>
    <row r="1312" spans="1:26" x14ac:dyDescent="0.2">
      <c r="A1312" t="s">
        <v>50</v>
      </c>
      <c r="B1312" t="s">
        <v>51</v>
      </c>
      <c r="C1312">
        <v>201801</v>
      </c>
      <c r="D1312" t="s">
        <v>137</v>
      </c>
      <c r="E1312">
        <v>507271</v>
      </c>
      <c r="F1312">
        <v>0</v>
      </c>
      <c r="G1312">
        <v>17</v>
      </c>
      <c r="H1312">
        <v>8926718</v>
      </c>
      <c r="I1312">
        <v>5</v>
      </c>
      <c r="J1312">
        <v>5</v>
      </c>
      <c r="K1312">
        <v>32</v>
      </c>
      <c r="L1312">
        <v>160</v>
      </c>
      <c r="M1312">
        <v>5</v>
      </c>
      <c r="N1312">
        <v>30549910</v>
      </c>
      <c r="O1312" t="s">
        <v>59</v>
      </c>
      <c r="P1312">
        <v>8926718</v>
      </c>
      <c r="Q1312" s="1">
        <v>43216</v>
      </c>
      <c r="R1312">
        <v>160</v>
      </c>
      <c r="S1312">
        <v>28779</v>
      </c>
      <c r="T1312" t="s">
        <v>565</v>
      </c>
      <c r="U1312">
        <v>5192</v>
      </c>
      <c r="V1312" t="s">
        <v>60</v>
      </c>
      <c r="W1312">
        <v>5019</v>
      </c>
      <c r="X1312" t="s">
        <v>141</v>
      </c>
      <c r="Y1312" t="s">
        <v>65</v>
      </c>
      <c r="Z1312" t="s">
        <v>92</v>
      </c>
    </row>
    <row r="1313" spans="1:26" x14ac:dyDescent="0.2">
      <c r="A1313" t="s">
        <v>50</v>
      </c>
      <c r="B1313" t="s">
        <v>51</v>
      </c>
      <c r="C1313">
        <v>201801</v>
      </c>
      <c r="D1313" t="s">
        <v>137</v>
      </c>
      <c r="E1313">
        <v>507271</v>
      </c>
      <c r="F1313">
        <v>0</v>
      </c>
      <c r="G1313">
        <v>16</v>
      </c>
      <c r="H1313">
        <v>8926718</v>
      </c>
      <c r="I1313">
        <v>5</v>
      </c>
      <c r="J1313">
        <v>5</v>
      </c>
      <c r="K1313">
        <v>32</v>
      </c>
      <c r="L1313">
        <v>160</v>
      </c>
      <c r="M1313">
        <v>5</v>
      </c>
      <c r="N1313">
        <v>30549851</v>
      </c>
      <c r="O1313" t="s">
        <v>59</v>
      </c>
      <c r="P1313">
        <v>8926718</v>
      </c>
      <c r="Q1313" s="1">
        <v>43216</v>
      </c>
      <c r="R1313">
        <v>160</v>
      </c>
      <c r="S1313">
        <v>28779</v>
      </c>
      <c r="T1313" t="s">
        <v>1744</v>
      </c>
      <c r="U1313">
        <v>5192</v>
      </c>
      <c r="V1313" t="s">
        <v>60</v>
      </c>
      <c r="W1313">
        <v>5019</v>
      </c>
      <c r="X1313" t="s">
        <v>141</v>
      </c>
      <c r="Y1313" t="s">
        <v>65</v>
      </c>
      <c r="Z1313" t="s">
        <v>92</v>
      </c>
    </row>
    <row r="1314" spans="1:26" x14ac:dyDescent="0.2">
      <c r="A1314" t="s">
        <v>50</v>
      </c>
      <c r="B1314" t="s">
        <v>51</v>
      </c>
      <c r="C1314">
        <v>201801</v>
      </c>
      <c r="D1314" t="s">
        <v>137</v>
      </c>
      <c r="E1314">
        <v>507271</v>
      </c>
      <c r="F1314">
        <v>0</v>
      </c>
      <c r="G1314">
        <v>2</v>
      </c>
      <c r="H1314">
        <v>8926718</v>
      </c>
      <c r="I1314">
        <v>5</v>
      </c>
      <c r="J1314">
        <v>5</v>
      </c>
      <c r="K1314">
        <v>32</v>
      </c>
      <c r="L1314">
        <v>160</v>
      </c>
      <c r="M1314">
        <v>5</v>
      </c>
      <c r="N1314">
        <v>30549851</v>
      </c>
      <c r="O1314" t="s">
        <v>59</v>
      </c>
      <c r="P1314">
        <v>8926718</v>
      </c>
      <c r="Q1314" s="1">
        <v>43216</v>
      </c>
      <c r="R1314">
        <v>160</v>
      </c>
      <c r="S1314">
        <v>28779</v>
      </c>
      <c r="T1314" t="s">
        <v>557</v>
      </c>
      <c r="U1314">
        <v>5192</v>
      </c>
      <c r="V1314" t="s">
        <v>60</v>
      </c>
      <c r="W1314">
        <v>5019</v>
      </c>
      <c r="X1314" t="s">
        <v>141</v>
      </c>
      <c r="Y1314" t="s">
        <v>65</v>
      </c>
      <c r="Z1314" t="s">
        <v>92</v>
      </c>
    </row>
    <row r="1315" spans="1:26" x14ac:dyDescent="0.2">
      <c r="A1315" t="s">
        <v>50</v>
      </c>
      <c r="B1315" t="s">
        <v>51</v>
      </c>
      <c r="C1315">
        <v>201801</v>
      </c>
      <c r="D1315" t="s">
        <v>137</v>
      </c>
      <c r="E1315">
        <v>507271</v>
      </c>
      <c r="F1315">
        <v>1</v>
      </c>
      <c r="G1315">
        <v>1</v>
      </c>
      <c r="H1315">
        <v>8926718</v>
      </c>
      <c r="I1315">
        <v>5</v>
      </c>
      <c r="J1315">
        <v>5</v>
      </c>
      <c r="K1315">
        <v>32</v>
      </c>
      <c r="L1315">
        <v>160</v>
      </c>
      <c r="M1315">
        <v>5</v>
      </c>
      <c r="N1315">
        <v>30549851</v>
      </c>
      <c r="O1315" t="s">
        <v>59</v>
      </c>
      <c r="P1315">
        <v>8926718</v>
      </c>
      <c r="Q1315" s="1">
        <v>43216</v>
      </c>
      <c r="R1315">
        <v>160</v>
      </c>
      <c r="S1315">
        <v>28779</v>
      </c>
      <c r="T1315" t="s">
        <v>559</v>
      </c>
      <c r="U1315">
        <v>5192</v>
      </c>
      <c r="V1315" t="s">
        <v>60</v>
      </c>
      <c r="W1315">
        <v>5019</v>
      </c>
      <c r="X1315" t="s">
        <v>141</v>
      </c>
      <c r="Y1315" t="s">
        <v>65</v>
      </c>
      <c r="Z1315" t="s">
        <v>92</v>
      </c>
    </row>
    <row r="1316" spans="1:26" x14ac:dyDescent="0.2">
      <c r="A1316" t="s">
        <v>50</v>
      </c>
      <c r="B1316" t="s">
        <v>51</v>
      </c>
      <c r="C1316">
        <v>201801</v>
      </c>
      <c r="D1316" t="s">
        <v>137</v>
      </c>
      <c r="E1316">
        <v>507270</v>
      </c>
      <c r="F1316">
        <v>1</v>
      </c>
      <c r="G1316">
        <v>1</v>
      </c>
      <c r="H1316">
        <v>8926710</v>
      </c>
      <c r="I1316">
        <v>5</v>
      </c>
      <c r="J1316">
        <v>5</v>
      </c>
      <c r="K1316">
        <v>595</v>
      </c>
      <c r="L1316">
        <v>2975</v>
      </c>
      <c r="M1316">
        <v>5</v>
      </c>
      <c r="N1316">
        <v>30549763</v>
      </c>
      <c r="O1316" t="s">
        <v>59</v>
      </c>
      <c r="P1316">
        <v>8926710</v>
      </c>
      <c r="Q1316" s="1">
        <v>43216</v>
      </c>
      <c r="R1316">
        <v>2975</v>
      </c>
      <c r="S1316">
        <v>12017</v>
      </c>
      <c r="T1316" t="s">
        <v>539</v>
      </c>
      <c r="U1316">
        <v>5249</v>
      </c>
      <c r="V1316" t="s">
        <v>60</v>
      </c>
      <c r="W1316">
        <v>5019</v>
      </c>
      <c r="X1316" t="s">
        <v>141</v>
      </c>
      <c r="Y1316" t="s">
        <v>65</v>
      </c>
      <c r="Z1316" t="s">
        <v>544</v>
      </c>
    </row>
    <row r="1317" spans="1:26" x14ac:dyDescent="0.2">
      <c r="A1317" t="s">
        <v>50</v>
      </c>
      <c r="B1317" t="s">
        <v>51</v>
      </c>
      <c r="C1317">
        <v>201801</v>
      </c>
      <c r="D1317" t="s">
        <v>137</v>
      </c>
      <c r="E1317">
        <v>507268</v>
      </c>
      <c r="F1317">
        <v>0</v>
      </c>
      <c r="G1317">
        <v>3</v>
      </c>
      <c r="H1317">
        <v>8926957</v>
      </c>
      <c r="I1317">
        <v>20</v>
      </c>
      <c r="J1317">
        <v>500</v>
      </c>
      <c r="K1317">
        <v>52</v>
      </c>
      <c r="L1317">
        <v>1040</v>
      </c>
      <c r="M1317">
        <v>20</v>
      </c>
      <c r="N1317">
        <v>38557722</v>
      </c>
      <c r="O1317" t="s">
        <v>59</v>
      </c>
      <c r="P1317">
        <v>8926957</v>
      </c>
      <c r="Q1317" s="1">
        <v>43216</v>
      </c>
      <c r="R1317">
        <v>1040</v>
      </c>
      <c r="S1317">
        <v>11146</v>
      </c>
      <c r="T1317" t="s">
        <v>657</v>
      </c>
      <c r="U1317">
        <v>5275</v>
      </c>
      <c r="V1317" t="s">
        <v>60</v>
      </c>
      <c r="W1317">
        <v>5019</v>
      </c>
      <c r="X1317" t="s">
        <v>141</v>
      </c>
      <c r="Y1317" t="s">
        <v>65</v>
      </c>
      <c r="Z1317" t="s">
        <v>662</v>
      </c>
    </row>
    <row r="1318" spans="1:26" x14ac:dyDescent="0.2">
      <c r="A1318" t="s">
        <v>50</v>
      </c>
      <c r="B1318" t="s">
        <v>51</v>
      </c>
      <c r="C1318">
        <v>201801</v>
      </c>
      <c r="D1318" t="s">
        <v>137</v>
      </c>
      <c r="E1318">
        <v>507268</v>
      </c>
      <c r="F1318">
        <v>0</v>
      </c>
      <c r="G1318">
        <v>2</v>
      </c>
      <c r="H1318">
        <v>8926957</v>
      </c>
      <c r="I1318">
        <v>2</v>
      </c>
      <c r="J1318">
        <v>40</v>
      </c>
      <c r="K1318">
        <v>76</v>
      </c>
      <c r="L1318">
        <v>152</v>
      </c>
      <c r="M1318">
        <v>2</v>
      </c>
      <c r="N1318">
        <v>38557722</v>
      </c>
      <c r="O1318" t="s">
        <v>59</v>
      </c>
      <c r="P1318">
        <v>8926957</v>
      </c>
      <c r="Q1318" s="1">
        <v>43216</v>
      </c>
      <c r="R1318">
        <v>152</v>
      </c>
      <c r="S1318">
        <v>11146</v>
      </c>
      <c r="T1318" t="s">
        <v>1746</v>
      </c>
      <c r="U1318">
        <v>5260</v>
      </c>
      <c r="V1318" t="s">
        <v>60</v>
      </c>
      <c r="W1318">
        <v>5019</v>
      </c>
      <c r="X1318" t="s">
        <v>141</v>
      </c>
      <c r="Y1318" t="s">
        <v>65</v>
      </c>
      <c r="Z1318" t="s">
        <v>73</v>
      </c>
    </row>
    <row r="1319" spans="1:26" x14ac:dyDescent="0.2">
      <c r="A1319" t="s">
        <v>50</v>
      </c>
      <c r="B1319" t="s">
        <v>51</v>
      </c>
      <c r="C1319">
        <v>201801</v>
      </c>
      <c r="D1319" t="s">
        <v>137</v>
      </c>
      <c r="E1319">
        <v>507268</v>
      </c>
      <c r="F1319">
        <v>1</v>
      </c>
      <c r="G1319">
        <v>1</v>
      </c>
      <c r="H1319">
        <v>8926957</v>
      </c>
      <c r="I1319">
        <v>1</v>
      </c>
      <c r="J1319">
        <v>5</v>
      </c>
      <c r="K1319">
        <v>159.9</v>
      </c>
      <c r="L1319">
        <v>159.9</v>
      </c>
      <c r="M1319">
        <v>1</v>
      </c>
      <c r="N1319">
        <v>38557722</v>
      </c>
      <c r="O1319" t="s">
        <v>59</v>
      </c>
      <c r="P1319">
        <v>8926957</v>
      </c>
      <c r="Q1319" s="1">
        <v>43216</v>
      </c>
      <c r="R1319">
        <v>159.9</v>
      </c>
      <c r="S1319">
        <v>11146</v>
      </c>
      <c r="T1319" t="s">
        <v>1748</v>
      </c>
      <c r="U1319">
        <v>5260</v>
      </c>
      <c r="V1319" t="s">
        <v>60</v>
      </c>
      <c r="W1319">
        <v>5019</v>
      </c>
      <c r="X1319" t="s">
        <v>141</v>
      </c>
      <c r="Y1319" t="s">
        <v>65</v>
      </c>
      <c r="Z1319" t="s">
        <v>1750</v>
      </c>
    </row>
    <row r="1320" spans="1:26" x14ac:dyDescent="0.2">
      <c r="A1320" t="s">
        <v>50</v>
      </c>
      <c r="B1320" t="s">
        <v>51</v>
      </c>
      <c r="C1320">
        <v>201801</v>
      </c>
      <c r="D1320" t="s">
        <v>137</v>
      </c>
      <c r="E1320">
        <v>507267</v>
      </c>
      <c r="F1320">
        <v>1</v>
      </c>
      <c r="G1320">
        <v>1</v>
      </c>
      <c r="H1320">
        <v>8926750</v>
      </c>
      <c r="I1320">
        <v>2</v>
      </c>
      <c r="J1320">
        <v>2</v>
      </c>
      <c r="K1320">
        <v>1305</v>
      </c>
      <c r="L1320">
        <v>2610</v>
      </c>
      <c r="M1320">
        <v>2</v>
      </c>
      <c r="N1320">
        <v>31053705</v>
      </c>
      <c r="O1320" t="s">
        <v>59</v>
      </c>
      <c r="P1320">
        <v>8926750</v>
      </c>
      <c r="Q1320" s="1">
        <v>43216</v>
      </c>
      <c r="R1320">
        <v>2610</v>
      </c>
      <c r="S1320">
        <v>11103</v>
      </c>
      <c r="T1320" t="s">
        <v>968</v>
      </c>
      <c r="U1320">
        <v>5180</v>
      </c>
      <c r="V1320" t="s">
        <v>60</v>
      </c>
      <c r="W1320">
        <v>5019</v>
      </c>
      <c r="X1320" t="s">
        <v>141</v>
      </c>
      <c r="Y1320" t="s">
        <v>65</v>
      </c>
      <c r="Z1320" t="s">
        <v>970</v>
      </c>
    </row>
    <row r="1321" spans="1:26" x14ac:dyDescent="0.2">
      <c r="A1321" t="s">
        <v>50</v>
      </c>
      <c r="B1321" t="s">
        <v>51</v>
      </c>
      <c r="C1321">
        <v>201801</v>
      </c>
      <c r="D1321" t="s">
        <v>137</v>
      </c>
      <c r="E1321">
        <v>507255</v>
      </c>
      <c r="F1321">
        <v>0</v>
      </c>
      <c r="G1321">
        <v>2</v>
      </c>
      <c r="H1321">
        <v>8927060</v>
      </c>
      <c r="I1321">
        <v>5</v>
      </c>
      <c r="J1321">
        <v>100</v>
      </c>
      <c r="K1321">
        <v>50</v>
      </c>
      <c r="L1321">
        <v>250</v>
      </c>
      <c r="M1321">
        <v>5</v>
      </c>
      <c r="N1321">
        <v>38557591</v>
      </c>
      <c r="O1321" t="s">
        <v>59</v>
      </c>
      <c r="P1321">
        <v>8927060</v>
      </c>
      <c r="Q1321" s="1">
        <v>43216</v>
      </c>
      <c r="R1321">
        <v>250</v>
      </c>
      <c r="S1321">
        <v>19628</v>
      </c>
      <c r="T1321" t="s">
        <v>482</v>
      </c>
      <c r="U1321">
        <v>5450</v>
      </c>
      <c r="V1321" t="s">
        <v>60</v>
      </c>
      <c r="W1321">
        <v>5019</v>
      </c>
      <c r="X1321" t="s">
        <v>141</v>
      </c>
      <c r="Y1321" t="s">
        <v>65</v>
      </c>
      <c r="Z1321" t="s">
        <v>73</v>
      </c>
    </row>
    <row r="1322" spans="1:26" x14ac:dyDescent="0.2">
      <c r="A1322" t="s">
        <v>50</v>
      </c>
      <c r="B1322" t="s">
        <v>51</v>
      </c>
      <c r="C1322">
        <v>201801</v>
      </c>
      <c r="D1322" t="s">
        <v>137</v>
      </c>
      <c r="E1322">
        <v>507255</v>
      </c>
      <c r="F1322">
        <v>1</v>
      </c>
      <c r="G1322">
        <v>1</v>
      </c>
      <c r="H1322">
        <v>8927060</v>
      </c>
      <c r="I1322">
        <v>20</v>
      </c>
      <c r="J1322">
        <v>400</v>
      </c>
      <c r="K1322">
        <v>29</v>
      </c>
      <c r="L1322">
        <v>580</v>
      </c>
      <c r="M1322">
        <v>20</v>
      </c>
      <c r="N1322">
        <v>38557591</v>
      </c>
      <c r="O1322" t="s">
        <v>59</v>
      </c>
      <c r="P1322">
        <v>8927060</v>
      </c>
      <c r="Q1322" s="1">
        <v>43216</v>
      </c>
      <c r="R1322">
        <v>580</v>
      </c>
      <c r="S1322">
        <v>19628</v>
      </c>
      <c r="T1322" t="s">
        <v>485</v>
      </c>
      <c r="U1322">
        <v>5450</v>
      </c>
      <c r="V1322" t="s">
        <v>60</v>
      </c>
      <c r="W1322">
        <v>5019</v>
      </c>
      <c r="X1322" t="s">
        <v>141</v>
      </c>
      <c r="Y1322" t="s">
        <v>65</v>
      </c>
      <c r="Z1322" t="s">
        <v>73</v>
      </c>
    </row>
    <row r="1323" spans="1:26" x14ac:dyDescent="0.2">
      <c r="A1323" t="s">
        <v>50</v>
      </c>
      <c r="B1323" t="s">
        <v>51</v>
      </c>
      <c r="C1323">
        <v>201801</v>
      </c>
      <c r="D1323" t="s">
        <v>137</v>
      </c>
      <c r="E1323">
        <v>507254</v>
      </c>
      <c r="F1323">
        <v>1</v>
      </c>
      <c r="G1323">
        <v>1</v>
      </c>
      <c r="H1323">
        <v>8927057</v>
      </c>
      <c r="I1323">
        <v>1</v>
      </c>
      <c r="J1323">
        <v>1</v>
      </c>
      <c r="K1323">
        <v>34.31</v>
      </c>
      <c r="L1323">
        <v>34.31</v>
      </c>
      <c r="M1323">
        <v>1</v>
      </c>
      <c r="N1323">
        <v>37553544</v>
      </c>
      <c r="O1323" t="s">
        <v>59</v>
      </c>
      <c r="P1323">
        <v>8927057</v>
      </c>
      <c r="Q1323" s="1">
        <v>43216</v>
      </c>
      <c r="R1323">
        <v>34.31</v>
      </c>
      <c r="S1323">
        <v>12170</v>
      </c>
      <c r="T1323" t="s">
        <v>1751</v>
      </c>
      <c r="U1323">
        <v>5800</v>
      </c>
      <c r="V1323" t="s">
        <v>60</v>
      </c>
      <c r="W1323">
        <v>5019</v>
      </c>
      <c r="X1323" t="s">
        <v>64</v>
      </c>
      <c r="Y1323" t="s">
        <v>65</v>
      </c>
      <c r="Z1323" t="s">
        <v>1754</v>
      </c>
    </row>
    <row r="1324" spans="1:26" x14ac:dyDescent="0.2">
      <c r="A1324" t="s">
        <v>50</v>
      </c>
      <c r="B1324" t="s">
        <v>51</v>
      </c>
      <c r="C1324">
        <v>201801</v>
      </c>
      <c r="D1324" t="s">
        <v>137</v>
      </c>
      <c r="E1324">
        <v>507252</v>
      </c>
      <c r="F1324">
        <v>1</v>
      </c>
      <c r="G1324">
        <v>1</v>
      </c>
      <c r="H1324">
        <v>8927023</v>
      </c>
      <c r="I1324">
        <v>10</v>
      </c>
      <c r="J1324">
        <v>10</v>
      </c>
      <c r="K1324">
        <v>450</v>
      </c>
      <c r="L1324">
        <v>4500</v>
      </c>
      <c r="M1324">
        <v>10</v>
      </c>
      <c r="N1324">
        <v>37552936</v>
      </c>
      <c r="O1324" t="s">
        <v>59</v>
      </c>
      <c r="P1324">
        <v>8927023</v>
      </c>
      <c r="Q1324" s="1">
        <v>43216</v>
      </c>
      <c r="R1324">
        <v>4500</v>
      </c>
      <c r="S1324">
        <v>25606</v>
      </c>
      <c r="T1324" t="s">
        <v>621</v>
      </c>
      <c r="U1324">
        <v>5192</v>
      </c>
      <c r="V1324" t="s">
        <v>60</v>
      </c>
      <c r="W1324">
        <v>5019</v>
      </c>
      <c r="X1324" t="s">
        <v>64</v>
      </c>
      <c r="Y1324" t="s">
        <v>65</v>
      </c>
      <c r="Z1324" t="s">
        <v>73</v>
      </c>
    </row>
    <row r="1325" spans="1:26" x14ac:dyDescent="0.2">
      <c r="A1325" t="s">
        <v>50</v>
      </c>
      <c r="B1325" t="s">
        <v>51</v>
      </c>
      <c r="C1325">
        <v>201801</v>
      </c>
      <c r="D1325" t="s">
        <v>137</v>
      </c>
      <c r="E1325">
        <v>507250</v>
      </c>
      <c r="F1325">
        <v>0</v>
      </c>
      <c r="G1325">
        <v>6</v>
      </c>
      <c r="H1325">
        <v>8926623</v>
      </c>
      <c r="I1325">
        <v>12</v>
      </c>
      <c r="J1325">
        <v>60</v>
      </c>
      <c r="K1325">
        <v>60</v>
      </c>
      <c r="L1325">
        <v>720</v>
      </c>
      <c r="M1325">
        <v>12</v>
      </c>
      <c r="N1325">
        <v>37553263</v>
      </c>
      <c r="O1325" t="s">
        <v>59</v>
      </c>
      <c r="P1325">
        <v>8926623</v>
      </c>
      <c r="Q1325" s="1">
        <v>43216</v>
      </c>
      <c r="R1325">
        <v>720</v>
      </c>
      <c r="S1325">
        <v>12140</v>
      </c>
      <c r="T1325" t="s">
        <v>285</v>
      </c>
      <c r="U1325">
        <v>5191</v>
      </c>
      <c r="V1325" t="s">
        <v>60</v>
      </c>
      <c r="W1325">
        <v>5019</v>
      </c>
      <c r="X1325" t="s">
        <v>64</v>
      </c>
      <c r="Y1325" t="s">
        <v>65</v>
      </c>
      <c r="Z1325" t="s">
        <v>187</v>
      </c>
    </row>
    <row r="1326" spans="1:26" x14ac:dyDescent="0.2">
      <c r="A1326" t="s">
        <v>50</v>
      </c>
      <c r="B1326" t="s">
        <v>51</v>
      </c>
      <c r="C1326">
        <v>201801</v>
      </c>
      <c r="D1326" t="s">
        <v>137</v>
      </c>
      <c r="E1326">
        <v>507250</v>
      </c>
      <c r="F1326">
        <v>0</v>
      </c>
      <c r="G1326">
        <v>5</v>
      </c>
      <c r="H1326">
        <v>8926623</v>
      </c>
      <c r="I1326">
        <v>24</v>
      </c>
      <c r="J1326">
        <v>120</v>
      </c>
      <c r="K1326">
        <v>60</v>
      </c>
      <c r="L1326">
        <v>1440</v>
      </c>
      <c r="M1326">
        <v>24</v>
      </c>
      <c r="N1326">
        <v>37553263</v>
      </c>
      <c r="O1326" t="s">
        <v>59</v>
      </c>
      <c r="P1326">
        <v>8926623</v>
      </c>
      <c r="Q1326" s="1">
        <v>43216</v>
      </c>
      <c r="R1326">
        <v>1440</v>
      </c>
      <c r="S1326">
        <v>12140</v>
      </c>
      <c r="T1326" t="s">
        <v>281</v>
      </c>
      <c r="U1326">
        <v>5191</v>
      </c>
      <c r="V1326" t="s">
        <v>60</v>
      </c>
      <c r="W1326">
        <v>5019</v>
      </c>
      <c r="X1326" t="s">
        <v>64</v>
      </c>
      <c r="Y1326" t="s">
        <v>65</v>
      </c>
      <c r="Z1326" t="s">
        <v>187</v>
      </c>
    </row>
    <row r="1327" spans="1:26" x14ac:dyDescent="0.2">
      <c r="A1327" t="s">
        <v>50</v>
      </c>
      <c r="B1327" t="s">
        <v>51</v>
      </c>
      <c r="C1327">
        <v>201801</v>
      </c>
      <c r="D1327" t="s">
        <v>137</v>
      </c>
      <c r="E1327">
        <v>507250</v>
      </c>
      <c r="F1327">
        <v>0</v>
      </c>
      <c r="G1327">
        <v>4</v>
      </c>
      <c r="H1327">
        <v>8926623</v>
      </c>
      <c r="I1327">
        <v>10</v>
      </c>
      <c r="J1327">
        <v>50</v>
      </c>
      <c r="K1327">
        <v>90</v>
      </c>
      <c r="L1327">
        <v>900</v>
      </c>
      <c r="M1327">
        <v>10</v>
      </c>
      <c r="N1327">
        <v>37553263</v>
      </c>
      <c r="O1327" t="s">
        <v>59</v>
      </c>
      <c r="P1327">
        <v>8926623</v>
      </c>
      <c r="Q1327" s="1">
        <v>43216</v>
      </c>
      <c r="R1327">
        <v>900</v>
      </c>
      <c r="S1327">
        <v>12140</v>
      </c>
      <c r="T1327" t="s">
        <v>1755</v>
      </c>
      <c r="U1327">
        <v>5210</v>
      </c>
      <c r="V1327" t="s">
        <v>60</v>
      </c>
      <c r="W1327">
        <v>5019</v>
      </c>
      <c r="X1327" t="s">
        <v>64</v>
      </c>
      <c r="Y1327" t="s">
        <v>65</v>
      </c>
      <c r="Z1327" t="s">
        <v>187</v>
      </c>
    </row>
    <row r="1328" spans="1:26" x14ac:dyDescent="0.2">
      <c r="A1328" t="s">
        <v>50</v>
      </c>
      <c r="B1328" t="s">
        <v>51</v>
      </c>
      <c r="C1328">
        <v>201801</v>
      </c>
      <c r="D1328" t="s">
        <v>137</v>
      </c>
      <c r="E1328">
        <v>507250</v>
      </c>
      <c r="F1328">
        <v>0</v>
      </c>
      <c r="G1328">
        <v>3</v>
      </c>
      <c r="H1328">
        <v>8926623</v>
      </c>
      <c r="I1328">
        <v>15</v>
      </c>
      <c r="J1328">
        <v>75</v>
      </c>
      <c r="K1328">
        <v>90</v>
      </c>
      <c r="L1328">
        <v>1350</v>
      </c>
      <c r="M1328">
        <v>15</v>
      </c>
      <c r="N1328">
        <v>37553263</v>
      </c>
      <c r="O1328" t="s">
        <v>59</v>
      </c>
      <c r="P1328">
        <v>8926623</v>
      </c>
      <c r="Q1328" s="1">
        <v>43216</v>
      </c>
      <c r="R1328">
        <v>1350</v>
      </c>
      <c r="S1328">
        <v>12140</v>
      </c>
      <c r="T1328" t="s">
        <v>917</v>
      </c>
      <c r="U1328">
        <v>5210</v>
      </c>
      <c r="V1328" t="s">
        <v>60</v>
      </c>
      <c r="W1328">
        <v>5019</v>
      </c>
      <c r="X1328" t="s">
        <v>64</v>
      </c>
      <c r="Y1328" t="s">
        <v>65</v>
      </c>
      <c r="Z1328" t="s">
        <v>187</v>
      </c>
    </row>
    <row r="1329" spans="1:26" x14ac:dyDescent="0.2">
      <c r="A1329" t="s">
        <v>50</v>
      </c>
      <c r="B1329" t="s">
        <v>51</v>
      </c>
      <c r="C1329">
        <v>201801</v>
      </c>
      <c r="D1329" t="s">
        <v>137</v>
      </c>
      <c r="E1329">
        <v>507250</v>
      </c>
      <c r="F1329">
        <v>0</v>
      </c>
      <c r="G1329">
        <v>2</v>
      </c>
      <c r="H1329">
        <v>8926623</v>
      </c>
      <c r="I1329">
        <v>24</v>
      </c>
      <c r="J1329">
        <v>120</v>
      </c>
      <c r="K1329">
        <v>105</v>
      </c>
      <c r="L1329">
        <v>2520</v>
      </c>
      <c r="M1329">
        <v>24</v>
      </c>
      <c r="N1329">
        <v>37553263</v>
      </c>
      <c r="O1329" t="s">
        <v>59</v>
      </c>
      <c r="P1329">
        <v>8926623</v>
      </c>
      <c r="Q1329" s="1">
        <v>43216</v>
      </c>
      <c r="R1329">
        <v>2520</v>
      </c>
      <c r="S1329">
        <v>12140</v>
      </c>
      <c r="T1329" t="s">
        <v>518</v>
      </c>
      <c r="U1329">
        <v>5275</v>
      </c>
      <c r="V1329" t="s">
        <v>60</v>
      </c>
      <c r="W1329">
        <v>5019</v>
      </c>
      <c r="X1329" t="s">
        <v>64</v>
      </c>
      <c r="Y1329" t="s">
        <v>65</v>
      </c>
      <c r="Z1329" t="s">
        <v>187</v>
      </c>
    </row>
    <row r="1330" spans="1:26" x14ac:dyDescent="0.2">
      <c r="A1330" t="s">
        <v>50</v>
      </c>
      <c r="B1330" t="s">
        <v>51</v>
      </c>
      <c r="C1330">
        <v>201801</v>
      </c>
      <c r="D1330" t="s">
        <v>137</v>
      </c>
      <c r="E1330">
        <v>507250</v>
      </c>
      <c r="F1330">
        <v>1</v>
      </c>
      <c r="G1330">
        <v>1</v>
      </c>
      <c r="H1330">
        <v>8926623</v>
      </c>
      <c r="I1330">
        <v>12</v>
      </c>
      <c r="J1330">
        <v>60</v>
      </c>
      <c r="K1330">
        <v>105</v>
      </c>
      <c r="L1330">
        <v>1260</v>
      </c>
      <c r="M1330">
        <v>12</v>
      </c>
      <c r="N1330">
        <v>37553263</v>
      </c>
      <c r="O1330" t="s">
        <v>59</v>
      </c>
      <c r="P1330">
        <v>8926623</v>
      </c>
      <c r="Q1330" s="1">
        <v>43216</v>
      </c>
      <c r="R1330">
        <v>1260</v>
      </c>
      <c r="S1330">
        <v>12140</v>
      </c>
      <c r="T1330" t="s">
        <v>1000</v>
      </c>
      <c r="U1330">
        <v>5235</v>
      </c>
      <c r="V1330" t="s">
        <v>60</v>
      </c>
      <c r="W1330">
        <v>5019</v>
      </c>
      <c r="X1330" t="s">
        <v>64</v>
      </c>
      <c r="Y1330" t="s">
        <v>65</v>
      </c>
      <c r="Z1330" t="s">
        <v>117</v>
      </c>
    </row>
    <row r="1331" spans="1:26" x14ac:dyDescent="0.2">
      <c r="A1331" t="s">
        <v>50</v>
      </c>
      <c r="B1331" t="s">
        <v>51</v>
      </c>
      <c r="C1331">
        <v>201801</v>
      </c>
      <c r="D1331" t="s">
        <v>137</v>
      </c>
      <c r="E1331">
        <v>507249</v>
      </c>
      <c r="F1331">
        <v>1</v>
      </c>
      <c r="G1331">
        <v>1</v>
      </c>
      <c r="H1331">
        <v>8926719</v>
      </c>
      <c r="I1331">
        <v>4</v>
      </c>
      <c r="J1331">
        <v>20</v>
      </c>
      <c r="K1331">
        <v>1700</v>
      </c>
      <c r="L1331">
        <v>6800</v>
      </c>
      <c r="M1331">
        <v>4</v>
      </c>
      <c r="N1331">
        <v>30549764</v>
      </c>
      <c r="O1331" t="s">
        <v>59</v>
      </c>
      <c r="P1331">
        <v>8926719</v>
      </c>
      <c r="Q1331" s="1">
        <v>43216</v>
      </c>
      <c r="R1331">
        <v>6800</v>
      </c>
      <c r="S1331">
        <v>12017</v>
      </c>
      <c r="T1331" t="s">
        <v>582</v>
      </c>
      <c r="U1331">
        <v>5210</v>
      </c>
      <c r="V1331" t="s">
        <v>60</v>
      </c>
      <c r="W1331">
        <v>5019</v>
      </c>
      <c r="X1331" t="s">
        <v>141</v>
      </c>
      <c r="Y1331" t="s">
        <v>65</v>
      </c>
      <c r="Z1331" t="s">
        <v>584</v>
      </c>
    </row>
    <row r="1332" spans="1:26" x14ac:dyDescent="0.2">
      <c r="A1332" t="s">
        <v>50</v>
      </c>
      <c r="B1332" t="s">
        <v>51</v>
      </c>
      <c r="C1332">
        <v>201801</v>
      </c>
      <c r="D1332" t="s">
        <v>137</v>
      </c>
      <c r="E1332">
        <v>507248</v>
      </c>
      <c r="F1332">
        <v>1</v>
      </c>
      <c r="G1332">
        <v>1</v>
      </c>
      <c r="H1332">
        <v>8926646</v>
      </c>
      <c r="I1332">
        <v>4</v>
      </c>
      <c r="J1332">
        <v>4</v>
      </c>
      <c r="K1332">
        <v>1250</v>
      </c>
      <c r="L1332">
        <v>5000</v>
      </c>
      <c r="M1332">
        <v>4</v>
      </c>
      <c r="N1332">
        <v>30549765</v>
      </c>
      <c r="O1332" t="s">
        <v>59</v>
      </c>
      <c r="P1332">
        <v>8926646</v>
      </c>
      <c r="Q1332" s="1">
        <v>43216</v>
      </c>
      <c r="R1332">
        <v>5000</v>
      </c>
      <c r="S1332">
        <v>12017</v>
      </c>
      <c r="T1332" t="s">
        <v>994</v>
      </c>
      <c r="U1332">
        <v>5191</v>
      </c>
      <c r="V1332" t="s">
        <v>60</v>
      </c>
      <c r="W1332">
        <v>5019</v>
      </c>
      <c r="X1332" t="s">
        <v>141</v>
      </c>
      <c r="Y1332" t="s">
        <v>65</v>
      </c>
      <c r="Z1332" t="s">
        <v>117</v>
      </c>
    </row>
    <row r="1333" spans="1:26" x14ac:dyDescent="0.2">
      <c r="A1333" t="s">
        <v>50</v>
      </c>
      <c r="B1333" t="s">
        <v>51</v>
      </c>
      <c r="C1333">
        <v>201801</v>
      </c>
      <c r="D1333" t="s">
        <v>137</v>
      </c>
      <c r="E1333">
        <v>507236</v>
      </c>
      <c r="F1333">
        <v>0</v>
      </c>
      <c r="G1333">
        <v>3</v>
      </c>
      <c r="H1333">
        <v>8926504</v>
      </c>
      <c r="I1333">
        <v>5</v>
      </c>
      <c r="J1333">
        <v>5</v>
      </c>
      <c r="K1333">
        <v>41</v>
      </c>
      <c r="L1333">
        <v>0</v>
      </c>
      <c r="M1333">
        <v>5</v>
      </c>
      <c r="N1333">
        <v>0</v>
      </c>
      <c r="O1333" t="s">
        <v>59</v>
      </c>
      <c r="P1333">
        <v>8926504</v>
      </c>
      <c r="Q1333" s="1">
        <v>43216</v>
      </c>
      <c r="R1333">
        <v>0</v>
      </c>
      <c r="S1333">
        <v>10263</v>
      </c>
      <c r="T1333" t="s">
        <v>942</v>
      </c>
      <c r="U1333">
        <v>5241</v>
      </c>
      <c r="V1333" t="s">
        <v>60</v>
      </c>
      <c r="W1333">
        <v>5019</v>
      </c>
      <c r="X1333" t="s">
        <v>64</v>
      </c>
      <c r="Y1333" t="s">
        <v>65</v>
      </c>
      <c r="Z1333" t="s">
        <v>117</v>
      </c>
    </row>
    <row r="1334" spans="1:26" x14ac:dyDescent="0.2">
      <c r="A1334" t="s">
        <v>50</v>
      </c>
      <c r="B1334" t="s">
        <v>51</v>
      </c>
      <c r="C1334">
        <v>201801</v>
      </c>
      <c r="D1334" t="s">
        <v>137</v>
      </c>
      <c r="E1334">
        <v>507236</v>
      </c>
      <c r="F1334">
        <v>0</v>
      </c>
      <c r="G1334">
        <v>2</v>
      </c>
      <c r="H1334">
        <v>8926504</v>
      </c>
      <c r="I1334">
        <v>5</v>
      </c>
      <c r="J1334">
        <v>5</v>
      </c>
      <c r="K1334">
        <v>450</v>
      </c>
      <c r="L1334">
        <v>2250</v>
      </c>
      <c r="M1334">
        <v>5</v>
      </c>
      <c r="N1334">
        <v>37076780</v>
      </c>
      <c r="O1334" t="s">
        <v>59</v>
      </c>
      <c r="P1334">
        <v>8926504</v>
      </c>
      <c r="Q1334" s="1">
        <v>43216</v>
      </c>
      <c r="R1334">
        <v>2250</v>
      </c>
      <c r="S1334">
        <v>10263</v>
      </c>
      <c r="T1334" t="s">
        <v>944</v>
      </c>
      <c r="U1334">
        <v>5275</v>
      </c>
      <c r="V1334" t="s">
        <v>60</v>
      </c>
      <c r="W1334">
        <v>5019</v>
      </c>
      <c r="X1334" t="s">
        <v>64</v>
      </c>
      <c r="Y1334" t="s">
        <v>65</v>
      </c>
      <c r="Z1334" t="s">
        <v>117</v>
      </c>
    </row>
    <row r="1335" spans="1:26" x14ac:dyDescent="0.2">
      <c r="A1335" t="s">
        <v>50</v>
      </c>
      <c r="B1335" t="s">
        <v>51</v>
      </c>
      <c r="C1335">
        <v>201801</v>
      </c>
      <c r="D1335" t="s">
        <v>137</v>
      </c>
      <c r="E1335">
        <v>507236</v>
      </c>
      <c r="F1335">
        <v>1</v>
      </c>
      <c r="G1335">
        <v>1</v>
      </c>
      <c r="H1335">
        <v>8926504</v>
      </c>
      <c r="I1335">
        <v>2</v>
      </c>
      <c r="J1335">
        <v>10</v>
      </c>
      <c r="K1335">
        <v>520</v>
      </c>
      <c r="L1335">
        <v>1040</v>
      </c>
      <c r="M1335">
        <v>2</v>
      </c>
      <c r="N1335">
        <v>37076780</v>
      </c>
      <c r="O1335" t="s">
        <v>59</v>
      </c>
      <c r="P1335">
        <v>8926504</v>
      </c>
      <c r="Q1335" s="1">
        <v>43216</v>
      </c>
      <c r="R1335">
        <v>1040</v>
      </c>
      <c r="S1335">
        <v>10263</v>
      </c>
      <c r="T1335" t="s">
        <v>1757</v>
      </c>
      <c r="U1335">
        <v>5191</v>
      </c>
      <c r="V1335" t="s">
        <v>60</v>
      </c>
      <c r="W1335">
        <v>5019</v>
      </c>
      <c r="X1335" t="s">
        <v>64</v>
      </c>
      <c r="Y1335" t="s">
        <v>65</v>
      </c>
      <c r="Z1335" t="s">
        <v>117</v>
      </c>
    </row>
    <row r="1336" spans="1:26" x14ac:dyDescent="0.2">
      <c r="A1336" t="s">
        <v>50</v>
      </c>
      <c r="B1336" t="s">
        <v>51</v>
      </c>
      <c r="C1336">
        <v>201801</v>
      </c>
      <c r="D1336" t="s">
        <v>137</v>
      </c>
      <c r="E1336">
        <v>507235</v>
      </c>
      <c r="F1336">
        <v>0</v>
      </c>
      <c r="G1336">
        <v>4</v>
      </c>
      <c r="H1336">
        <v>8926709</v>
      </c>
      <c r="I1336">
        <v>5</v>
      </c>
      <c r="J1336">
        <v>5</v>
      </c>
      <c r="K1336">
        <v>262.5</v>
      </c>
      <c r="L1336">
        <v>1312.5</v>
      </c>
      <c r="M1336">
        <v>5</v>
      </c>
      <c r="N1336">
        <v>30549853</v>
      </c>
      <c r="O1336" t="s">
        <v>59</v>
      </c>
      <c r="P1336">
        <v>8926709</v>
      </c>
      <c r="Q1336" s="1">
        <v>43216</v>
      </c>
      <c r="R1336">
        <v>1312.5</v>
      </c>
      <c r="S1336">
        <v>28779</v>
      </c>
      <c r="T1336" t="s">
        <v>1759</v>
      </c>
      <c r="U1336">
        <v>5195</v>
      </c>
      <c r="V1336" t="s">
        <v>60</v>
      </c>
      <c r="W1336">
        <v>5019</v>
      </c>
      <c r="X1336" t="s">
        <v>141</v>
      </c>
      <c r="Y1336" t="s">
        <v>65</v>
      </c>
      <c r="Z1336" t="s">
        <v>92</v>
      </c>
    </row>
    <row r="1337" spans="1:26" x14ac:dyDescent="0.2">
      <c r="A1337" t="s">
        <v>50</v>
      </c>
      <c r="B1337" t="s">
        <v>51</v>
      </c>
      <c r="C1337">
        <v>201801</v>
      </c>
      <c r="D1337" t="s">
        <v>137</v>
      </c>
      <c r="E1337">
        <v>507235</v>
      </c>
      <c r="F1337">
        <v>0</v>
      </c>
      <c r="G1337">
        <v>3</v>
      </c>
      <c r="H1337">
        <v>8926709</v>
      </c>
      <c r="I1337">
        <v>10</v>
      </c>
      <c r="J1337">
        <v>10</v>
      </c>
      <c r="K1337">
        <v>262.5</v>
      </c>
      <c r="L1337">
        <v>2625</v>
      </c>
      <c r="M1337">
        <v>10</v>
      </c>
      <c r="N1337">
        <v>30549853</v>
      </c>
      <c r="O1337" t="s">
        <v>59</v>
      </c>
      <c r="P1337">
        <v>8926709</v>
      </c>
      <c r="Q1337" s="1">
        <v>43216</v>
      </c>
      <c r="R1337">
        <v>2625</v>
      </c>
      <c r="S1337">
        <v>28779</v>
      </c>
      <c r="T1337" t="s">
        <v>1761</v>
      </c>
      <c r="U1337">
        <v>5195</v>
      </c>
      <c r="V1337" t="s">
        <v>60</v>
      </c>
      <c r="W1337">
        <v>5019</v>
      </c>
      <c r="X1337" t="s">
        <v>141</v>
      </c>
      <c r="Y1337" t="s">
        <v>65</v>
      </c>
      <c r="Z1337" t="s">
        <v>92</v>
      </c>
    </row>
    <row r="1338" spans="1:26" x14ac:dyDescent="0.2">
      <c r="A1338" t="s">
        <v>50</v>
      </c>
      <c r="B1338" t="s">
        <v>51</v>
      </c>
      <c r="C1338">
        <v>201801</v>
      </c>
      <c r="D1338" t="s">
        <v>137</v>
      </c>
      <c r="E1338">
        <v>507235</v>
      </c>
      <c r="F1338">
        <v>0</v>
      </c>
      <c r="G1338">
        <v>2</v>
      </c>
      <c r="H1338">
        <v>8926709</v>
      </c>
      <c r="I1338">
        <v>10</v>
      </c>
      <c r="J1338">
        <v>10</v>
      </c>
      <c r="K1338">
        <v>262.5</v>
      </c>
      <c r="L1338">
        <v>2625</v>
      </c>
      <c r="M1338">
        <v>10</v>
      </c>
      <c r="N1338">
        <v>30549853</v>
      </c>
      <c r="O1338" t="s">
        <v>59</v>
      </c>
      <c r="P1338">
        <v>8926709</v>
      </c>
      <c r="Q1338" s="1">
        <v>43216</v>
      </c>
      <c r="R1338">
        <v>2625</v>
      </c>
      <c r="S1338">
        <v>28779</v>
      </c>
      <c r="T1338" t="s">
        <v>1763</v>
      </c>
      <c r="U1338">
        <v>5195</v>
      </c>
      <c r="V1338" t="s">
        <v>60</v>
      </c>
      <c r="W1338">
        <v>5019</v>
      </c>
      <c r="X1338" t="s">
        <v>141</v>
      </c>
      <c r="Y1338" t="s">
        <v>65</v>
      </c>
      <c r="Z1338" t="s">
        <v>92</v>
      </c>
    </row>
    <row r="1339" spans="1:26" x14ac:dyDescent="0.2">
      <c r="A1339" t="s">
        <v>50</v>
      </c>
      <c r="B1339" t="s">
        <v>51</v>
      </c>
      <c r="C1339">
        <v>201801</v>
      </c>
      <c r="D1339" t="s">
        <v>137</v>
      </c>
      <c r="E1339">
        <v>507235</v>
      </c>
      <c r="F1339">
        <v>1</v>
      </c>
      <c r="G1339">
        <v>1</v>
      </c>
      <c r="H1339">
        <v>8926709</v>
      </c>
      <c r="I1339">
        <v>5</v>
      </c>
      <c r="J1339">
        <v>5</v>
      </c>
      <c r="K1339">
        <v>262.5</v>
      </c>
      <c r="L1339">
        <v>1312.5</v>
      </c>
      <c r="M1339">
        <v>5</v>
      </c>
      <c r="N1339">
        <v>30549853</v>
      </c>
      <c r="O1339" t="s">
        <v>59</v>
      </c>
      <c r="P1339">
        <v>8926709</v>
      </c>
      <c r="Q1339" s="1">
        <v>43216</v>
      </c>
      <c r="R1339">
        <v>1312.5</v>
      </c>
      <c r="S1339">
        <v>28779</v>
      </c>
      <c r="T1339" t="s">
        <v>1020</v>
      </c>
      <c r="U1339">
        <v>5195</v>
      </c>
      <c r="V1339" t="s">
        <v>60</v>
      </c>
      <c r="W1339">
        <v>5019</v>
      </c>
      <c r="X1339" t="s">
        <v>141</v>
      </c>
      <c r="Y1339" t="s">
        <v>65</v>
      </c>
      <c r="Z1339" t="s">
        <v>92</v>
      </c>
    </row>
    <row r="1340" spans="1:26" x14ac:dyDescent="0.2">
      <c r="A1340" t="s">
        <v>50</v>
      </c>
      <c r="B1340" t="s">
        <v>51</v>
      </c>
      <c r="C1340">
        <v>201801</v>
      </c>
      <c r="D1340" t="s">
        <v>137</v>
      </c>
      <c r="E1340">
        <v>507233</v>
      </c>
      <c r="F1340">
        <v>1</v>
      </c>
      <c r="G1340">
        <v>1</v>
      </c>
      <c r="H1340">
        <v>8926751</v>
      </c>
      <c r="I1340">
        <v>7</v>
      </c>
      <c r="J1340">
        <v>7</v>
      </c>
      <c r="K1340">
        <v>1305</v>
      </c>
      <c r="L1340">
        <v>9135</v>
      </c>
      <c r="M1340">
        <v>7</v>
      </c>
      <c r="N1340">
        <v>31053706</v>
      </c>
      <c r="O1340" t="s">
        <v>59</v>
      </c>
      <c r="P1340">
        <v>8926751</v>
      </c>
      <c r="Q1340" s="1">
        <v>43216</v>
      </c>
      <c r="R1340">
        <v>9135</v>
      </c>
      <c r="S1340">
        <v>11103</v>
      </c>
      <c r="T1340" t="s">
        <v>968</v>
      </c>
      <c r="U1340">
        <v>5180</v>
      </c>
      <c r="V1340" t="s">
        <v>60</v>
      </c>
      <c r="W1340">
        <v>5019</v>
      </c>
      <c r="X1340" t="s">
        <v>141</v>
      </c>
      <c r="Y1340" t="s">
        <v>65</v>
      </c>
      <c r="Z1340" t="s">
        <v>970</v>
      </c>
    </row>
    <row r="1341" spans="1:26" x14ac:dyDescent="0.2">
      <c r="A1341" t="s">
        <v>50</v>
      </c>
      <c r="B1341" t="s">
        <v>51</v>
      </c>
      <c r="C1341">
        <v>201801</v>
      </c>
      <c r="D1341" t="s">
        <v>137</v>
      </c>
      <c r="E1341">
        <v>507100</v>
      </c>
      <c r="F1341">
        <v>0</v>
      </c>
      <c r="G1341">
        <v>5</v>
      </c>
      <c r="H1341">
        <v>8926941</v>
      </c>
      <c r="I1341">
        <v>2</v>
      </c>
      <c r="J1341">
        <v>2</v>
      </c>
      <c r="K1341">
        <v>1.49</v>
      </c>
      <c r="L1341">
        <v>2.98</v>
      </c>
      <c r="M1341">
        <v>2</v>
      </c>
      <c r="N1341">
        <v>38557881</v>
      </c>
      <c r="O1341" t="s">
        <v>59</v>
      </c>
      <c r="P1341">
        <v>8926941</v>
      </c>
      <c r="Q1341" s="1">
        <v>43215</v>
      </c>
      <c r="R1341">
        <v>2.98</v>
      </c>
      <c r="S1341">
        <v>28838</v>
      </c>
      <c r="T1341" t="s">
        <v>175</v>
      </c>
      <c r="U1341">
        <v>5900</v>
      </c>
      <c r="V1341" t="s">
        <v>60</v>
      </c>
      <c r="W1341">
        <v>5019</v>
      </c>
      <c r="X1341" t="s">
        <v>141</v>
      </c>
      <c r="Y1341" t="s">
        <v>65</v>
      </c>
      <c r="Z1341" t="s">
        <v>73</v>
      </c>
    </row>
    <row r="1342" spans="1:26" x14ac:dyDescent="0.2">
      <c r="A1342" t="s">
        <v>50</v>
      </c>
      <c r="B1342" t="s">
        <v>51</v>
      </c>
      <c r="C1342">
        <v>201801</v>
      </c>
      <c r="D1342" t="s">
        <v>137</v>
      </c>
      <c r="E1342">
        <v>507100</v>
      </c>
      <c r="F1342">
        <v>0</v>
      </c>
      <c r="G1342">
        <v>4</v>
      </c>
      <c r="H1342">
        <v>8926941</v>
      </c>
      <c r="I1342">
        <v>2</v>
      </c>
      <c r="J1342">
        <v>2</v>
      </c>
      <c r="K1342">
        <v>1.49</v>
      </c>
      <c r="L1342">
        <v>2.98</v>
      </c>
      <c r="M1342">
        <v>2</v>
      </c>
      <c r="N1342">
        <v>38557881</v>
      </c>
      <c r="O1342" t="s">
        <v>59</v>
      </c>
      <c r="P1342">
        <v>8926941</v>
      </c>
      <c r="Q1342" s="1">
        <v>43215</v>
      </c>
      <c r="R1342">
        <v>2.98</v>
      </c>
      <c r="S1342">
        <v>28838</v>
      </c>
      <c r="T1342" t="s">
        <v>175</v>
      </c>
      <c r="U1342">
        <v>5900</v>
      </c>
      <c r="V1342" t="s">
        <v>60</v>
      </c>
      <c r="W1342">
        <v>5019</v>
      </c>
      <c r="X1342" t="s">
        <v>141</v>
      </c>
      <c r="Y1342" t="s">
        <v>65</v>
      </c>
      <c r="Z1342" t="s">
        <v>73</v>
      </c>
    </row>
    <row r="1343" spans="1:26" x14ac:dyDescent="0.2">
      <c r="A1343" t="s">
        <v>50</v>
      </c>
      <c r="B1343" t="s">
        <v>51</v>
      </c>
      <c r="C1343">
        <v>201801</v>
      </c>
      <c r="D1343" t="s">
        <v>137</v>
      </c>
      <c r="E1343">
        <v>507100</v>
      </c>
      <c r="F1343">
        <v>0</v>
      </c>
      <c r="G1343">
        <v>3</v>
      </c>
      <c r="H1343">
        <v>8926941</v>
      </c>
      <c r="I1343">
        <v>2</v>
      </c>
      <c r="J1343">
        <v>2</v>
      </c>
      <c r="K1343">
        <v>1.49</v>
      </c>
      <c r="L1343">
        <v>2.98</v>
      </c>
      <c r="M1343">
        <v>2</v>
      </c>
      <c r="N1343">
        <v>38557881</v>
      </c>
      <c r="O1343" t="s">
        <v>59</v>
      </c>
      <c r="P1343">
        <v>8926941</v>
      </c>
      <c r="Q1343" s="1">
        <v>43215</v>
      </c>
      <c r="R1343">
        <v>2.98</v>
      </c>
      <c r="S1343">
        <v>28838</v>
      </c>
      <c r="T1343" t="s">
        <v>175</v>
      </c>
      <c r="U1343">
        <v>5900</v>
      </c>
      <c r="V1343" t="s">
        <v>60</v>
      </c>
      <c r="W1343">
        <v>5019</v>
      </c>
      <c r="X1343" t="s">
        <v>141</v>
      </c>
      <c r="Y1343" t="s">
        <v>65</v>
      </c>
      <c r="Z1343" t="s">
        <v>73</v>
      </c>
    </row>
    <row r="1344" spans="1:26" x14ac:dyDescent="0.2">
      <c r="A1344" t="s">
        <v>50</v>
      </c>
      <c r="B1344" t="s">
        <v>51</v>
      </c>
      <c r="C1344">
        <v>201801</v>
      </c>
      <c r="D1344" t="s">
        <v>137</v>
      </c>
      <c r="E1344">
        <v>507100</v>
      </c>
      <c r="F1344">
        <v>0</v>
      </c>
      <c r="G1344">
        <v>2</v>
      </c>
      <c r="H1344">
        <v>8926941</v>
      </c>
      <c r="I1344">
        <v>2</v>
      </c>
      <c r="J1344">
        <v>2</v>
      </c>
      <c r="K1344">
        <v>1.49</v>
      </c>
      <c r="L1344">
        <v>2.98</v>
      </c>
      <c r="M1344">
        <v>2</v>
      </c>
      <c r="N1344">
        <v>38557881</v>
      </c>
      <c r="O1344" t="s">
        <v>59</v>
      </c>
      <c r="P1344">
        <v>8926941</v>
      </c>
      <c r="Q1344" s="1">
        <v>43215</v>
      </c>
      <c r="R1344">
        <v>2.98</v>
      </c>
      <c r="S1344">
        <v>28838</v>
      </c>
      <c r="T1344" t="s">
        <v>175</v>
      </c>
      <c r="U1344">
        <v>5900</v>
      </c>
      <c r="V1344" t="s">
        <v>60</v>
      </c>
      <c r="W1344">
        <v>5019</v>
      </c>
      <c r="X1344" t="s">
        <v>141</v>
      </c>
      <c r="Y1344" t="s">
        <v>65</v>
      </c>
      <c r="Z1344" t="s">
        <v>73</v>
      </c>
    </row>
    <row r="1345" spans="1:26" x14ac:dyDescent="0.2">
      <c r="A1345" t="s">
        <v>50</v>
      </c>
      <c r="B1345" t="s">
        <v>51</v>
      </c>
      <c r="C1345">
        <v>201801</v>
      </c>
      <c r="D1345" t="s">
        <v>137</v>
      </c>
      <c r="E1345">
        <v>507100</v>
      </c>
      <c r="F1345">
        <v>1</v>
      </c>
      <c r="G1345">
        <v>1</v>
      </c>
      <c r="H1345">
        <v>8926941</v>
      </c>
      <c r="I1345">
        <v>2</v>
      </c>
      <c r="J1345">
        <v>2</v>
      </c>
      <c r="K1345">
        <v>1.49</v>
      </c>
      <c r="L1345">
        <v>2.98</v>
      </c>
      <c r="M1345">
        <v>2</v>
      </c>
      <c r="N1345">
        <v>38557881</v>
      </c>
      <c r="O1345" t="s">
        <v>59</v>
      </c>
      <c r="P1345">
        <v>8926941</v>
      </c>
      <c r="Q1345" s="1">
        <v>43215</v>
      </c>
      <c r="R1345">
        <v>2.98</v>
      </c>
      <c r="S1345">
        <v>28838</v>
      </c>
      <c r="T1345" t="s">
        <v>175</v>
      </c>
      <c r="U1345">
        <v>5900</v>
      </c>
      <c r="V1345" t="s">
        <v>60</v>
      </c>
      <c r="W1345">
        <v>5019</v>
      </c>
      <c r="X1345" t="s">
        <v>141</v>
      </c>
      <c r="Y1345" t="s">
        <v>65</v>
      </c>
      <c r="Z1345" t="s">
        <v>73</v>
      </c>
    </row>
    <row r="1346" spans="1:26" x14ac:dyDescent="0.2">
      <c r="A1346" t="s">
        <v>50</v>
      </c>
      <c r="B1346" t="s">
        <v>51</v>
      </c>
      <c r="C1346">
        <v>201801</v>
      </c>
      <c r="D1346" t="s">
        <v>137</v>
      </c>
      <c r="E1346">
        <v>507099</v>
      </c>
      <c r="F1346">
        <v>1</v>
      </c>
      <c r="G1346">
        <v>1</v>
      </c>
      <c r="H1346">
        <v>8926959</v>
      </c>
      <c r="I1346">
        <v>8</v>
      </c>
      <c r="J1346">
        <v>4000</v>
      </c>
      <c r="K1346">
        <v>4.24</v>
      </c>
      <c r="L1346">
        <v>33.92</v>
      </c>
      <c r="M1346">
        <v>8</v>
      </c>
      <c r="N1346">
        <v>30549928</v>
      </c>
      <c r="O1346" t="s">
        <v>59</v>
      </c>
      <c r="P1346">
        <v>8926959</v>
      </c>
      <c r="Q1346" s="1">
        <v>43215</v>
      </c>
      <c r="R1346">
        <v>33.92</v>
      </c>
      <c r="S1346">
        <v>23986</v>
      </c>
      <c r="T1346" t="s">
        <v>1766</v>
      </c>
      <c r="U1346">
        <v>5275</v>
      </c>
      <c r="V1346" t="s">
        <v>60</v>
      </c>
      <c r="W1346">
        <v>5019</v>
      </c>
      <c r="X1346" t="s">
        <v>141</v>
      </c>
      <c r="Y1346" t="s">
        <v>65</v>
      </c>
      <c r="Z1346" t="s">
        <v>187</v>
      </c>
    </row>
    <row r="1347" spans="1:26" x14ac:dyDescent="0.2">
      <c r="A1347" t="s">
        <v>50</v>
      </c>
      <c r="B1347" t="s">
        <v>51</v>
      </c>
      <c r="C1347">
        <v>201801</v>
      </c>
      <c r="D1347" t="s">
        <v>137</v>
      </c>
      <c r="E1347">
        <v>507098</v>
      </c>
      <c r="F1347">
        <v>1</v>
      </c>
      <c r="G1347">
        <v>1</v>
      </c>
      <c r="H1347">
        <v>8926938</v>
      </c>
      <c r="I1347">
        <v>8</v>
      </c>
      <c r="J1347">
        <v>240</v>
      </c>
      <c r="K1347">
        <v>25.2</v>
      </c>
      <c r="L1347">
        <v>201.6</v>
      </c>
      <c r="M1347">
        <v>8</v>
      </c>
      <c r="N1347">
        <v>37552944</v>
      </c>
      <c r="O1347" t="s">
        <v>59</v>
      </c>
      <c r="P1347">
        <v>8926938</v>
      </c>
      <c r="Q1347" s="1">
        <v>43215</v>
      </c>
      <c r="R1347">
        <v>201.6</v>
      </c>
      <c r="S1347">
        <v>12293</v>
      </c>
      <c r="T1347" t="s">
        <v>624</v>
      </c>
      <c r="U1347">
        <v>5275</v>
      </c>
      <c r="V1347" t="s">
        <v>60</v>
      </c>
      <c r="W1347">
        <v>5019</v>
      </c>
      <c r="X1347" t="s">
        <v>64</v>
      </c>
      <c r="Y1347" t="s">
        <v>65</v>
      </c>
      <c r="Z1347" t="s">
        <v>73</v>
      </c>
    </row>
    <row r="1348" spans="1:26" x14ac:dyDescent="0.2">
      <c r="A1348" t="s">
        <v>50</v>
      </c>
      <c r="B1348" t="s">
        <v>51</v>
      </c>
      <c r="C1348">
        <v>201801</v>
      </c>
      <c r="D1348" t="s">
        <v>137</v>
      </c>
      <c r="E1348">
        <v>507096</v>
      </c>
      <c r="F1348">
        <v>1</v>
      </c>
      <c r="G1348">
        <v>1</v>
      </c>
      <c r="H1348">
        <v>8926937</v>
      </c>
      <c r="I1348">
        <v>3</v>
      </c>
      <c r="J1348">
        <v>30</v>
      </c>
      <c r="K1348">
        <v>115.9</v>
      </c>
      <c r="L1348">
        <v>347.7</v>
      </c>
      <c r="M1348">
        <v>3</v>
      </c>
      <c r="N1348">
        <v>30549650</v>
      </c>
      <c r="O1348" t="s">
        <v>59</v>
      </c>
      <c r="P1348">
        <v>8926937</v>
      </c>
      <c r="Q1348" s="1">
        <v>43215</v>
      </c>
      <c r="R1348">
        <v>347.7</v>
      </c>
      <c r="S1348">
        <v>10100</v>
      </c>
      <c r="T1348" t="s">
        <v>1252</v>
      </c>
      <c r="U1348">
        <v>5450</v>
      </c>
      <c r="V1348" t="s">
        <v>60</v>
      </c>
      <c r="W1348">
        <v>5019</v>
      </c>
      <c r="X1348" t="s">
        <v>141</v>
      </c>
      <c r="Y1348" t="s">
        <v>65</v>
      </c>
      <c r="Z1348" t="s">
        <v>187</v>
      </c>
    </row>
    <row r="1349" spans="1:26" x14ac:dyDescent="0.2">
      <c r="A1349" t="s">
        <v>50</v>
      </c>
      <c r="B1349" t="s">
        <v>51</v>
      </c>
      <c r="C1349">
        <v>201801</v>
      </c>
      <c r="D1349" t="s">
        <v>137</v>
      </c>
      <c r="E1349">
        <v>507066</v>
      </c>
      <c r="F1349">
        <v>1</v>
      </c>
      <c r="G1349">
        <v>1</v>
      </c>
      <c r="H1349">
        <v>8926958</v>
      </c>
      <c r="I1349">
        <v>6</v>
      </c>
      <c r="J1349">
        <v>30</v>
      </c>
      <c r="K1349">
        <v>29.87</v>
      </c>
      <c r="L1349">
        <v>179.22</v>
      </c>
      <c r="M1349">
        <v>6</v>
      </c>
      <c r="N1349">
        <v>0</v>
      </c>
      <c r="O1349" t="s">
        <v>59</v>
      </c>
      <c r="P1349">
        <v>8926958</v>
      </c>
      <c r="Q1349" s="1">
        <v>43214</v>
      </c>
      <c r="R1349">
        <v>0</v>
      </c>
      <c r="S1349">
        <v>40995</v>
      </c>
      <c r="T1349" t="s">
        <v>1289</v>
      </c>
      <c r="U1349">
        <v>5181</v>
      </c>
      <c r="V1349" t="s">
        <v>60</v>
      </c>
      <c r="W1349">
        <v>5019</v>
      </c>
      <c r="X1349" t="s">
        <v>64</v>
      </c>
      <c r="Y1349" t="s">
        <v>65</v>
      </c>
      <c r="Z1349" t="s">
        <v>73</v>
      </c>
    </row>
    <row r="1350" spans="1:26" x14ac:dyDescent="0.2">
      <c r="A1350" t="s">
        <v>50</v>
      </c>
      <c r="B1350" t="s">
        <v>51</v>
      </c>
      <c r="C1350">
        <v>201801</v>
      </c>
      <c r="D1350" t="s">
        <v>137</v>
      </c>
      <c r="E1350">
        <v>506789</v>
      </c>
      <c r="F1350">
        <v>0</v>
      </c>
      <c r="G1350">
        <v>3</v>
      </c>
      <c r="H1350">
        <v>8926727</v>
      </c>
      <c r="I1350">
        <v>1</v>
      </c>
      <c r="J1350">
        <v>20</v>
      </c>
      <c r="K1350">
        <v>120.8</v>
      </c>
      <c r="L1350">
        <v>120.8</v>
      </c>
      <c r="M1350">
        <v>1</v>
      </c>
      <c r="N1350">
        <v>38557664</v>
      </c>
      <c r="O1350" t="s">
        <v>59</v>
      </c>
      <c r="P1350">
        <v>8926727</v>
      </c>
      <c r="Q1350" s="1">
        <v>43213</v>
      </c>
      <c r="R1350">
        <v>121</v>
      </c>
      <c r="S1350">
        <v>11146</v>
      </c>
      <c r="T1350" t="s">
        <v>1772</v>
      </c>
      <c r="U1350">
        <v>5260</v>
      </c>
      <c r="V1350" t="s">
        <v>60</v>
      </c>
      <c r="W1350">
        <v>5019</v>
      </c>
      <c r="X1350" t="s">
        <v>64</v>
      </c>
      <c r="Y1350" t="s">
        <v>65</v>
      </c>
      <c r="Z1350" t="s">
        <v>117</v>
      </c>
    </row>
    <row r="1351" spans="1:26" x14ac:dyDescent="0.2">
      <c r="A1351" t="s">
        <v>50</v>
      </c>
      <c r="B1351" t="s">
        <v>51</v>
      </c>
      <c r="C1351">
        <v>201801</v>
      </c>
      <c r="D1351" t="s">
        <v>137</v>
      </c>
      <c r="E1351">
        <v>506789</v>
      </c>
      <c r="F1351">
        <v>1</v>
      </c>
      <c r="G1351">
        <v>1</v>
      </c>
      <c r="H1351">
        <v>8926727</v>
      </c>
      <c r="I1351">
        <v>1</v>
      </c>
      <c r="J1351">
        <v>3</v>
      </c>
      <c r="K1351">
        <v>158.31</v>
      </c>
      <c r="L1351">
        <v>158.31</v>
      </c>
      <c r="M1351">
        <v>1</v>
      </c>
      <c r="N1351">
        <v>38557664</v>
      </c>
      <c r="O1351" t="s">
        <v>59</v>
      </c>
      <c r="P1351">
        <v>8926727</v>
      </c>
      <c r="Q1351" s="1">
        <v>43213</v>
      </c>
      <c r="R1351">
        <v>158.31</v>
      </c>
      <c r="S1351">
        <v>11146</v>
      </c>
      <c r="T1351" t="s">
        <v>1776</v>
      </c>
      <c r="U1351">
        <v>5260</v>
      </c>
      <c r="V1351" t="s">
        <v>60</v>
      </c>
      <c r="W1351">
        <v>5019</v>
      </c>
      <c r="X1351" t="s">
        <v>64</v>
      </c>
      <c r="Y1351" t="s">
        <v>65</v>
      </c>
      <c r="Z1351" t="s">
        <v>778</v>
      </c>
    </row>
    <row r="1352" spans="1:26" x14ac:dyDescent="0.2">
      <c r="A1352" t="s">
        <v>50</v>
      </c>
      <c r="B1352" t="s">
        <v>51</v>
      </c>
      <c r="C1352">
        <v>201801</v>
      </c>
      <c r="D1352" t="s">
        <v>137</v>
      </c>
      <c r="E1352">
        <v>506788</v>
      </c>
      <c r="F1352">
        <v>1</v>
      </c>
      <c r="G1352">
        <v>1</v>
      </c>
      <c r="H1352">
        <v>8926503</v>
      </c>
      <c r="I1352">
        <v>3</v>
      </c>
      <c r="J1352">
        <v>3</v>
      </c>
      <c r="K1352">
        <v>840</v>
      </c>
      <c r="L1352">
        <v>2520</v>
      </c>
      <c r="M1352">
        <v>3</v>
      </c>
      <c r="N1352">
        <v>37076697</v>
      </c>
      <c r="O1352" t="s">
        <v>59</v>
      </c>
      <c r="P1352">
        <v>8926503</v>
      </c>
      <c r="Q1352" s="1">
        <v>43213</v>
      </c>
      <c r="R1352">
        <v>2520</v>
      </c>
      <c r="S1352">
        <v>10263</v>
      </c>
      <c r="T1352" t="s">
        <v>1778</v>
      </c>
      <c r="U1352">
        <v>5191</v>
      </c>
      <c r="V1352" t="s">
        <v>60</v>
      </c>
      <c r="W1352">
        <v>5019</v>
      </c>
      <c r="X1352" t="s">
        <v>64</v>
      </c>
      <c r="Y1352" t="s">
        <v>65</v>
      </c>
      <c r="Z1352" t="s">
        <v>117</v>
      </c>
    </row>
    <row r="1353" spans="1:26" x14ac:dyDescent="0.2">
      <c r="A1353" t="s">
        <v>50</v>
      </c>
      <c r="B1353" t="s">
        <v>51</v>
      </c>
      <c r="C1353">
        <v>201801</v>
      </c>
      <c r="D1353" t="s">
        <v>137</v>
      </c>
      <c r="E1353">
        <v>506785</v>
      </c>
      <c r="F1353">
        <v>1</v>
      </c>
      <c r="G1353">
        <v>1</v>
      </c>
      <c r="H1353">
        <v>8926407</v>
      </c>
      <c r="I1353">
        <v>30</v>
      </c>
      <c r="J1353">
        <v>30</v>
      </c>
      <c r="K1353">
        <v>100</v>
      </c>
      <c r="L1353">
        <v>3000</v>
      </c>
      <c r="M1353">
        <v>30</v>
      </c>
      <c r="N1353">
        <v>30549638</v>
      </c>
      <c r="O1353" t="s">
        <v>59</v>
      </c>
      <c r="P1353">
        <v>8926407</v>
      </c>
      <c r="Q1353" s="1">
        <v>43213</v>
      </c>
      <c r="R1353">
        <v>3000</v>
      </c>
      <c r="S1353">
        <v>42809</v>
      </c>
      <c r="T1353" t="s">
        <v>493</v>
      </c>
      <c r="U1353">
        <v>5260</v>
      </c>
      <c r="V1353" t="s">
        <v>60</v>
      </c>
      <c r="W1353">
        <v>5019</v>
      </c>
      <c r="X1353" t="s">
        <v>141</v>
      </c>
      <c r="Y1353" t="s">
        <v>65</v>
      </c>
      <c r="Z1353" t="s">
        <v>73</v>
      </c>
    </row>
    <row r="1354" spans="1:26" x14ac:dyDescent="0.2">
      <c r="A1354" t="s">
        <v>50</v>
      </c>
      <c r="B1354" t="s">
        <v>51</v>
      </c>
      <c r="C1354">
        <v>201801</v>
      </c>
      <c r="D1354" t="s">
        <v>137</v>
      </c>
      <c r="E1354">
        <v>506779</v>
      </c>
      <c r="F1354">
        <v>0</v>
      </c>
      <c r="G1354">
        <v>4</v>
      </c>
      <c r="H1354">
        <v>8926492</v>
      </c>
      <c r="I1354">
        <v>2</v>
      </c>
      <c r="J1354">
        <v>2</v>
      </c>
      <c r="K1354">
        <v>370</v>
      </c>
      <c r="L1354">
        <v>740</v>
      </c>
      <c r="M1354">
        <v>2</v>
      </c>
      <c r="N1354">
        <v>37076701</v>
      </c>
      <c r="O1354" t="s">
        <v>59</v>
      </c>
      <c r="P1354">
        <v>8926492</v>
      </c>
      <c r="Q1354" s="1">
        <v>43213</v>
      </c>
      <c r="R1354">
        <v>740</v>
      </c>
      <c r="S1354">
        <v>10263</v>
      </c>
      <c r="T1354" t="s">
        <v>1780</v>
      </c>
      <c r="U1354">
        <v>5191</v>
      </c>
      <c r="V1354" t="s">
        <v>60</v>
      </c>
      <c r="W1354">
        <v>5019</v>
      </c>
      <c r="X1354" t="s">
        <v>64</v>
      </c>
      <c r="Y1354" t="s">
        <v>65</v>
      </c>
      <c r="Z1354" t="s">
        <v>117</v>
      </c>
    </row>
    <row r="1355" spans="1:26" x14ac:dyDescent="0.2">
      <c r="A1355" t="s">
        <v>50</v>
      </c>
      <c r="B1355" t="s">
        <v>51</v>
      </c>
      <c r="C1355">
        <v>201801</v>
      </c>
      <c r="D1355" t="s">
        <v>137</v>
      </c>
      <c r="E1355">
        <v>506779</v>
      </c>
      <c r="F1355">
        <v>0</v>
      </c>
      <c r="G1355">
        <v>2</v>
      </c>
      <c r="H1355">
        <v>8926492</v>
      </c>
      <c r="I1355">
        <v>3</v>
      </c>
      <c r="J1355">
        <v>3</v>
      </c>
      <c r="K1355">
        <v>370</v>
      </c>
      <c r="L1355">
        <v>1110</v>
      </c>
      <c r="M1355">
        <v>3</v>
      </c>
      <c r="N1355">
        <v>37076701</v>
      </c>
      <c r="O1355" t="s">
        <v>59</v>
      </c>
      <c r="P1355">
        <v>8926492</v>
      </c>
      <c r="Q1355" s="1">
        <v>43213</v>
      </c>
      <c r="R1355">
        <v>1110</v>
      </c>
      <c r="S1355">
        <v>10263</v>
      </c>
      <c r="T1355" t="s">
        <v>1782</v>
      </c>
      <c r="U1355">
        <v>5191</v>
      </c>
      <c r="V1355" t="s">
        <v>60</v>
      </c>
      <c r="W1355">
        <v>5019</v>
      </c>
      <c r="X1355" t="s">
        <v>64</v>
      </c>
      <c r="Y1355" t="s">
        <v>65</v>
      </c>
      <c r="Z1355" t="s">
        <v>117</v>
      </c>
    </row>
    <row r="1356" spans="1:26" x14ac:dyDescent="0.2">
      <c r="A1356" t="s">
        <v>50</v>
      </c>
      <c r="B1356" t="s">
        <v>51</v>
      </c>
      <c r="C1356">
        <v>201801</v>
      </c>
      <c r="D1356" t="s">
        <v>137</v>
      </c>
      <c r="E1356">
        <v>506779</v>
      </c>
      <c r="F1356">
        <v>1</v>
      </c>
      <c r="G1356">
        <v>1</v>
      </c>
      <c r="H1356">
        <v>8926492</v>
      </c>
      <c r="I1356">
        <v>2</v>
      </c>
      <c r="J1356">
        <v>2</v>
      </c>
      <c r="K1356">
        <v>370</v>
      </c>
      <c r="L1356">
        <v>740</v>
      </c>
      <c r="M1356">
        <v>2</v>
      </c>
      <c r="N1356">
        <v>37076701</v>
      </c>
      <c r="O1356" t="s">
        <v>59</v>
      </c>
      <c r="P1356">
        <v>8926492</v>
      </c>
      <c r="Q1356" s="1">
        <v>43213</v>
      </c>
      <c r="R1356">
        <v>740</v>
      </c>
      <c r="S1356">
        <v>10263</v>
      </c>
      <c r="T1356" t="s">
        <v>1784</v>
      </c>
      <c r="U1356">
        <v>5050</v>
      </c>
      <c r="V1356" t="s">
        <v>60</v>
      </c>
      <c r="W1356">
        <v>5019</v>
      </c>
      <c r="X1356" t="s">
        <v>64</v>
      </c>
      <c r="Y1356" t="s">
        <v>65</v>
      </c>
      <c r="Z1356" t="s">
        <v>125</v>
      </c>
    </row>
    <row r="1357" spans="1:26" x14ac:dyDescent="0.2">
      <c r="A1357" t="s">
        <v>50</v>
      </c>
      <c r="B1357" t="s">
        <v>51</v>
      </c>
      <c r="C1357">
        <v>201801</v>
      </c>
      <c r="D1357" t="s">
        <v>137</v>
      </c>
      <c r="E1357">
        <v>506778</v>
      </c>
      <c r="F1357">
        <v>1</v>
      </c>
      <c r="G1357">
        <v>1</v>
      </c>
      <c r="H1357">
        <v>8926341</v>
      </c>
      <c r="I1357">
        <v>3</v>
      </c>
      <c r="J1357">
        <v>3</v>
      </c>
      <c r="K1357">
        <v>840</v>
      </c>
      <c r="L1357">
        <v>2520</v>
      </c>
      <c r="M1357">
        <v>3</v>
      </c>
      <c r="N1357">
        <v>37076698</v>
      </c>
      <c r="O1357" t="s">
        <v>59</v>
      </c>
      <c r="P1357">
        <v>8926341</v>
      </c>
      <c r="Q1357" s="1">
        <v>43213</v>
      </c>
      <c r="R1357">
        <v>2520</v>
      </c>
      <c r="S1357">
        <v>10263</v>
      </c>
      <c r="T1357" t="s">
        <v>1778</v>
      </c>
      <c r="U1357">
        <v>5191</v>
      </c>
      <c r="V1357" t="s">
        <v>60</v>
      </c>
      <c r="W1357">
        <v>5019</v>
      </c>
      <c r="X1357" t="s">
        <v>64</v>
      </c>
      <c r="Y1357" t="s">
        <v>65</v>
      </c>
      <c r="Z1357" t="s">
        <v>117</v>
      </c>
    </row>
    <row r="1358" spans="1:26" x14ac:dyDescent="0.2">
      <c r="A1358" t="s">
        <v>50</v>
      </c>
      <c r="B1358" t="s">
        <v>51</v>
      </c>
      <c r="C1358">
        <v>201801</v>
      </c>
      <c r="D1358" t="s">
        <v>137</v>
      </c>
      <c r="E1358">
        <v>506777</v>
      </c>
      <c r="F1358">
        <v>1</v>
      </c>
      <c r="G1358">
        <v>1</v>
      </c>
      <c r="H1358">
        <v>8926244</v>
      </c>
      <c r="I1358">
        <v>36</v>
      </c>
      <c r="J1358">
        <v>180</v>
      </c>
      <c r="K1358">
        <v>80</v>
      </c>
      <c r="L1358">
        <v>2880</v>
      </c>
      <c r="M1358">
        <v>36</v>
      </c>
      <c r="N1358">
        <v>37076703</v>
      </c>
      <c r="O1358" t="s">
        <v>59</v>
      </c>
      <c r="P1358">
        <v>8926244</v>
      </c>
      <c r="Q1358" s="1">
        <v>43213</v>
      </c>
      <c r="R1358">
        <v>2700</v>
      </c>
      <c r="S1358">
        <v>10263</v>
      </c>
      <c r="T1358" t="s">
        <v>126</v>
      </c>
      <c r="U1358">
        <v>5182</v>
      </c>
      <c r="V1358" t="s">
        <v>60</v>
      </c>
      <c r="W1358">
        <v>5019</v>
      </c>
      <c r="X1358" t="s">
        <v>64</v>
      </c>
      <c r="Y1358" t="s">
        <v>65</v>
      </c>
      <c r="Z1358" t="s">
        <v>131</v>
      </c>
    </row>
    <row r="1359" spans="1:26" x14ac:dyDescent="0.2">
      <c r="A1359" t="s">
        <v>50</v>
      </c>
      <c r="B1359" t="s">
        <v>51</v>
      </c>
      <c r="C1359">
        <v>201801</v>
      </c>
      <c r="D1359" t="s">
        <v>137</v>
      </c>
      <c r="E1359">
        <v>506756</v>
      </c>
      <c r="F1359">
        <v>0</v>
      </c>
      <c r="G1359">
        <v>3</v>
      </c>
      <c r="H1359">
        <v>8926635</v>
      </c>
      <c r="I1359">
        <v>1</v>
      </c>
      <c r="J1359">
        <v>1</v>
      </c>
      <c r="K1359">
        <v>550</v>
      </c>
      <c r="L1359">
        <v>550</v>
      </c>
      <c r="M1359">
        <v>1</v>
      </c>
      <c r="N1359">
        <v>30549541</v>
      </c>
      <c r="O1359" t="s">
        <v>59</v>
      </c>
      <c r="P1359">
        <v>8926635</v>
      </c>
      <c r="Q1359" s="1">
        <v>43213</v>
      </c>
      <c r="R1359">
        <v>550</v>
      </c>
      <c r="S1359">
        <v>39216</v>
      </c>
      <c r="T1359" t="s">
        <v>1786</v>
      </c>
      <c r="U1359">
        <v>5182</v>
      </c>
      <c r="V1359" t="s">
        <v>60</v>
      </c>
      <c r="W1359">
        <v>5019</v>
      </c>
      <c r="X1359" t="s">
        <v>141</v>
      </c>
      <c r="Y1359" t="s">
        <v>65</v>
      </c>
      <c r="Z1359" t="s">
        <v>117</v>
      </c>
    </row>
    <row r="1360" spans="1:26" x14ac:dyDescent="0.2">
      <c r="A1360" t="s">
        <v>50</v>
      </c>
      <c r="B1360" t="s">
        <v>51</v>
      </c>
      <c r="C1360">
        <v>201801</v>
      </c>
      <c r="D1360" t="s">
        <v>137</v>
      </c>
      <c r="E1360">
        <v>506756</v>
      </c>
      <c r="F1360">
        <v>1</v>
      </c>
      <c r="G1360">
        <v>1</v>
      </c>
      <c r="H1360">
        <v>8926635</v>
      </c>
      <c r="I1360">
        <v>3</v>
      </c>
      <c r="J1360">
        <v>3</v>
      </c>
      <c r="K1360">
        <v>550</v>
      </c>
      <c r="L1360">
        <v>1650</v>
      </c>
      <c r="M1360">
        <v>3</v>
      </c>
      <c r="N1360">
        <v>30549541</v>
      </c>
      <c r="O1360" t="s">
        <v>59</v>
      </c>
      <c r="P1360">
        <v>8926635</v>
      </c>
      <c r="Q1360" s="1">
        <v>43213</v>
      </c>
      <c r="R1360">
        <v>1650</v>
      </c>
      <c r="S1360">
        <v>39216</v>
      </c>
      <c r="T1360" t="s">
        <v>1788</v>
      </c>
      <c r="U1360">
        <v>5182</v>
      </c>
      <c r="V1360" t="s">
        <v>60</v>
      </c>
      <c r="W1360">
        <v>5019</v>
      </c>
      <c r="X1360" t="s">
        <v>141</v>
      </c>
      <c r="Y1360" t="s">
        <v>65</v>
      </c>
      <c r="Z1360" t="s">
        <v>117</v>
      </c>
    </row>
    <row r="1361" spans="1:26" x14ac:dyDescent="0.2">
      <c r="A1361" t="s">
        <v>50</v>
      </c>
      <c r="B1361" t="s">
        <v>51</v>
      </c>
      <c r="C1361">
        <v>201801</v>
      </c>
      <c r="D1361" t="s">
        <v>137</v>
      </c>
      <c r="E1361">
        <v>506755</v>
      </c>
      <c r="F1361">
        <v>1</v>
      </c>
      <c r="G1361">
        <v>1</v>
      </c>
      <c r="H1361">
        <v>8926168</v>
      </c>
      <c r="I1361">
        <v>6</v>
      </c>
      <c r="J1361">
        <v>600</v>
      </c>
      <c r="K1361">
        <v>306.60000000000002</v>
      </c>
      <c r="L1361">
        <v>1839.6</v>
      </c>
      <c r="M1361">
        <v>6</v>
      </c>
      <c r="N1361">
        <v>38557491</v>
      </c>
      <c r="O1361" t="s">
        <v>59</v>
      </c>
      <c r="P1361">
        <v>8926168</v>
      </c>
      <c r="Q1361" s="1">
        <v>43213</v>
      </c>
      <c r="R1361">
        <v>1839.6</v>
      </c>
      <c r="S1361">
        <v>38399</v>
      </c>
      <c r="T1361" t="s">
        <v>272</v>
      </c>
      <c r="U1361">
        <v>5000</v>
      </c>
      <c r="V1361" t="s">
        <v>60</v>
      </c>
      <c r="W1361">
        <v>5019</v>
      </c>
      <c r="X1361" t="s">
        <v>141</v>
      </c>
      <c r="Y1361" t="s">
        <v>65</v>
      </c>
      <c r="Z1361" t="s">
        <v>73</v>
      </c>
    </row>
    <row r="1362" spans="1:26" x14ac:dyDescent="0.2">
      <c r="A1362" t="s">
        <v>50</v>
      </c>
      <c r="B1362" t="s">
        <v>51</v>
      </c>
      <c r="C1362">
        <v>201801</v>
      </c>
      <c r="D1362" t="s">
        <v>137</v>
      </c>
      <c r="E1362">
        <v>506754</v>
      </c>
      <c r="F1362">
        <v>1</v>
      </c>
      <c r="G1362">
        <v>1</v>
      </c>
      <c r="H1362">
        <v>8926154</v>
      </c>
      <c r="I1362">
        <v>5</v>
      </c>
      <c r="J1362">
        <v>5</v>
      </c>
      <c r="K1362">
        <v>395</v>
      </c>
      <c r="L1362">
        <v>1975</v>
      </c>
      <c r="M1362">
        <v>5</v>
      </c>
      <c r="N1362">
        <v>37077447</v>
      </c>
      <c r="O1362" t="s">
        <v>59</v>
      </c>
      <c r="P1362">
        <v>8926154</v>
      </c>
      <c r="Q1362" s="1">
        <v>43213</v>
      </c>
      <c r="R1362">
        <v>1975</v>
      </c>
      <c r="S1362">
        <v>37754</v>
      </c>
      <c r="T1362" t="s">
        <v>1792</v>
      </c>
      <c r="U1362">
        <v>5210</v>
      </c>
      <c r="V1362" t="s">
        <v>60</v>
      </c>
      <c r="W1362">
        <v>5019</v>
      </c>
      <c r="X1362" t="s">
        <v>141</v>
      </c>
      <c r="Y1362" t="s">
        <v>65</v>
      </c>
      <c r="Z1362" t="s">
        <v>117</v>
      </c>
    </row>
    <row r="1363" spans="1:26" x14ac:dyDescent="0.2">
      <c r="A1363" t="s">
        <v>50</v>
      </c>
      <c r="B1363" t="s">
        <v>51</v>
      </c>
      <c r="C1363">
        <v>201801</v>
      </c>
      <c r="D1363" t="s">
        <v>137</v>
      </c>
      <c r="E1363">
        <v>506753</v>
      </c>
      <c r="F1363">
        <v>0</v>
      </c>
      <c r="G1363">
        <v>2</v>
      </c>
      <c r="H1363">
        <v>8926161</v>
      </c>
      <c r="I1363">
        <v>1</v>
      </c>
      <c r="J1363">
        <v>1</v>
      </c>
      <c r="K1363">
        <v>550</v>
      </c>
      <c r="L1363">
        <v>550</v>
      </c>
      <c r="M1363">
        <v>1</v>
      </c>
      <c r="N1363">
        <v>37553132</v>
      </c>
      <c r="O1363" t="s">
        <v>59</v>
      </c>
      <c r="P1363">
        <v>8926161</v>
      </c>
      <c r="Q1363" s="1">
        <v>43213</v>
      </c>
      <c r="R1363">
        <v>550</v>
      </c>
      <c r="S1363">
        <v>25820</v>
      </c>
      <c r="T1363" t="s">
        <v>1794</v>
      </c>
      <c r="U1363">
        <v>5275</v>
      </c>
      <c r="V1363" t="s">
        <v>60</v>
      </c>
      <c r="W1363">
        <v>5019</v>
      </c>
      <c r="X1363" t="s">
        <v>141</v>
      </c>
      <c r="Y1363" t="s">
        <v>65</v>
      </c>
      <c r="Z1363" t="s">
        <v>117</v>
      </c>
    </row>
    <row r="1364" spans="1:26" x14ac:dyDescent="0.2">
      <c r="A1364" t="s">
        <v>50</v>
      </c>
      <c r="B1364" t="s">
        <v>51</v>
      </c>
      <c r="C1364">
        <v>201801</v>
      </c>
      <c r="D1364" t="s">
        <v>137</v>
      </c>
      <c r="E1364">
        <v>506753</v>
      </c>
      <c r="F1364">
        <v>0</v>
      </c>
      <c r="G1364">
        <v>1</v>
      </c>
      <c r="H1364">
        <v>8926161</v>
      </c>
      <c r="I1364">
        <v>1</v>
      </c>
      <c r="J1364">
        <v>1</v>
      </c>
      <c r="K1364">
        <v>450</v>
      </c>
      <c r="L1364">
        <v>450</v>
      </c>
      <c r="M1364">
        <v>1</v>
      </c>
      <c r="N1364">
        <v>37553132</v>
      </c>
      <c r="O1364" t="s">
        <v>59</v>
      </c>
      <c r="P1364">
        <v>8926161</v>
      </c>
      <c r="Q1364" s="1">
        <v>43213</v>
      </c>
      <c r="R1364">
        <v>350</v>
      </c>
      <c r="S1364">
        <v>25820</v>
      </c>
      <c r="T1364" t="s">
        <v>1796</v>
      </c>
      <c r="U1364">
        <v>5275</v>
      </c>
      <c r="V1364" t="s">
        <v>60</v>
      </c>
      <c r="W1364">
        <v>5019</v>
      </c>
      <c r="X1364" t="s">
        <v>141</v>
      </c>
      <c r="Y1364" t="s">
        <v>65</v>
      </c>
      <c r="Z1364" t="s">
        <v>117</v>
      </c>
    </row>
    <row r="1365" spans="1:26" x14ac:dyDescent="0.2">
      <c r="A1365" t="s">
        <v>50</v>
      </c>
      <c r="B1365" t="s">
        <v>51</v>
      </c>
      <c r="C1365">
        <v>201801</v>
      </c>
      <c r="D1365" t="s">
        <v>137</v>
      </c>
      <c r="E1365">
        <v>506753</v>
      </c>
      <c r="F1365">
        <v>0</v>
      </c>
      <c r="G1365">
        <v>4</v>
      </c>
      <c r="H1365">
        <v>8926161</v>
      </c>
      <c r="I1365">
        <v>2</v>
      </c>
      <c r="J1365">
        <v>10</v>
      </c>
      <c r="K1365">
        <v>900</v>
      </c>
      <c r="L1365">
        <v>1800</v>
      </c>
      <c r="M1365">
        <v>2</v>
      </c>
      <c r="N1365">
        <v>37553132</v>
      </c>
      <c r="O1365" t="s">
        <v>59</v>
      </c>
      <c r="P1365">
        <v>8926161</v>
      </c>
      <c r="Q1365" s="1">
        <v>43213</v>
      </c>
      <c r="R1365">
        <v>1800</v>
      </c>
      <c r="S1365">
        <v>25820</v>
      </c>
      <c r="T1365" t="s">
        <v>1797</v>
      </c>
      <c r="U1365">
        <v>5210</v>
      </c>
      <c r="V1365" t="s">
        <v>60</v>
      </c>
      <c r="W1365">
        <v>5019</v>
      </c>
      <c r="X1365" t="s">
        <v>141</v>
      </c>
      <c r="Y1365" t="s">
        <v>65</v>
      </c>
      <c r="Z1365" t="s">
        <v>117</v>
      </c>
    </row>
    <row r="1366" spans="1:26" x14ac:dyDescent="0.2">
      <c r="A1366" t="s">
        <v>50</v>
      </c>
      <c r="B1366" t="s">
        <v>51</v>
      </c>
      <c r="C1366">
        <v>201801</v>
      </c>
      <c r="D1366" t="s">
        <v>137</v>
      </c>
      <c r="E1366">
        <v>506752</v>
      </c>
      <c r="F1366">
        <v>1</v>
      </c>
      <c r="G1366">
        <v>1</v>
      </c>
      <c r="H1366">
        <v>8926160</v>
      </c>
      <c r="I1366">
        <v>5</v>
      </c>
      <c r="J1366">
        <v>5</v>
      </c>
      <c r="K1366">
        <v>500</v>
      </c>
      <c r="L1366">
        <v>2500</v>
      </c>
      <c r="M1366">
        <v>5</v>
      </c>
      <c r="N1366">
        <v>37553134</v>
      </c>
      <c r="O1366" t="s">
        <v>59</v>
      </c>
      <c r="P1366">
        <v>8926160</v>
      </c>
      <c r="Q1366" s="1">
        <v>43213</v>
      </c>
      <c r="R1366">
        <v>2500</v>
      </c>
      <c r="S1366">
        <v>25820</v>
      </c>
      <c r="T1366" t="s">
        <v>1799</v>
      </c>
      <c r="U1366">
        <v>5275</v>
      </c>
      <c r="V1366" t="s">
        <v>60</v>
      </c>
      <c r="W1366">
        <v>5019</v>
      </c>
      <c r="X1366" t="s">
        <v>141</v>
      </c>
      <c r="Y1366" t="s">
        <v>65</v>
      </c>
      <c r="Z1366" t="s">
        <v>117</v>
      </c>
    </row>
    <row r="1367" spans="1:26" x14ac:dyDescent="0.2">
      <c r="A1367" t="s">
        <v>50</v>
      </c>
      <c r="B1367" t="s">
        <v>51</v>
      </c>
      <c r="C1367">
        <v>201801</v>
      </c>
      <c r="D1367" t="s">
        <v>137</v>
      </c>
      <c r="E1367">
        <v>506737</v>
      </c>
      <c r="F1367">
        <v>1</v>
      </c>
      <c r="G1367">
        <v>1</v>
      </c>
      <c r="H1367">
        <v>8926408</v>
      </c>
      <c r="I1367">
        <v>30</v>
      </c>
      <c r="J1367">
        <v>30</v>
      </c>
      <c r="K1367">
        <v>100</v>
      </c>
      <c r="L1367">
        <v>3000</v>
      </c>
      <c r="M1367">
        <v>30</v>
      </c>
      <c r="N1367">
        <v>30549639</v>
      </c>
      <c r="O1367" t="s">
        <v>59</v>
      </c>
      <c r="P1367">
        <v>8926408</v>
      </c>
      <c r="Q1367" s="1">
        <v>43213</v>
      </c>
      <c r="R1367">
        <v>3000</v>
      </c>
      <c r="S1367">
        <v>12017</v>
      </c>
      <c r="T1367" t="s">
        <v>147</v>
      </c>
      <c r="U1367">
        <v>5235</v>
      </c>
      <c r="V1367" t="s">
        <v>60</v>
      </c>
      <c r="W1367">
        <v>5019</v>
      </c>
      <c r="X1367" t="s">
        <v>141</v>
      </c>
      <c r="Y1367" t="s">
        <v>65</v>
      </c>
      <c r="Z1367" t="s">
        <v>73</v>
      </c>
    </row>
    <row r="1368" spans="1:26" x14ac:dyDescent="0.2">
      <c r="A1368" t="s">
        <v>50</v>
      </c>
      <c r="B1368" t="s">
        <v>51</v>
      </c>
      <c r="C1368">
        <v>201801</v>
      </c>
      <c r="D1368" t="s">
        <v>137</v>
      </c>
      <c r="E1368">
        <v>506735</v>
      </c>
      <c r="F1368">
        <v>0</v>
      </c>
      <c r="G1368">
        <v>4</v>
      </c>
      <c r="H1368">
        <v>8926644</v>
      </c>
      <c r="I1368">
        <v>6</v>
      </c>
      <c r="J1368">
        <v>30</v>
      </c>
      <c r="K1368">
        <v>375</v>
      </c>
      <c r="L1368">
        <v>2250</v>
      </c>
      <c r="M1368">
        <v>6</v>
      </c>
      <c r="N1368">
        <v>31054507</v>
      </c>
      <c r="O1368" t="s">
        <v>59</v>
      </c>
      <c r="P1368">
        <v>8926644</v>
      </c>
      <c r="Q1368" s="1">
        <v>43213</v>
      </c>
      <c r="R1368">
        <v>2250</v>
      </c>
      <c r="S1368">
        <v>11342</v>
      </c>
      <c r="T1368" t="s">
        <v>1801</v>
      </c>
      <c r="U1368">
        <v>5191</v>
      </c>
      <c r="V1368" t="s">
        <v>60</v>
      </c>
      <c r="W1368">
        <v>5019</v>
      </c>
      <c r="X1368" t="s">
        <v>141</v>
      </c>
      <c r="Y1368" t="s">
        <v>65</v>
      </c>
      <c r="Z1368" t="s">
        <v>117</v>
      </c>
    </row>
    <row r="1369" spans="1:26" x14ac:dyDescent="0.2">
      <c r="A1369" t="s">
        <v>50</v>
      </c>
      <c r="B1369" t="s">
        <v>51</v>
      </c>
      <c r="C1369">
        <v>201801</v>
      </c>
      <c r="D1369" t="s">
        <v>137</v>
      </c>
      <c r="E1369">
        <v>506735</v>
      </c>
      <c r="F1369">
        <v>0</v>
      </c>
      <c r="G1369">
        <v>3</v>
      </c>
      <c r="H1369">
        <v>8926644</v>
      </c>
      <c r="I1369">
        <v>5</v>
      </c>
      <c r="J1369">
        <v>5</v>
      </c>
      <c r="K1369">
        <v>19</v>
      </c>
      <c r="L1369">
        <v>95</v>
      </c>
      <c r="M1369">
        <v>5</v>
      </c>
      <c r="N1369">
        <v>31053603</v>
      </c>
      <c r="O1369" t="s">
        <v>59</v>
      </c>
      <c r="P1369">
        <v>8926644</v>
      </c>
      <c r="Q1369" s="1">
        <v>43213</v>
      </c>
      <c r="R1369">
        <v>95</v>
      </c>
      <c r="S1369">
        <v>11342</v>
      </c>
      <c r="T1369" t="s">
        <v>1069</v>
      </c>
      <c r="U1369">
        <v>5235</v>
      </c>
      <c r="V1369" t="s">
        <v>60</v>
      </c>
      <c r="W1369">
        <v>5019</v>
      </c>
      <c r="X1369" t="s">
        <v>141</v>
      </c>
      <c r="Y1369" t="s">
        <v>65</v>
      </c>
      <c r="Z1369" t="s">
        <v>81</v>
      </c>
    </row>
    <row r="1370" spans="1:26" x14ac:dyDescent="0.2">
      <c r="A1370" t="s">
        <v>50</v>
      </c>
      <c r="B1370" t="s">
        <v>51</v>
      </c>
      <c r="C1370">
        <v>201801</v>
      </c>
      <c r="D1370" t="s">
        <v>137</v>
      </c>
      <c r="E1370">
        <v>506735</v>
      </c>
      <c r="F1370">
        <v>0</v>
      </c>
      <c r="G1370">
        <v>2</v>
      </c>
      <c r="H1370">
        <v>8926644</v>
      </c>
      <c r="I1370">
        <v>5</v>
      </c>
      <c r="J1370">
        <v>5</v>
      </c>
      <c r="K1370">
        <v>19</v>
      </c>
      <c r="L1370">
        <v>95</v>
      </c>
      <c r="M1370">
        <v>5</v>
      </c>
      <c r="N1370">
        <v>31053603</v>
      </c>
      <c r="O1370" t="s">
        <v>59</v>
      </c>
      <c r="P1370">
        <v>8926644</v>
      </c>
      <c r="Q1370" s="1">
        <v>43213</v>
      </c>
      <c r="R1370">
        <v>95</v>
      </c>
      <c r="S1370">
        <v>11342</v>
      </c>
      <c r="T1370" t="s">
        <v>1803</v>
      </c>
      <c r="U1370">
        <v>5235</v>
      </c>
      <c r="V1370" t="s">
        <v>60</v>
      </c>
      <c r="W1370">
        <v>5019</v>
      </c>
      <c r="X1370" t="s">
        <v>141</v>
      </c>
      <c r="Y1370" t="s">
        <v>65</v>
      </c>
      <c r="Z1370" t="s">
        <v>81</v>
      </c>
    </row>
    <row r="1371" spans="1:26" x14ac:dyDescent="0.2">
      <c r="A1371" t="s">
        <v>50</v>
      </c>
      <c r="B1371" t="s">
        <v>51</v>
      </c>
      <c r="C1371">
        <v>201801</v>
      </c>
      <c r="D1371" t="s">
        <v>137</v>
      </c>
      <c r="E1371">
        <v>506735</v>
      </c>
      <c r="F1371">
        <v>1</v>
      </c>
      <c r="G1371">
        <v>1</v>
      </c>
      <c r="H1371">
        <v>8926644</v>
      </c>
      <c r="I1371">
        <v>5</v>
      </c>
      <c r="J1371">
        <v>5</v>
      </c>
      <c r="K1371">
        <v>19</v>
      </c>
      <c r="L1371">
        <v>95</v>
      </c>
      <c r="M1371">
        <v>5</v>
      </c>
      <c r="N1371">
        <v>31053603</v>
      </c>
      <c r="O1371" t="s">
        <v>59</v>
      </c>
      <c r="P1371">
        <v>8926644</v>
      </c>
      <c r="Q1371" s="1">
        <v>43213</v>
      </c>
      <c r="R1371">
        <v>95</v>
      </c>
      <c r="S1371">
        <v>11342</v>
      </c>
      <c r="T1371" t="s">
        <v>1805</v>
      </c>
      <c r="U1371">
        <v>5235</v>
      </c>
      <c r="V1371" t="s">
        <v>60</v>
      </c>
      <c r="W1371">
        <v>5019</v>
      </c>
      <c r="X1371" t="s">
        <v>141</v>
      </c>
      <c r="Y1371" t="s">
        <v>65</v>
      </c>
      <c r="Z1371" t="s">
        <v>81</v>
      </c>
    </row>
    <row r="1372" spans="1:26" x14ac:dyDescent="0.2">
      <c r="A1372" t="s">
        <v>50</v>
      </c>
      <c r="B1372" t="s">
        <v>51</v>
      </c>
      <c r="C1372">
        <v>201801</v>
      </c>
      <c r="D1372" t="s">
        <v>137</v>
      </c>
      <c r="E1372">
        <v>504829</v>
      </c>
      <c r="F1372">
        <v>1</v>
      </c>
      <c r="G1372">
        <v>1</v>
      </c>
      <c r="H1372">
        <v>8924877</v>
      </c>
      <c r="I1372">
        <v>4</v>
      </c>
      <c r="J1372">
        <v>4</v>
      </c>
      <c r="K1372">
        <v>1490</v>
      </c>
      <c r="L1372">
        <v>5960</v>
      </c>
      <c r="M1372">
        <v>4</v>
      </c>
      <c r="N1372">
        <v>37076220</v>
      </c>
      <c r="O1372" t="s">
        <v>59</v>
      </c>
      <c r="P1372">
        <v>8924877</v>
      </c>
      <c r="Q1372" s="1">
        <v>43195</v>
      </c>
      <c r="R1372">
        <v>5960</v>
      </c>
      <c r="S1372">
        <v>10263</v>
      </c>
      <c r="T1372" t="s">
        <v>919</v>
      </c>
      <c r="U1372">
        <v>5210</v>
      </c>
      <c r="V1372" t="s">
        <v>60</v>
      </c>
      <c r="W1372">
        <v>5019</v>
      </c>
      <c r="X1372" t="s">
        <v>141</v>
      </c>
      <c r="Y1372" t="s">
        <v>65</v>
      </c>
      <c r="Z1372" t="s">
        <v>921</v>
      </c>
    </row>
    <row r="1373" spans="1:26" x14ac:dyDescent="0.2">
      <c r="A1373" t="s">
        <v>50</v>
      </c>
      <c r="B1373" t="s">
        <v>51</v>
      </c>
      <c r="C1373">
        <v>201801</v>
      </c>
      <c r="D1373" t="s">
        <v>137</v>
      </c>
      <c r="E1373">
        <v>506734</v>
      </c>
      <c r="F1373">
        <v>0</v>
      </c>
      <c r="G1373">
        <v>5</v>
      </c>
      <c r="H1373">
        <v>8926596</v>
      </c>
      <c r="I1373">
        <v>5</v>
      </c>
      <c r="J1373">
        <v>5</v>
      </c>
      <c r="K1373">
        <v>41.8</v>
      </c>
      <c r="L1373">
        <v>209</v>
      </c>
      <c r="M1373">
        <v>5</v>
      </c>
      <c r="N1373">
        <v>31053602</v>
      </c>
      <c r="O1373" t="s">
        <v>59</v>
      </c>
      <c r="P1373">
        <v>8926596</v>
      </c>
      <c r="Q1373" s="1">
        <v>43213</v>
      </c>
      <c r="R1373">
        <v>209</v>
      </c>
      <c r="S1373">
        <v>11342</v>
      </c>
      <c r="T1373" t="s">
        <v>333</v>
      </c>
      <c r="U1373">
        <v>5192</v>
      </c>
      <c r="V1373" t="s">
        <v>60</v>
      </c>
      <c r="W1373">
        <v>5019</v>
      </c>
      <c r="X1373" t="s">
        <v>141</v>
      </c>
      <c r="Y1373" t="s">
        <v>65</v>
      </c>
      <c r="Z1373" t="s">
        <v>81</v>
      </c>
    </row>
    <row r="1374" spans="1:26" x14ac:dyDescent="0.2">
      <c r="A1374" t="s">
        <v>50</v>
      </c>
      <c r="B1374" t="s">
        <v>51</v>
      </c>
      <c r="C1374">
        <v>201801</v>
      </c>
      <c r="D1374" t="s">
        <v>137</v>
      </c>
      <c r="E1374">
        <v>506734</v>
      </c>
      <c r="F1374">
        <v>0</v>
      </c>
      <c r="G1374">
        <v>4</v>
      </c>
      <c r="H1374">
        <v>8926596</v>
      </c>
      <c r="I1374">
        <v>5</v>
      </c>
      <c r="J1374">
        <v>5</v>
      </c>
      <c r="K1374">
        <v>41.8</v>
      </c>
      <c r="L1374">
        <v>209</v>
      </c>
      <c r="M1374">
        <v>5</v>
      </c>
      <c r="N1374">
        <v>31053602</v>
      </c>
      <c r="O1374" t="s">
        <v>59</v>
      </c>
      <c r="P1374">
        <v>8926596</v>
      </c>
      <c r="Q1374" s="1">
        <v>43213</v>
      </c>
      <c r="R1374">
        <v>209</v>
      </c>
      <c r="S1374">
        <v>11342</v>
      </c>
      <c r="T1374" t="s">
        <v>461</v>
      </c>
      <c r="U1374">
        <v>5192</v>
      </c>
      <c r="V1374" t="s">
        <v>60</v>
      </c>
      <c r="W1374">
        <v>5019</v>
      </c>
      <c r="X1374" t="s">
        <v>141</v>
      </c>
      <c r="Y1374" t="s">
        <v>65</v>
      </c>
      <c r="Z1374" t="s">
        <v>81</v>
      </c>
    </row>
    <row r="1375" spans="1:26" x14ac:dyDescent="0.2">
      <c r="A1375" t="s">
        <v>50</v>
      </c>
      <c r="B1375" t="s">
        <v>51</v>
      </c>
      <c r="C1375">
        <v>201801</v>
      </c>
      <c r="D1375" t="s">
        <v>137</v>
      </c>
      <c r="E1375">
        <v>506734</v>
      </c>
      <c r="F1375">
        <v>0</v>
      </c>
      <c r="G1375">
        <v>3</v>
      </c>
      <c r="H1375">
        <v>8926596</v>
      </c>
      <c r="I1375">
        <v>5</v>
      </c>
      <c r="J1375">
        <v>5</v>
      </c>
      <c r="K1375">
        <v>41.8</v>
      </c>
      <c r="L1375">
        <v>209</v>
      </c>
      <c r="M1375">
        <v>5</v>
      </c>
      <c r="N1375">
        <v>31053602</v>
      </c>
      <c r="O1375" t="s">
        <v>59</v>
      </c>
      <c r="P1375">
        <v>8926596</v>
      </c>
      <c r="Q1375" s="1">
        <v>43213</v>
      </c>
      <c r="R1375">
        <v>209</v>
      </c>
      <c r="S1375">
        <v>11342</v>
      </c>
      <c r="T1375" t="s">
        <v>468</v>
      </c>
      <c r="U1375">
        <v>5192</v>
      </c>
      <c r="V1375" t="s">
        <v>60</v>
      </c>
      <c r="W1375">
        <v>5019</v>
      </c>
      <c r="X1375" t="s">
        <v>141</v>
      </c>
      <c r="Y1375" t="s">
        <v>65</v>
      </c>
      <c r="Z1375" t="s">
        <v>81</v>
      </c>
    </row>
    <row r="1376" spans="1:26" x14ac:dyDescent="0.2">
      <c r="A1376" t="s">
        <v>50</v>
      </c>
      <c r="B1376" t="s">
        <v>51</v>
      </c>
      <c r="C1376">
        <v>201801</v>
      </c>
      <c r="D1376" t="s">
        <v>137</v>
      </c>
      <c r="E1376">
        <v>506734</v>
      </c>
      <c r="F1376">
        <v>0</v>
      </c>
      <c r="G1376">
        <v>2</v>
      </c>
      <c r="H1376">
        <v>8926596</v>
      </c>
      <c r="I1376">
        <v>5</v>
      </c>
      <c r="J1376">
        <v>5</v>
      </c>
      <c r="K1376">
        <v>41.8</v>
      </c>
      <c r="L1376">
        <v>209</v>
      </c>
      <c r="M1376">
        <v>5</v>
      </c>
      <c r="N1376">
        <v>31053602</v>
      </c>
      <c r="O1376" t="s">
        <v>59</v>
      </c>
      <c r="P1376">
        <v>8926596</v>
      </c>
      <c r="Q1376" s="1">
        <v>43213</v>
      </c>
      <c r="R1376">
        <v>209</v>
      </c>
      <c r="S1376">
        <v>11342</v>
      </c>
      <c r="T1376" t="s">
        <v>470</v>
      </c>
      <c r="U1376">
        <v>5192</v>
      </c>
      <c r="V1376" t="s">
        <v>60</v>
      </c>
      <c r="W1376">
        <v>5019</v>
      </c>
      <c r="X1376" t="s">
        <v>141</v>
      </c>
      <c r="Y1376" t="s">
        <v>65</v>
      </c>
      <c r="Z1376" t="s">
        <v>81</v>
      </c>
    </row>
    <row r="1377" spans="1:26" x14ac:dyDescent="0.2">
      <c r="A1377" t="s">
        <v>50</v>
      </c>
      <c r="B1377" t="s">
        <v>51</v>
      </c>
      <c r="C1377">
        <v>201801</v>
      </c>
      <c r="D1377" t="s">
        <v>137</v>
      </c>
      <c r="E1377">
        <v>506734</v>
      </c>
      <c r="F1377">
        <v>0</v>
      </c>
      <c r="G1377">
        <v>1</v>
      </c>
      <c r="H1377">
        <v>8926596</v>
      </c>
      <c r="I1377">
        <v>1</v>
      </c>
      <c r="J1377">
        <v>1</v>
      </c>
      <c r="K1377">
        <v>41.8</v>
      </c>
      <c r="L1377">
        <v>41.8</v>
      </c>
      <c r="M1377">
        <v>1</v>
      </c>
      <c r="N1377">
        <v>31053602</v>
      </c>
      <c r="O1377" t="s">
        <v>59</v>
      </c>
      <c r="P1377">
        <v>8926596</v>
      </c>
      <c r="Q1377" s="1">
        <v>43213</v>
      </c>
      <c r="R1377">
        <v>41.8</v>
      </c>
      <c r="S1377">
        <v>11342</v>
      </c>
      <c r="T1377" t="s">
        <v>1554</v>
      </c>
      <c r="U1377">
        <v>5192</v>
      </c>
      <c r="V1377" t="s">
        <v>60</v>
      </c>
      <c r="W1377">
        <v>5019</v>
      </c>
      <c r="X1377" t="s">
        <v>141</v>
      </c>
      <c r="Y1377" t="s">
        <v>65</v>
      </c>
      <c r="Z1377" t="s">
        <v>81</v>
      </c>
    </row>
    <row r="1378" spans="1:26" x14ac:dyDescent="0.2">
      <c r="A1378" t="s">
        <v>50</v>
      </c>
      <c r="B1378" t="s">
        <v>51</v>
      </c>
      <c r="C1378">
        <v>201801</v>
      </c>
      <c r="D1378" t="s">
        <v>137</v>
      </c>
      <c r="E1378">
        <v>506734</v>
      </c>
      <c r="F1378">
        <v>0</v>
      </c>
      <c r="G1378">
        <v>11</v>
      </c>
      <c r="H1378">
        <v>8926596</v>
      </c>
      <c r="I1378">
        <v>5</v>
      </c>
      <c r="J1378">
        <v>5</v>
      </c>
      <c r="K1378">
        <v>41.8</v>
      </c>
      <c r="L1378">
        <v>209</v>
      </c>
      <c r="M1378">
        <v>5</v>
      </c>
      <c r="N1378">
        <v>31053602</v>
      </c>
      <c r="O1378" t="s">
        <v>59</v>
      </c>
      <c r="P1378">
        <v>8926596</v>
      </c>
      <c r="Q1378" s="1">
        <v>43213</v>
      </c>
      <c r="R1378">
        <v>209</v>
      </c>
      <c r="S1378">
        <v>11342</v>
      </c>
      <c r="T1378" t="s">
        <v>1550</v>
      </c>
      <c r="U1378">
        <v>5192</v>
      </c>
      <c r="V1378" t="s">
        <v>60</v>
      </c>
      <c r="W1378">
        <v>5019</v>
      </c>
      <c r="X1378" t="s">
        <v>141</v>
      </c>
      <c r="Y1378" t="s">
        <v>65</v>
      </c>
      <c r="Z1378" t="s">
        <v>81</v>
      </c>
    </row>
    <row r="1379" spans="1:26" x14ac:dyDescent="0.2">
      <c r="A1379" t="s">
        <v>50</v>
      </c>
      <c r="B1379" t="s">
        <v>51</v>
      </c>
      <c r="C1379">
        <v>201801</v>
      </c>
      <c r="D1379" t="s">
        <v>137</v>
      </c>
      <c r="E1379">
        <v>506734</v>
      </c>
      <c r="F1379">
        <v>0</v>
      </c>
      <c r="G1379">
        <v>10</v>
      </c>
      <c r="H1379">
        <v>8926596</v>
      </c>
      <c r="I1379">
        <v>5</v>
      </c>
      <c r="J1379">
        <v>5</v>
      </c>
      <c r="K1379">
        <v>41.8</v>
      </c>
      <c r="L1379">
        <v>209</v>
      </c>
      <c r="M1379">
        <v>5</v>
      </c>
      <c r="N1379">
        <v>31053602</v>
      </c>
      <c r="O1379" t="s">
        <v>59</v>
      </c>
      <c r="P1379">
        <v>8926596</v>
      </c>
      <c r="Q1379" s="1">
        <v>43213</v>
      </c>
      <c r="R1379">
        <v>209</v>
      </c>
      <c r="S1379">
        <v>11342</v>
      </c>
      <c r="T1379" t="s">
        <v>1085</v>
      </c>
      <c r="U1379">
        <v>5192</v>
      </c>
      <c r="V1379" t="s">
        <v>60</v>
      </c>
      <c r="W1379">
        <v>5019</v>
      </c>
      <c r="X1379" t="s">
        <v>141</v>
      </c>
      <c r="Y1379" t="s">
        <v>65</v>
      </c>
      <c r="Z1379" t="s">
        <v>81</v>
      </c>
    </row>
    <row r="1380" spans="1:26" x14ac:dyDescent="0.2">
      <c r="A1380" t="s">
        <v>50</v>
      </c>
      <c r="B1380" t="s">
        <v>51</v>
      </c>
      <c r="C1380">
        <v>201801</v>
      </c>
      <c r="D1380" t="s">
        <v>137</v>
      </c>
      <c r="E1380">
        <v>506734</v>
      </c>
      <c r="F1380">
        <v>0</v>
      </c>
      <c r="G1380">
        <v>9</v>
      </c>
      <c r="H1380">
        <v>8926596</v>
      </c>
      <c r="I1380">
        <v>5</v>
      </c>
      <c r="J1380">
        <v>5</v>
      </c>
      <c r="K1380">
        <v>41.8</v>
      </c>
      <c r="L1380">
        <v>209</v>
      </c>
      <c r="M1380">
        <v>5</v>
      </c>
      <c r="N1380">
        <v>31053602</v>
      </c>
      <c r="O1380" t="s">
        <v>59</v>
      </c>
      <c r="P1380">
        <v>8926596</v>
      </c>
      <c r="Q1380" s="1">
        <v>43213</v>
      </c>
      <c r="R1380">
        <v>209</v>
      </c>
      <c r="S1380">
        <v>11342</v>
      </c>
      <c r="T1380" t="s">
        <v>196</v>
      </c>
      <c r="U1380">
        <v>5192</v>
      </c>
      <c r="V1380" t="s">
        <v>60</v>
      </c>
      <c r="W1380">
        <v>5019</v>
      </c>
      <c r="X1380" t="s">
        <v>141</v>
      </c>
      <c r="Y1380" t="s">
        <v>65</v>
      </c>
      <c r="Z1380" t="s">
        <v>81</v>
      </c>
    </row>
    <row r="1381" spans="1:26" x14ac:dyDescent="0.2">
      <c r="A1381" t="s">
        <v>50</v>
      </c>
      <c r="B1381" t="s">
        <v>51</v>
      </c>
      <c r="C1381">
        <v>201801</v>
      </c>
      <c r="D1381" t="s">
        <v>137</v>
      </c>
      <c r="E1381">
        <v>506734</v>
      </c>
      <c r="F1381">
        <v>0</v>
      </c>
      <c r="G1381">
        <v>8</v>
      </c>
      <c r="H1381">
        <v>8926596</v>
      </c>
      <c r="I1381">
        <v>5</v>
      </c>
      <c r="J1381">
        <v>5</v>
      </c>
      <c r="K1381">
        <v>41.8</v>
      </c>
      <c r="L1381">
        <v>209</v>
      </c>
      <c r="M1381">
        <v>5</v>
      </c>
      <c r="N1381">
        <v>31053602</v>
      </c>
      <c r="O1381" t="s">
        <v>59</v>
      </c>
      <c r="P1381">
        <v>8926596</v>
      </c>
      <c r="Q1381" s="1">
        <v>43213</v>
      </c>
      <c r="R1381">
        <v>209</v>
      </c>
      <c r="S1381">
        <v>11342</v>
      </c>
      <c r="T1381" t="s">
        <v>1103</v>
      </c>
      <c r="U1381">
        <v>5192</v>
      </c>
      <c r="V1381" t="s">
        <v>60</v>
      </c>
      <c r="W1381">
        <v>5019</v>
      </c>
      <c r="X1381" t="s">
        <v>141</v>
      </c>
      <c r="Y1381" t="s">
        <v>65</v>
      </c>
      <c r="Z1381" t="s">
        <v>81</v>
      </c>
    </row>
    <row r="1382" spans="1:26" x14ac:dyDescent="0.2">
      <c r="A1382" t="s">
        <v>50</v>
      </c>
      <c r="B1382" t="s">
        <v>51</v>
      </c>
      <c r="C1382">
        <v>201801</v>
      </c>
      <c r="D1382" t="s">
        <v>137</v>
      </c>
      <c r="E1382">
        <v>506734</v>
      </c>
      <c r="F1382">
        <v>0</v>
      </c>
      <c r="G1382">
        <v>7</v>
      </c>
      <c r="H1382">
        <v>8926596</v>
      </c>
      <c r="I1382">
        <v>5</v>
      </c>
      <c r="J1382">
        <v>5</v>
      </c>
      <c r="K1382">
        <v>41.8</v>
      </c>
      <c r="L1382">
        <v>209</v>
      </c>
      <c r="M1382">
        <v>5</v>
      </c>
      <c r="N1382">
        <v>31053602</v>
      </c>
      <c r="O1382" t="s">
        <v>59</v>
      </c>
      <c r="P1382">
        <v>8926596</v>
      </c>
      <c r="Q1382" s="1">
        <v>43213</v>
      </c>
      <c r="R1382">
        <v>209</v>
      </c>
      <c r="S1382">
        <v>11342</v>
      </c>
      <c r="T1382" t="s">
        <v>198</v>
      </c>
      <c r="U1382">
        <v>5192</v>
      </c>
      <c r="V1382" t="s">
        <v>60</v>
      </c>
      <c r="W1382">
        <v>5019</v>
      </c>
      <c r="X1382" t="s">
        <v>141</v>
      </c>
      <c r="Y1382" t="s">
        <v>65</v>
      </c>
      <c r="Z1382" t="s">
        <v>81</v>
      </c>
    </row>
    <row r="1383" spans="1:26" x14ac:dyDescent="0.2">
      <c r="A1383" t="s">
        <v>50</v>
      </c>
      <c r="B1383" t="s">
        <v>51</v>
      </c>
      <c r="C1383">
        <v>201801</v>
      </c>
      <c r="D1383" t="s">
        <v>137</v>
      </c>
      <c r="E1383">
        <v>506734</v>
      </c>
      <c r="F1383">
        <v>0</v>
      </c>
      <c r="G1383">
        <v>6</v>
      </c>
      <c r="H1383">
        <v>8926596</v>
      </c>
      <c r="I1383">
        <v>5</v>
      </c>
      <c r="J1383">
        <v>5</v>
      </c>
      <c r="K1383">
        <v>41.8</v>
      </c>
      <c r="L1383">
        <v>209</v>
      </c>
      <c r="M1383">
        <v>5</v>
      </c>
      <c r="N1383">
        <v>31053602</v>
      </c>
      <c r="O1383" t="s">
        <v>59</v>
      </c>
      <c r="P1383">
        <v>8926596</v>
      </c>
      <c r="Q1383" s="1">
        <v>43213</v>
      </c>
      <c r="R1383">
        <v>209</v>
      </c>
      <c r="S1383">
        <v>11342</v>
      </c>
      <c r="T1383" t="s">
        <v>457</v>
      </c>
      <c r="U1383">
        <v>5192</v>
      </c>
      <c r="V1383" t="s">
        <v>60</v>
      </c>
      <c r="W1383">
        <v>5019</v>
      </c>
      <c r="X1383" t="s">
        <v>141</v>
      </c>
      <c r="Y1383" t="s">
        <v>65</v>
      </c>
      <c r="Z1383" t="s">
        <v>81</v>
      </c>
    </row>
    <row r="1384" spans="1:26" x14ac:dyDescent="0.2">
      <c r="A1384" t="s">
        <v>50</v>
      </c>
      <c r="B1384" t="s">
        <v>51</v>
      </c>
      <c r="C1384">
        <v>201801</v>
      </c>
      <c r="D1384" t="s">
        <v>137</v>
      </c>
      <c r="E1384">
        <v>506734</v>
      </c>
      <c r="F1384">
        <v>0</v>
      </c>
      <c r="G1384">
        <v>15</v>
      </c>
      <c r="H1384">
        <v>8926596</v>
      </c>
      <c r="I1384">
        <v>5</v>
      </c>
      <c r="J1384">
        <v>5</v>
      </c>
      <c r="K1384">
        <v>41.8</v>
      </c>
      <c r="L1384">
        <v>209</v>
      </c>
      <c r="M1384">
        <v>5</v>
      </c>
      <c r="N1384">
        <v>31053602</v>
      </c>
      <c r="O1384" t="s">
        <v>59</v>
      </c>
      <c r="P1384">
        <v>8926596</v>
      </c>
      <c r="Q1384" s="1">
        <v>43213</v>
      </c>
      <c r="R1384">
        <v>209</v>
      </c>
      <c r="S1384">
        <v>11342</v>
      </c>
      <c r="T1384" t="s">
        <v>1807</v>
      </c>
      <c r="U1384">
        <v>5235</v>
      </c>
      <c r="V1384" t="s">
        <v>60</v>
      </c>
      <c r="W1384">
        <v>5019</v>
      </c>
      <c r="X1384" t="s">
        <v>141</v>
      </c>
      <c r="Y1384" t="s">
        <v>65</v>
      </c>
      <c r="Z1384" t="s">
        <v>81</v>
      </c>
    </row>
    <row r="1385" spans="1:26" x14ac:dyDescent="0.2">
      <c r="A1385" t="s">
        <v>50</v>
      </c>
      <c r="B1385" t="s">
        <v>51</v>
      </c>
      <c r="C1385">
        <v>201801</v>
      </c>
      <c r="D1385" t="s">
        <v>137</v>
      </c>
      <c r="E1385">
        <v>506734</v>
      </c>
      <c r="F1385">
        <v>0</v>
      </c>
      <c r="G1385">
        <v>14</v>
      </c>
      <c r="H1385">
        <v>8926596</v>
      </c>
      <c r="I1385">
        <v>5</v>
      </c>
      <c r="J1385">
        <v>5</v>
      </c>
      <c r="K1385">
        <v>41.8</v>
      </c>
      <c r="L1385">
        <v>209</v>
      </c>
      <c r="M1385">
        <v>5</v>
      </c>
      <c r="N1385">
        <v>31053602</v>
      </c>
      <c r="O1385" t="s">
        <v>59</v>
      </c>
      <c r="P1385">
        <v>8926596</v>
      </c>
      <c r="Q1385" s="1">
        <v>43213</v>
      </c>
      <c r="R1385">
        <v>209</v>
      </c>
      <c r="S1385">
        <v>11342</v>
      </c>
      <c r="T1385" t="s">
        <v>1496</v>
      </c>
      <c r="U1385">
        <v>5235</v>
      </c>
      <c r="V1385" t="s">
        <v>60</v>
      </c>
      <c r="W1385">
        <v>5019</v>
      </c>
      <c r="X1385" t="s">
        <v>141</v>
      </c>
      <c r="Y1385" t="s">
        <v>65</v>
      </c>
      <c r="Z1385" t="s">
        <v>81</v>
      </c>
    </row>
    <row r="1386" spans="1:26" x14ac:dyDescent="0.2">
      <c r="A1386" t="s">
        <v>50</v>
      </c>
      <c r="B1386" t="s">
        <v>51</v>
      </c>
      <c r="C1386">
        <v>201801</v>
      </c>
      <c r="D1386" t="s">
        <v>137</v>
      </c>
      <c r="E1386">
        <v>506734</v>
      </c>
      <c r="F1386">
        <v>0</v>
      </c>
      <c r="G1386">
        <v>13</v>
      </c>
      <c r="H1386">
        <v>8926596</v>
      </c>
      <c r="I1386">
        <v>5</v>
      </c>
      <c r="J1386">
        <v>5</v>
      </c>
      <c r="K1386">
        <v>41.8</v>
      </c>
      <c r="L1386">
        <v>209</v>
      </c>
      <c r="M1386">
        <v>5</v>
      </c>
      <c r="N1386">
        <v>31053602</v>
      </c>
      <c r="O1386" t="s">
        <v>59</v>
      </c>
      <c r="P1386">
        <v>8926596</v>
      </c>
      <c r="Q1386" s="1">
        <v>43213</v>
      </c>
      <c r="R1386">
        <v>209</v>
      </c>
      <c r="S1386">
        <v>11342</v>
      </c>
      <c r="T1386" t="s">
        <v>1809</v>
      </c>
      <c r="U1386">
        <v>5192</v>
      </c>
      <c r="V1386" t="s">
        <v>60</v>
      </c>
      <c r="W1386">
        <v>5019</v>
      </c>
      <c r="X1386" t="s">
        <v>141</v>
      </c>
      <c r="Y1386" t="s">
        <v>65</v>
      </c>
      <c r="Z1386" t="s">
        <v>117</v>
      </c>
    </row>
    <row r="1387" spans="1:26" x14ac:dyDescent="0.2">
      <c r="A1387" t="s">
        <v>50</v>
      </c>
      <c r="B1387" t="s">
        <v>51</v>
      </c>
      <c r="C1387">
        <v>201801</v>
      </c>
      <c r="D1387" t="s">
        <v>137</v>
      </c>
      <c r="E1387">
        <v>506734</v>
      </c>
      <c r="F1387">
        <v>1</v>
      </c>
      <c r="G1387">
        <v>12</v>
      </c>
      <c r="H1387">
        <v>8926596</v>
      </c>
      <c r="I1387">
        <v>5</v>
      </c>
      <c r="J1387">
        <v>5</v>
      </c>
      <c r="K1387">
        <v>41.8</v>
      </c>
      <c r="L1387">
        <v>209</v>
      </c>
      <c r="M1387">
        <v>5</v>
      </c>
      <c r="N1387">
        <v>31053602</v>
      </c>
      <c r="O1387" t="s">
        <v>59</v>
      </c>
      <c r="P1387">
        <v>8926596</v>
      </c>
      <c r="Q1387" s="1">
        <v>43213</v>
      </c>
      <c r="R1387">
        <v>209</v>
      </c>
      <c r="S1387">
        <v>11342</v>
      </c>
      <c r="T1387" t="s">
        <v>1552</v>
      </c>
      <c r="U1387">
        <v>5192</v>
      </c>
      <c r="V1387" t="s">
        <v>60</v>
      </c>
      <c r="W1387">
        <v>5019</v>
      </c>
      <c r="X1387" t="s">
        <v>141</v>
      </c>
      <c r="Y1387" t="s">
        <v>65</v>
      </c>
      <c r="Z1387" t="s">
        <v>81</v>
      </c>
    </row>
    <row r="1388" spans="1:26" x14ac:dyDescent="0.2">
      <c r="A1388" t="s">
        <v>50</v>
      </c>
      <c r="B1388" t="s">
        <v>51</v>
      </c>
      <c r="C1388">
        <v>201801</v>
      </c>
      <c r="D1388" t="s">
        <v>137</v>
      </c>
      <c r="E1388">
        <v>506730</v>
      </c>
      <c r="F1388">
        <v>1</v>
      </c>
      <c r="G1388">
        <v>1</v>
      </c>
      <c r="H1388">
        <v>8926501</v>
      </c>
      <c r="I1388">
        <v>3</v>
      </c>
      <c r="J1388">
        <v>3</v>
      </c>
      <c r="K1388">
        <v>840</v>
      </c>
      <c r="L1388">
        <v>2520</v>
      </c>
      <c r="M1388">
        <v>3</v>
      </c>
      <c r="N1388">
        <v>37076700</v>
      </c>
      <c r="O1388" t="s">
        <v>59</v>
      </c>
      <c r="P1388">
        <v>8926501</v>
      </c>
      <c r="Q1388" s="1">
        <v>43213</v>
      </c>
      <c r="R1388">
        <v>2520</v>
      </c>
      <c r="S1388">
        <v>10263</v>
      </c>
      <c r="T1388" t="s">
        <v>1811</v>
      </c>
      <c r="U1388">
        <v>5191</v>
      </c>
      <c r="V1388" t="s">
        <v>60</v>
      </c>
      <c r="W1388">
        <v>5019</v>
      </c>
      <c r="X1388" t="s">
        <v>141</v>
      </c>
      <c r="Y1388" t="s">
        <v>65</v>
      </c>
      <c r="Z1388" t="s">
        <v>117</v>
      </c>
    </row>
    <row r="1389" spans="1:26" x14ac:dyDescent="0.2">
      <c r="A1389" t="s">
        <v>50</v>
      </c>
      <c r="B1389" t="s">
        <v>51</v>
      </c>
      <c r="C1389">
        <v>201801</v>
      </c>
      <c r="D1389" t="s">
        <v>137</v>
      </c>
      <c r="E1389">
        <v>506717</v>
      </c>
      <c r="F1389">
        <v>0</v>
      </c>
      <c r="G1389">
        <v>2</v>
      </c>
      <c r="H1389">
        <v>8926637</v>
      </c>
      <c r="I1389">
        <v>20</v>
      </c>
      <c r="J1389">
        <v>10000</v>
      </c>
      <c r="K1389">
        <v>2.6</v>
      </c>
      <c r="L1389">
        <v>52</v>
      </c>
      <c r="M1389">
        <v>20</v>
      </c>
      <c r="N1389">
        <v>38557684</v>
      </c>
      <c r="O1389" t="s">
        <v>59</v>
      </c>
      <c r="P1389">
        <v>8926637</v>
      </c>
      <c r="Q1389" s="1">
        <v>43213</v>
      </c>
      <c r="R1389">
        <v>52</v>
      </c>
      <c r="S1389">
        <v>35893</v>
      </c>
      <c r="T1389" t="s">
        <v>674</v>
      </c>
      <c r="U1389">
        <v>5900</v>
      </c>
      <c r="V1389" t="s">
        <v>60</v>
      </c>
      <c r="W1389">
        <v>5019</v>
      </c>
      <c r="X1389" t="s">
        <v>64</v>
      </c>
      <c r="Y1389" t="s">
        <v>65</v>
      </c>
      <c r="Z1389" t="s">
        <v>73</v>
      </c>
    </row>
    <row r="1390" spans="1:26" x14ac:dyDescent="0.2">
      <c r="A1390" t="s">
        <v>50</v>
      </c>
      <c r="B1390" t="s">
        <v>51</v>
      </c>
      <c r="C1390">
        <v>201801</v>
      </c>
      <c r="D1390" t="s">
        <v>137</v>
      </c>
      <c r="E1390">
        <v>506717</v>
      </c>
      <c r="F1390">
        <v>1</v>
      </c>
      <c r="G1390">
        <v>1</v>
      </c>
      <c r="H1390">
        <v>8926637</v>
      </c>
      <c r="I1390">
        <v>2</v>
      </c>
      <c r="J1390">
        <v>2</v>
      </c>
      <c r="K1390">
        <v>8.44</v>
      </c>
      <c r="L1390">
        <v>16.88</v>
      </c>
      <c r="M1390">
        <v>2</v>
      </c>
      <c r="N1390">
        <v>38557684</v>
      </c>
      <c r="O1390" t="s">
        <v>59</v>
      </c>
      <c r="P1390">
        <v>8926637</v>
      </c>
      <c r="Q1390" s="1">
        <v>43213</v>
      </c>
      <c r="R1390">
        <v>16.88</v>
      </c>
      <c r="S1390">
        <v>35893</v>
      </c>
      <c r="T1390" t="s">
        <v>1813</v>
      </c>
      <c r="U1390">
        <v>5900</v>
      </c>
      <c r="V1390" t="s">
        <v>60</v>
      </c>
      <c r="W1390">
        <v>5019</v>
      </c>
      <c r="X1390" t="s">
        <v>64</v>
      </c>
      <c r="Y1390" t="s">
        <v>65</v>
      </c>
      <c r="Z1390" t="s">
        <v>73</v>
      </c>
    </row>
    <row r="1391" spans="1:26" x14ac:dyDescent="0.2">
      <c r="A1391" t="s">
        <v>50</v>
      </c>
      <c r="B1391" t="s">
        <v>51</v>
      </c>
      <c r="C1391">
        <v>201801</v>
      </c>
      <c r="D1391" t="s">
        <v>137</v>
      </c>
      <c r="E1391">
        <v>506716</v>
      </c>
      <c r="F1391">
        <v>1</v>
      </c>
      <c r="G1391">
        <v>1</v>
      </c>
      <c r="H1391">
        <v>8926645</v>
      </c>
      <c r="I1391">
        <v>10</v>
      </c>
      <c r="J1391">
        <v>120</v>
      </c>
      <c r="K1391">
        <v>88.6</v>
      </c>
      <c r="L1391">
        <v>886</v>
      </c>
      <c r="M1391">
        <v>10</v>
      </c>
      <c r="N1391">
        <v>32052887</v>
      </c>
      <c r="O1391" t="s">
        <v>59</v>
      </c>
      <c r="P1391">
        <v>8926645</v>
      </c>
      <c r="Q1391" s="1">
        <v>43213</v>
      </c>
      <c r="R1391">
        <v>886</v>
      </c>
      <c r="S1391">
        <v>34758</v>
      </c>
      <c r="T1391" t="s">
        <v>152</v>
      </c>
      <c r="U1391">
        <v>5260</v>
      </c>
      <c r="V1391" t="s">
        <v>60</v>
      </c>
      <c r="W1391">
        <v>5019</v>
      </c>
      <c r="X1391" t="s">
        <v>141</v>
      </c>
      <c r="Y1391" t="s">
        <v>65</v>
      </c>
      <c r="Z1391" t="s">
        <v>73</v>
      </c>
    </row>
    <row r="1392" spans="1:26" x14ac:dyDescent="0.2">
      <c r="A1392" t="s">
        <v>50</v>
      </c>
      <c r="B1392" t="s">
        <v>51</v>
      </c>
      <c r="C1392">
        <v>201801</v>
      </c>
      <c r="D1392" t="s">
        <v>137</v>
      </c>
      <c r="E1392">
        <v>506715</v>
      </c>
      <c r="F1392">
        <v>0</v>
      </c>
      <c r="G1392">
        <v>3</v>
      </c>
      <c r="H1392">
        <v>8926628</v>
      </c>
      <c r="I1392">
        <v>2</v>
      </c>
      <c r="J1392">
        <v>10</v>
      </c>
      <c r="K1392">
        <v>189.5</v>
      </c>
      <c r="L1392">
        <v>379</v>
      </c>
      <c r="M1392">
        <v>2</v>
      </c>
      <c r="N1392">
        <v>37552904</v>
      </c>
      <c r="O1392" t="s">
        <v>59</v>
      </c>
      <c r="P1392">
        <v>8926628</v>
      </c>
      <c r="Q1392" s="1">
        <v>43213</v>
      </c>
      <c r="R1392">
        <v>290</v>
      </c>
      <c r="S1392">
        <v>25606</v>
      </c>
      <c r="T1392" t="s">
        <v>1815</v>
      </c>
      <c r="U1392">
        <v>5050</v>
      </c>
      <c r="V1392" t="s">
        <v>60</v>
      </c>
      <c r="W1392">
        <v>5019</v>
      </c>
      <c r="X1392" t="s">
        <v>64</v>
      </c>
      <c r="Y1392" t="s">
        <v>65</v>
      </c>
      <c r="Z1392" t="s">
        <v>769</v>
      </c>
    </row>
    <row r="1393" spans="1:26" x14ac:dyDescent="0.2">
      <c r="A1393" t="s">
        <v>50</v>
      </c>
      <c r="B1393" t="s">
        <v>51</v>
      </c>
      <c r="C1393">
        <v>201801</v>
      </c>
      <c r="D1393" t="s">
        <v>137</v>
      </c>
      <c r="E1393">
        <v>506715</v>
      </c>
      <c r="F1393">
        <v>0</v>
      </c>
      <c r="G1393">
        <v>2</v>
      </c>
      <c r="H1393">
        <v>8926628</v>
      </c>
      <c r="I1393">
        <v>1</v>
      </c>
      <c r="J1393">
        <v>5</v>
      </c>
      <c r="K1393">
        <v>261.93</v>
      </c>
      <c r="L1393">
        <v>261.93</v>
      </c>
      <c r="M1393">
        <v>1</v>
      </c>
      <c r="N1393">
        <v>37552837</v>
      </c>
      <c r="O1393" t="s">
        <v>59</v>
      </c>
      <c r="P1393">
        <v>8926628</v>
      </c>
      <c r="Q1393" s="1">
        <v>43213</v>
      </c>
      <c r="R1393">
        <v>261.93</v>
      </c>
      <c r="S1393">
        <v>25606</v>
      </c>
      <c r="T1393" t="s">
        <v>1817</v>
      </c>
      <c r="U1393">
        <v>5235</v>
      </c>
      <c r="V1393" t="s">
        <v>60</v>
      </c>
      <c r="W1393">
        <v>5019</v>
      </c>
      <c r="X1393" t="s">
        <v>64</v>
      </c>
      <c r="Y1393" t="s">
        <v>65</v>
      </c>
      <c r="Z1393" t="s">
        <v>117</v>
      </c>
    </row>
    <row r="1394" spans="1:26" x14ac:dyDescent="0.2">
      <c r="A1394" t="s">
        <v>50</v>
      </c>
      <c r="B1394" t="s">
        <v>51</v>
      </c>
      <c r="C1394">
        <v>201801</v>
      </c>
      <c r="D1394" t="s">
        <v>137</v>
      </c>
      <c r="E1394">
        <v>506715</v>
      </c>
      <c r="F1394">
        <v>1</v>
      </c>
      <c r="G1394">
        <v>1</v>
      </c>
      <c r="H1394">
        <v>8926628</v>
      </c>
      <c r="I1394">
        <v>1</v>
      </c>
      <c r="J1394">
        <v>5</v>
      </c>
      <c r="K1394">
        <v>198.5</v>
      </c>
      <c r="L1394">
        <v>198.5</v>
      </c>
      <c r="M1394">
        <v>1</v>
      </c>
      <c r="N1394">
        <v>37552837</v>
      </c>
      <c r="O1394" t="s">
        <v>59</v>
      </c>
      <c r="P1394">
        <v>8926628</v>
      </c>
      <c r="Q1394" s="1">
        <v>43213</v>
      </c>
      <c r="R1394">
        <v>198.5</v>
      </c>
      <c r="S1394">
        <v>25606</v>
      </c>
      <c r="T1394" t="s">
        <v>1819</v>
      </c>
      <c r="U1394">
        <v>5235</v>
      </c>
      <c r="V1394" t="s">
        <v>60</v>
      </c>
      <c r="W1394">
        <v>5019</v>
      </c>
      <c r="X1394" t="s">
        <v>64</v>
      </c>
      <c r="Y1394" t="s">
        <v>65</v>
      </c>
      <c r="Z1394" t="s">
        <v>117</v>
      </c>
    </row>
    <row r="1395" spans="1:26" x14ac:dyDescent="0.2">
      <c r="A1395" t="s">
        <v>50</v>
      </c>
      <c r="B1395" t="s">
        <v>51</v>
      </c>
      <c r="C1395">
        <v>201801</v>
      </c>
      <c r="D1395" t="s">
        <v>137</v>
      </c>
      <c r="E1395">
        <v>506713</v>
      </c>
      <c r="F1395">
        <v>1</v>
      </c>
      <c r="G1395">
        <v>1</v>
      </c>
      <c r="H1395">
        <v>8926650</v>
      </c>
      <c r="I1395">
        <v>3</v>
      </c>
      <c r="J1395">
        <v>3</v>
      </c>
      <c r="K1395">
        <v>235</v>
      </c>
      <c r="L1395">
        <v>705</v>
      </c>
      <c r="M1395">
        <v>3</v>
      </c>
      <c r="N1395">
        <v>30549718</v>
      </c>
      <c r="O1395" t="s">
        <v>59</v>
      </c>
      <c r="P1395">
        <v>8926650</v>
      </c>
      <c r="Q1395" s="1">
        <v>43213</v>
      </c>
      <c r="R1395">
        <v>705</v>
      </c>
      <c r="S1395">
        <v>42809</v>
      </c>
      <c r="T1395" t="s">
        <v>1821</v>
      </c>
      <c r="U1395">
        <v>5197</v>
      </c>
      <c r="V1395" t="s">
        <v>60</v>
      </c>
      <c r="W1395">
        <v>5019</v>
      </c>
      <c r="X1395" t="s">
        <v>141</v>
      </c>
      <c r="Y1395" t="s">
        <v>65</v>
      </c>
      <c r="Z1395" t="s">
        <v>73</v>
      </c>
    </row>
    <row r="1396" spans="1:26" x14ac:dyDescent="0.2">
      <c r="A1396" t="s">
        <v>50</v>
      </c>
      <c r="B1396" t="s">
        <v>51</v>
      </c>
      <c r="C1396">
        <v>201801</v>
      </c>
      <c r="D1396" t="s">
        <v>137</v>
      </c>
      <c r="E1396">
        <v>506712</v>
      </c>
      <c r="F1396">
        <v>1</v>
      </c>
      <c r="G1396">
        <v>1</v>
      </c>
      <c r="H1396">
        <v>8926652</v>
      </c>
      <c r="I1396">
        <v>3</v>
      </c>
      <c r="J1396">
        <v>60</v>
      </c>
      <c r="K1396">
        <v>253</v>
      </c>
      <c r="L1396">
        <v>759</v>
      </c>
      <c r="M1396">
        <v>3</v>
      </c>
      <c r="N1396">
        <v>31533473</v>
      </c>
      <c r="O1396" t="s">
        <v>59</v>
      </c>
      <c r="P1396">
        <v>8926652</v>
      </c>
      <c r="Q1396" s="1">
        <v>43213</v>
      </c>
      <c r="R1396">
        <v>759</v>
      </c>
      <c r="S1396">
        <v>16899</v>
      </c>
      <c r="T1396" t="s">
        <v>158</v>
      </c>
      <c r="U1396">
        <v>5275</v>
      </c>
      <c r="V1396" t="s">
        <v>60</v>
      </c>
      <c r="W1396">
        <v>5019</v>
      </c>
      <c r="X1396" t="s">
        <v>141</v>
      </c>
      <c r="Y1396" t="s">
        <v>65</v>
      </c>
      <c r="Z1396" t="s">
        <v>164</v>
      </c>
    </row>
    <row r="1397" spans="1:26" x14ac:dyDescent="0.2">
      <c r="A1397" t="s">
        <v>50</v>
      </c>
      <c r="B1397" t="s">
        <v>51</v>
      </c>
      <c r="C1397">
        <v>201801</v>
      </c>
      <c r="D1397" t="s">
        <v>137</v>
      </c>
      <c r="E1397">
        <v>506705</v>
      </c>
      <c r="F1397">
        <v>1</v>
      </c>
      <c r="G1397">
        <v>1</v>
      </c>
      <c r="H1397">
        <v>8926594</v>
      </c>
      <c r="I1397">
        <v>6</v>
      </c>
      <c r="J1397">
        <v>30</v>
      </c>
      <c r="K1397">
        <v>138.75</v>
      </c>
      <c r="L1397">
        <v>832.5</v>
      </c>
      <c r="M1397">
        <v>6</v>
      </c>
      <c r="N1397">
        <v>37552794</v>
      </c>
      <c r="O1397" t="s">
        <v>59</v>
      </c>
      <c r="P1397">
        <v>8926594</v>
      </c>
      <c r="Q1397" s="1">
        <v>43213</v>
      </c>
      <c r="R1397">
        <v>832.5</v>
      </c>
      <c r="S1397">
        <v>24713</v>
      </c>
      <c r="T1397" t="s">
        <v>906</v>
      </c>
      <c r="U1397">
        <v>5275</v>
      </c>
      <c r="V1397" t="s">
        <v>60</v>
      </c>
      <c r="W1397">
        <v>5019</v>
      </c>
      <c r="X1397" t="s">
        <v>141</v>
      </c>
      <c r="Y1397" t="s">
        <v>65</v>
      </c>
      <c r="Z1397" t="s">
        <v>73</v>
      </c>
    </row>
    <row r="1398" spans="1:26" x14ac:dyDescent="0.2">
      <c r="A1398" t="s">
        <v>50</v>
      </c>
      <c r="B1398" t="s">
        <v>51</v>
      </c>
      <c r="C1398">
        <v>201801</v>
      </c>
      <c r="D1398" t="s">
        <v>137</v>
      </c>
      <c r="E1398">
        <v>506703</v>
      </c>
      <c r="F1398">
        <v>1</v>
      </c>
      <c r="G1398">
        <v>1</v>
      </c>
      <c r="H1398">
        <v>8926598</v>
      </c>
      <c r="I1398">
        <v>10</v>
      </c>
      <c r="J1398">
        <v>50</v>
      </c>
      <c r="K1398">
        <v>90</v>
      </c>
      <c r="L1398">
        <v>900</v>
      </c>
      <c r="M1398">
        <v>10</v>
      </c>
      <c r="N1398">
        <v>37076699</v>
      </c>
      <c r="O1398" t="s">
        <v>59</v>
      </c>
      <c r="P1398">
        <v>8926598</v>
      </c>
      <c r="Q1398" s="1">
        <v>43213</v>
      </c>
      <c r="R1398">
        <v>900</v>
      </c>
      <c r="S1398">
        <v>10263</v>
      </c>
      <c r="T1398" t="s">
        <v>1824</v>
      </c>
      <c r="U1398">
        <v>5210</v>
      </c>
      <c r="V1398" t="s">
        <v>60</v>
      </c>
      <c r="W1398">
        <v>5019</v>
      </c>
      <c r="X1398" t="s">
        <v>64</v>
      </c>
      <c r="Y1398" t="s">
        <v>65</v>
      </c>
      <c r="Z1398" t="s">
        <v>1826</v>
      </c>
    </row>
    <row r="1399" spans="1:26" x14ac:dyDescent="0.2">
      <c r="A1399" t="s">
        <v>50</v>
      </c>
      <c r="B1399" t="s">
        <v>51</v>
      </c>
      <c r="C1399">
        <v>201801</v>
      </c>
      <c r="D1399" t="s">
        <v>137</v>
      </c>
      <c r="E1399">
        <v>506697</v>
      </c>
      <c r="F1399">
        <v>1</v>
      </c>
      <c r="G1399">
        <v>1</v>
      </c>
      <c r="H1399">
        <v>8926493</v>
      </c>
      <c r="I1399">
        <v>5</v>
      </c>
      <c r="J1399">
        <v>5</v>
      </c>
      <c r="K1399">
        <v>90</v>
      </c>
      <c r="L1399">
        <v>450</v>
      </c>
      <c r="M1399">
        <v>5</v>
      </c>
      <c r="N1399">
        <v>37553133</v>
      </c>
      <c r="O1399" t="s">
        <v>59</v>
      </c>
      <c r="P1399">
        <v>8926493</v>
      </c>
      <c r="Q1399" s="1">
        <v>43213</v>
      </c>
      <c r="R1399">
        <v>270</v>
      </c>
      <c r="S1399">
        <v>25820</v>
      </c>
      <c r="T1399" t="s">
        <v>1827</v>
      </c>
      <c r="U1399">
        <v>5235</v>
      </c>
      <c r="V1399" t="s">
        <v>60</v>
      </c>
      <c r="W1399">
        <v>5019</v>
      </c>
      <c r="X1399" t="s">
        <v>64</v>
      </c>
      <c r="Y1399" t="s">
        <v>65</v>
      </c>
      <c r="Z1399" t="s">
        <v>117</v>
      </c>
    </row>
    <row r="1400" spans="1:26" x14ac:dyDescent="0.2">
      <c r="A1400" t="s">
        <v>50</v>
      </c>
      <c r="B1400" t="s">
        <v>51</v>
      </c>
      <c r="C1400">
        <v>201801</v>
      </c>
      <c r="D1400" t="s">
        <v>137</v>
      </c>
      <c r="E1400">
        <v>506643</v>
      </c>
      <c r="F1400">
        <v>0</v>
      </c>
      <c r="G1400">
        <v>5</v>
      </c>
      <c r="H1400">
        <v>8926631</v>
      </c>
      <c r="I1400">
        <v>6</v>
      </c>
      <c r="J1400">
        <v>18</v>
      </c>
      <c r="K1400">
        <v>17.920000000000002</v>
      </c>
      <c r="L1400">
        <v>107.52</v>
      </c>
      <c r="M1400">
        <v>6</v>
      </c>
      <c r="N1400">
        <v>37552867</v>
      </c>
      <c r="O1400" t="s">
        <v>59</v>
      </c>
      <c r="P1400">
        <v>8926631</v>
      </c>
      <c r="Q1400" s="1">
        <v>43213</v>
      </c>
      <c r="R1400">
        <v>107.52</v>
      </c>
      <c r="S1400">
        <v>40995</v>
      </c>
      <c r="T1400" t="s">
        <v>244</v>
      </c>
      <c r="U1400">
        <v>5181</v>
      </c>
      <c r="V1400" t="s">
        <v>60</v>
      </c>
      <c r="W1400">
        <v>5019</v>
      </c>
      <c r="X1400" t="s">
        <v>141</v>
      </c>
      <c r="Y1400" t="s">
        <v>65</v>
      </c>
      <c r="Z1400" t="s">
        <v>229</v>
      </c>
    </row>
    <row r="1401" spans="1:26" x14ac:dyDescent="0.2">
      <c r="A1401" t="s">
        <v>50</v>
      </c>
      <c r="B1401" t="s">
        <v>51</v>
      </c>
      <c r="C1401">
        <v>201801</v>
      </c>
      <c r="D1401" t="s">
        <v>137</v>
      </c>
      <c r="E1401">
        <v>506643</v>
      </c>
      <c r="F1401">
        <v>0</v>
      </c>
      <c r="G1401">
        <v>4</v>
      </c>
      <c r="H1401">
        <v>8926631</v>
      </c>
      <c r="I1401">
        <v>6</v>
      </c>
      <c r="J1401">
        <v>30</v>
      </c>
      <c r="K1401">
        <v>37.6</v>
      </c>
      <c r="L1401">
        <v>225.6</v>
      </c>
      <c r="M1401">
        <v>6</v>
      </c>
      <c r="N1401">
        <v>37554494</v>
      </c>
      <c r="O1401" t="s">
        <v>59</v>
      </c>
      <c r="P1401">
        <v>8926631</v>
      </c>
      <c r="Q1401" s="1">
        <v>43213</v>
      </c>
      <c r="R1401">
        <v>225.6</v>
      </c>
      <c r="S1401">
        <v>40995</v>
      </c>
      <c r="T1401" t="s">
        <v>1471</v>
      </c>
      <c r="U1401">
        <v>5235</v>
      </c>
      <c r="V1401" t="s">
        <v>60</v>
      </c>
      <c r="W1401">
        <v>5019</v>
      </c>
      <c r="X1401" t="s">
        <v>141</v>
      </c>
      <c r="Y1401" t="s">
        <v>65</v>
      </c>
      <c r="Z1401" t="s">
        <v>117</v>
      </c>
    </row>
    <row r="1402" spans="1:26" x14ac:dyDescent="0.2">
      <c r="A1402" t="s">
        <v>50</v>
      </c>
      <c r="B1402" t="s">
        <v>51</v>
      </c>
      <c r="C1402">
        <v>201801</v>
      </c>
      <c r="D1402" t="s">
        <v>137</v>
      </c>
      <c r="E1402">
        <v>506643</v>
      </c>
      <c r="F1402">
        <v>0</v>
      </c>
      <c r="G1402">
        <v>3</v>
      </c>
      <c r="H1402">
        <v>8926631</v>
      </c>
      <c r="I1402">
        <v>6</v>
      </c>
      <c r="J1402">
        <v>30</v>
      </c>
      <c r="K1402">
        <v>29.87</v>
      </c>
      <c r="L1402">
        <v>179.22</v>
      </c>
      <c r="M1402">
        <v>6</v>
      </c>
      <c r="N1402">
        <v>37552867</v>
      </c>
      <c r="O1402" t="s">
        <v>59</v>
      </c>
      <c r="P1402">
        <v>8926631</v>
      </c>
      <c r="Q1402" s="1">
        <v>43213</v>
      </c>
      <c r="R1402">
        <v>179.22</v>
      </c>
      <c r="S1402">
        <v>40995</v>
      </c>
      <c r="T1402" t="s">
        <v>232</v>
      </c>
      <c r="U1402">
        <v>5275</v>
      </c>
      <c r="V1402" t="s">
        <v>60</v>
      </c>
      <c r="W1402">
        <v>5019</v>
      </c>
      <c r="X1402" t="s">
        <v>141</v>
      </c>
      <c r="Y1402" t="s">
        <v>65</v>
      </c>
      <c r="Z1402" t="s">
        <v>73</v>
      </c>
    </row>
    <row r="1403" spans="1:26" x14ac:dyDescent="0.2">
      <c r="A1403" t="s">
        <v>50</v>
      </c>
      <c r="B1403" t="s">
        <v>51</v>
      </c>
      <c r="C1403">
        <v>201801</v>
      </c>
      <c r="D1403" t="s">
        <v>137</v>
      </c>
      <c r="E1403">
        <v>506643</v>
      </c>
      <c r="F1403">
        <v>0</v>
      </c>
      <c r="G1403">
        <v>2</v>
      </c>
      <c r="H1403">
        <v>8926631</v>
      </c>
      <c r="I1403">
        <v>6</v>
      </c>
      <c r="J1403">
        <v>30</v>
      </c>
      <c r="K1403">
        <v>29.87</v>
      </c>
      <c r="L1403">
        <v>179.22</v>
      </c>
      <c r="M1403">
        <v>6</v>
      </c>
      <c r="N1403">
        <v>37552867</v>
      </c>
      <c r="O1403" t="s">
        <v>59</v>
      </c>
      <c r="P1403">
        <v>8926631</v>
      </c>
      <c r="Q1403" s="1">
        <v>43213</v>
      </c>
      <c r="R1403">
        <v>179.22</v>
      </c>
      <c r="S1403">
        <v>40995</v>
      </c>
      <c r="T1403" t="s">
        <v>236</v>
      </c>
      <c r="U1403">
        <v>5181</v>
      </c>
      <c r="V1403" t="s">
        <v>60</v>
      </c>
      <c r="W1403">
        <v>5019</v>
      </c>
      <c r="X1403" t="s">
        <v>141</v>
      </c>
      <c r="Y1403" t="s">
        <v>65</v>
      </c>
      <c r="Z1403" t="s">
        <v>73</v>
      </c>
    </row>
    <row r="1404" spans="1:26" x14ac:dyDescent="0.2">
      <c r="A1404" t="s">
        <v>50</v>
      </c>
      <c r="B1404" t="s">
        <v>51</v>
      </c>
      <c r="C1404">
        <v>201801</v>
      </c>
      <c r="D1404" t="s">
        <v>137</v>
      </c>
      <c r="E1404">
        <v>506643</v>
      </c>
      <c r="F1404">
        <v>1</v>
      </c>
      <c r="G1404">
        <v>1</v>
      </c>
      <c r="H1404">
        <v>8926631</v>
      </c>
      <c r="I1404">
        <v>6</v>
      </c>
      <c r="J1404">
        <v>30</v>
      </c>
      <c r="K1404">
        <v>29.87</v>
      </c>
      <c r="L1404">
        <v>179.22</v>
      </c>
      <c r="M1404">
        <v>6</v>
      </c>
      <c r="N1404">
        <v>37552867</v>
      </c>
      <c r="O1404" t="s">
        <v>59</v>
      </c>
      <c r="P1404">
        <v>8926631</v>
      </c>
      <c r="Q1404" s="1">
        <v>43213</v>
      </c>
      <c r="R1404">
        <v>179.22</v>
      </c>
      <c r="S1404">
        <v>40995</v>
      </c>
      <c r="T1404" t="s">
        <v>227</v>
      </c>
      <c r="U1404">
        <v>5181</v>
      </c>
      <c r="V1404" t="s">
        <v>60</v>
      </c>
      <c r="W1404">
        <v>5019</v>
      </c>
      <c r="X1404" t="s">
        <v>141</v>
      </c>
      <c r="Y1404" t="s">
        <v>65</v>
      </c>
      <c r="Z1404" t="s">
        <v>229</v>
      </c>
    </row>
    <row r="1405" spans="1:26" x14ac:dyDescent="0.2">
      <c r="A1405" t="s">
        <v>50</v>
      </c>
      <c r="B1405" t="s">
        <v>51</v>
      </c>
      <c r="C1405">
        <v>201801</v>
      </c>
      <c r="D1405" t="s">
        <v>137</v>
      </c>
      <c r="E1405">
        <v>506294</v>
      </c>
      <c r="F1405">
        <v>0</v>
      </c>
      <c r="G1405">
        <v>11</v>
      </c>
      <c r="H1405">
        <v>8926229</v>
      </c>
      <c r="I1405">
        <v>3</v>
      </c>
      <c r="J1405">
        <v>3</v>
      </c>
      <c r="K1405">
        <v>210</v>
      </c>
      <c r="L1405">
        <v>630</v>
      </c>
      <c r="M1405">
        <v>3</v>
      </c>
      <c r="N1405">
        <v>30549635</v>
      </c>
      <c r="O1405" t="s">
        <v>59</v>
      </c>
      <c r="P1405">
        <v>8926229</v>
      </c>
      <c r="Q1405" s="1">
        <v>43209</v>
      </c>
      <c r="R1405">
        <v>630</v>
      </c>
      <c r="S1405">
        <v>28779</v>
      </c>
      <c r="T1405" t="s">
        <v>603</v>
      </c>
      <c r="U1405">
        <v>5195</v>
      </c>
      <c r="V1405" t="s">
        <v>60</v>
      </c>
      <c r="W1405">
        <v>5019</v>
      </c>
      <c r="X1405" t="s">
        <v>141</v>
      </c>
      <c r="Y1405" t="s">
        <v>65</v>
      </c>
      <c r="Z1405" t="s">
        <v>73</v>
      </c>
    </row>
    <row r="1406" spans="1:26" x14ac:dyDescent="0.2">
      <c r="A1406" t="s">
        <v>50</v>
      </c>
      <c r="B1406" t="s">
        <v>51</v>
      </c>
      <c r="C1406">
        <v>201801</v>
      </c>
      <c r="D1406" t="s">
        <v>137</v>
      </c>
      <c r="E1406">
        <v>506294</v>
      </c>
      <c r="F1406">
        <v>0</v>
      </c>
      <c r="G1406">
        <v>10</v>
      </c>
      <c r="H1406">
        <v>8926229</v>
      </c>
      <c r="I1406">
        <v>2</v>
      </c>
      <c r="J1406">
        <v>2</v>
      </c>
      <c r="K1406">
        <v>210</v>
      </c>
      <c r="L1406">
        <v>420</v>
      </c>
      <c r="M1406">
        <v>2</v>
      </c>
      <c r="N1406">
        <v>30549635</v>
      </c>
      <c r="O1406" t="s">
        <v>59</v>
      </c>
      <c r="P1406">
        <v>8926229</v>
      </c>
      <c r="Q1406" s="1">
        <v>43209</v>
      </c>
      <c r="R1406">
        <v>420</v>
      </c>
      <c r="S1406">
        <v>28779</v>
      </c>
      <c r="T1406" t="s">
        <v>605</v>
      </c>
      <c r="U1406">
        <v>5195</v>
      </c>
      <c r="V1406" t="s">
        <v>60</v>
      </c>
      <c r="W1406">
        <v>5019</v>
      </c>
      <c r="X1406" t="s">
        <v>141</v>
      </c>
      <c r="Y1406" t="s">
        <v>65</v>
      </c>
      <c r="Z1406" t="s">
        <v>73</v>
      </c>
    </row>
    <row r="1407" spans="1:26" x14ac:dyDescent="0.2">
      <c r="A1407" t="s">
        <v>50</v>
      </c>
      <c r="B1407" t="s">
        <v>51</v>
      </c>
      <c r="C1407">
        <v>201801</v>
      </c>
      <c r="D1407" t="s">
        <v>137</v>
      </c>
      <c r="E1407">
        <v>506294</v>
      </c>
      <c r="F1407">
        <v>0</v>
      </c>
      <c r="G1407">
        <v>9</v>
      </c>
      <c r="H1407">
        <v>8926229</v>
      </c>
      <c r="I1407">
        <v>2</v>
      </c>
      <c r="J1407">
        <v>2</v>
      </c>
      <c r="K1407">
        <v>210</v>
      </c>
      <c r="L1407">
        <v>420</v>
      </c>
      <c r="M1407">
        <v>2</v>
      </c>
      <c r="N1407">
        <v>30549635</v>
      </c>
      <c r="O1407" t="s">
        <v>59</v>
      </c>
      <c r="P1407">
        <v>8926229</v>
      </c>
      <c r="Q1407" s="1">
        <v>43209</v>
      </c>
      <c r="R1407">
        <v>420</v>
      </c>
      <c r="S1407">
        <v>28779</v>
      </c>
      <c r="T1407" t="s">
        <v>605</v>
      </c>
      <c r="U1407">
        <v>5195</v>
      </c>
      <c r="V1407" t="s">
        <v>60</v>
      </c>
      <c r="W1407">
        <v>5019</v>
      </c>
      <c r="X1407" t="s">
        <v>141</v>
      </c>
      <c r="Y1407" t="s">
        <v>65</v>
      </c>
      <c r="Z1407" t="s">
        <v>73</v>
      </c>
    </row>
    <row r="1408" spans="1:26" x14ac:dyDescent="0.2">
      <c r="A1408" t="s">
        <v>50</v>
      </c>
      <c r="B1408" t="s">
        <v>51</v>
      </c>
      <c r="C1408">
        <v>201801</v>
      </c>
      <c r="D1408" t="s">
        <v>137</v>
      </c>
      <c r="E1408">
        <v>506294</v>
      </c>
      <c r="F1408">
        <v>0</v>
      </c>
      <c r="G1408">
        <v>8</v>
      </c>
      <c r="H1408">
        <v>8926229</v>
      </c>
      <c r="I1408">
        <v>1</v>
      </c>
      <c r="J1408">
        <v>1</v>
      </c>
      <c r="K1408">
        <v>210</v>
      </c>
      <c r="L1408">
        <v>210</v>
      </c>
      <c r="M1408">
        <v>1</v>
      </c>
      <c r="N1408">
        <v>30549635</v>
      </c>
      <c r="O1408" t="s">
        <v>59</v>
      </c>
      <c r="P1408">
        <v>8926229</v>
      </c>
      <c r="Q1408" s="1">
        <v>43209</v>
      </c>
      <c r="R1408">
        <v>210</v>
      </c>
      <c r="S1408">
        <v>28779</v>
      </c>
      <c r="T1408" t="s">
        <v>595</v>
      </c>
      <c r="U1408">
        <v>5195</v>
      </c>
      <c r="V1408" t="s">
        <v>60</v>
      </c>
      <c r="W1408">
        <v>5019</v>
      </c>
      <c r="X1408" t="s">
        <v>141</v>
      </c>
      <c r="Y1408" t="s">
        <v>65</v>
      </c>
      <c r="Z1408" t="s">
        <v>73</v>
      </c>
    </row>
    <row r="1409" spans="1:26" x14ac:dyDescent="0.2">
      <c r="A1409" t="s">
        <v>50</v>
      </c>
      <c r="B1409" t="s">
        <v>51</v>
      </c>
      <c r="C1409">
        <v>201801</v>
      </c>
      <c r="D1409" t="s">
        <v>137</v>
      </c>
      <c r="E1409">
        <v>506294</v>
      </c>
      <c r="F1409">
        <v>0</v>
      </c>
      <c r="G1409">
        <v>7</v>
      </c>
      <c r="H1409">
        <v>8926229</v>
      </c>
      <c r="I1409">
        <v>2</v>
      </c>
      <c r="J1409">
        <v>2</v>
      </c>
      <c r="K1409">
        <v>210</v>
      </c>
      <c r="L1409">
        <v>420</v>
      </c>
      <c r="M1409">
        <v>2</v>
      </c>
      <c r="N1409">
        <v>30549635</v>
      </c>
      <c r="O1409" t="s">
        <v>59</v>
      </c>
      <c r="P1409">
        <v>8926229</v>
      </c>
      <c r="Q1409" s="1">
        <v>43209</v>
      </c>
      <c r="R1409">
        <v>420</v>
      </c>
      <c r="S1409">
        <v>28779</v>
      </c>
      <c r="T1409" t="s">
        <v>975</v>
      </c>
      <c r="U1409">
        <v>5195</v>
      </c>
      <c r="V1409" t="s">
        <v>60</v>
      </c>
      <c r="W1409">
        <v>5019</v>
      </c>
      <c r="X1409" t="s">
        <v>141</v>
      </c>
      <c r="Y1409" t="s">
        <v>65</v>
      </c>
      <c r="Z1409" t="s">
        <v>73</v>
      </c>
    </row>
    <row r="1410" spans="1:26" x14ac:dyDescent="0.2">
      <c r="A1410" t="s">
        <v>50</v>
      </c>
      <c r="B1410" t="s">
        <v>51</v>
      </c>
      <c r="C1410">
        <v>201801</v>
      </c>
      <c r="D1410" t="s">
        <v>137</v>
      </c>
      <c r="E1410">
        <v>506294</v>
      </c>
      <c r="F1410">
        <v>0</v>
      </c>
      <c r="G1410">
        <v>6</v>
      </c>
      <c r="H1410">
        <v>8926229</v>
      </c>
      <c r="I1410">
        <v>1</v>
      </c>
      <c r="J1410">
        <v>1</v>
      </c>
      <c r="K1410">
        <v>210</v>
      </c>
      <c r="L1410">
        <v>210</v>
      </c>
      <c r="M1410">
        <v>1</v>
      </c>
      <c r="N1410">
        <v>30549635</v>
      </c>
      <c r="O1410" t="s">
        <v>59</v>
      </c>
      <c r="P1410">
        <v>8926229</v>
      </c>
      <c r="Q1410" s="1">
        <v>43209</v>
      </c>
      <c r="R1410">
        <v>210</v>
      </c>
      <c r="S1410">
        <v>28779</v>
      </c>
      <c r="T1410" t="s">
        <v>1829</v>
      </c>
      <c r="U1410">
        <v>5195</v>
      </c>
      <c r="V1410" t="s">
        <v>60</v>
      </c>
      <c r="W1410">
        <v>5019</v>
      </c>
      <c r="X1410" t="s">
        <v>141</v>
      </c>
      <c r="Y1410" t="s">
        <v>65</v>
      </c>
      <c r="Z1410" t="s">
        <v>73</v>
      </c>
    </row>
    <row r="1411" spans="1:26" x14ac:dyDescent="0.2">
      <c r="A1411" t="s">
        <v>50</v>
      </c>
      <c r="B1411" t="s">
        <v>51</v>
      </c>
      <c r="C1411">
        <v>201801</v>
      </c>
      <c r="D1411" t="s">
        <v>137</v>
      </c>
      <c r="E1411">
        <v>506294</v>
      </c>
      <c r="F1411">
        <v>0</v>
      </c>
      <c r="G1411">
        <v>12</v>
      </c>
      <c r="H1411">
        <v>8926229</v>
      </c>
      <c r="I1411">
        <v>2</v>
      </c>
      <c r="J1411">
        <v>2</v>
      </c>
      <c r="K1411">
        <v>210</v>
      </c>
      <c r="L1411">
        <v>420</v>
      </c>
      <c r="M1411">
        <v>2</v>
      </c>
      <c r="N1411">
        <v>30549635</v>
      </c>
      <c r="O1411" t="s">
        <v>59</v>
      </c>
      <c r="P1411">
        <v>8926229</v>
      </c>
      <c r="Q1411" s="1">
        <v>43209</v>
      </c>
      <c r="R1411">
        <v>420</v>
      </c>
      <c r="S1411">
        <v>28779</v>
      </c>
      <c r="T1411" t="s">
        <v>603</v>
      </c>
      <c r="U1411">
        <v>5195</v>
      </c>
      <c r="V1411" t="s">
        <v>60</v>
      </c>
      <c r="W1411">
        <v>5019</v>
      </c>
      <c r="X1411" t="s">
        <v>141</v>
      </c>
      <c r="Y1411" t="s">
        <v>65</v>
      </c>
      <c r="Z1411" t="s">
        <v>73</v>
      </c>
    </row>
    <row r="1412" spans="1:26" x14ac:dyDescent="0.2">
      <c r="A1412" t="s">
        <v>50</v>
      </c>
      <c r="B1412" t="s">
        <v>51</v>
      </c>
      <c r="C1412">
        <v>201801</v>
      </c>
      <c r="D1412" t="s">
        <v>137</v>
      </c>
      <c r="E1412">
        <v>506294</v>
      </c>
      <c r="F1412">
        <v>0</v>
      </c>
      <c r="G1412">
        <v>5</v>
      </c>
      <c r="H1412">
        <v>8926229</v>
      </c>
      <c r="I1412">
        <v>2</v>
      </c>
      <c r="J1412">
        <v>2</v>
      </c>
      <c r="K1412">
        <v>210</v>
      </c>
      <c r="L1412">
        <v>420</v>
      </c>
      <c r="M1412">
        <v>2</v>
      </c>
      <c r="N1412">
        <v>30549635</v>
      </c>
      <c r="O1412" t="s">
        <v>59</v>
      </c>
      <c r="P1412">
        <v>8926229</v>
      </c>
      <c r="Q1412" s="1">
        <v>43209</v>
      </c>
      <c r="R1412">
        <v>420</v>
      </c>
      <c r="S1412">
        <v>28779</v>
      </c>
      <c r="T1412" t="s">
        <v>973</v>
      </c>
      <c r="U1412">
        <v>5195</v>
      </c>
      <c r="V1412" t="s">
        <v>60</v>
      </c>
      <c r="W1412">
        <v>5019</v>
      </c>
      <c r="X1412" t="s">
        <v>141</v>
      </c>
      <c r="Y1412" t="s">
        <v>65</v>
      </c>
      <c r="Z1412" t="s">
        <v>73</v>
      </c>
    </row>
    <row r="1413" spans="1:26" x14ac:dyDescent="0.2">
      <c r="A1413" t="s">
        <v>50</v>
      </c>
      <c r="B1413" t="s">
        <v>51</v>
      </c>
      <c r="C1413">
        <v>201801</v>
      </c>
      <c r="D1413" t="s">
        <v>137</v>
      </c>
      <c r="E1413">
        <v>506294</v>
      </c>
      <c r="F1413">
        <v>0</v>
      </c>
      <c r="G1413">
        <v>4</v>
      </c>
      <c r="H1413">
        <v>8926229</v>
      </c>
      <c r="I1413">
        <v>2</v>
      </c>
      <c r="J1413">
        <v>2</v>
      </c>
      <c r="K1413">
        <v>210</v>
      </c>
      <c r="L1413">
        <v>420</v>
      </c>
      <c r="M1413">
        <v>2</v>
      </c>
      <c r="N1413">
        <v>30549635</v>
      </c>
      <c r="O1413" t="s">
        <v>59</v>
      </c>
      <c r="P1413">
        <v>8926229</v>
      </c>
      <c r="Q1413" s="1">
        <v>43209</v>
      </c>
      <c r="R1413">
        <v>420</v>
      </c>
      <c r="S1413">
        <v>28779</v>
      </c>
      <c r="T1413" t="s">
        <v>973</v>
      </c>
      <c r="U1413">
        <v>5195</v>
      </c>
      <c r="V1413" t="s">
        <v>60</v>
      </c>
      <c r="W1413">
        <v>5019</v>
      </c>
      <c r="X1413" t="s">
        <v>141</v>
      </c>
      <c r="Y1413" t="s">
        <v>65</v>
      </c>
      <c r="Z1413" t="s">
        <v>73</v>
      </c>
    </row>
    <row r="1414" spans="1:26" x14ac:dyDescent="0.2">
      <c r="A1414" t="s">
        <v>50</v>
      </c>
      <c r="B1414" t="s">
        <v>51</v>
      </c>
      <c r="C1414">
        <v>201801</v>
      </c>
      <c r="D1414" t="s">
        <v>137</v>
      </c>
      <c r="E1414">
        <v>506294</v>
      </c>
      <c r="F1414">
        <v>0</v>
      </c>
      <c r="G1414">
        <v>3</v>
      </c>
      <c r="H1414">
        <v>8926229</v>
      </c>
      <c r="I1414">
        <v>2</v>
      </c>
      <c r="J1414">
        <v>2</v>
      </c>
      <c r="K1414">
        <v>210</v>
      </c>
      <c r="L1414">
        <v>420</v>
      </c>
      <c r="M1414">
        <v>2</v>
      </c>
      <c r="N1414">
        <v>30549635</v>
      </c>
      <c r="O1414" t="s">
        <v>59</v>
      </c>
      <c r="P1414">
        <v>8926229</v>
      </c>
      <c r="Q1414" s="1">
        <v>43209</v>
      </c>
      <c r="R1414">
        <v>420</v>
      </c>
      <c r="S1414">
        <v>28779</v>
      </c>
      <c r="T1414" t="s">
        <v>601</v>
      </c>
      <c r="U1414">
        <v>5195</v>
      </c>
      <c r="V1414" t="s">
        <v>60</v>
      </c>
      <c r="W1414">
        <v>5019</v>
      </c>
      <c r="X1414" t="s">
        <v>141</v>
      </c>
      <c r="Y1414" t="s">
        <v>65</v>
      </c>
      <c r="Z1414" t="s">
        <v>73</v>
      </c>
    </row>
    <row r="1415" spans="1:26" x14ac:dyDescent="0.2">
      <c r="A1415" t="s">
        <v>50</v>
      </c>
      <c r="B1415" t="s">
        <v>51</v>
      </c>
      <c r="C1415">
        <v>201801</v>
      </c>
      <c r="D1415" t="s">
        <v>137</v>
      </c>
      <c r="E1415">
        <v>506294</v>
      </c>
      <c r="F1415">
        <v>0</v>
      </c>
      <c r="G1415">
        <v>2</v>
      </c>
      <c r="H1415">
        <v>8926229</v>
      </c>
      <c r="I1415">
        <v>2</v>
      </c>
      <c r="J1415">
        <v>2</v>
      </c>
      <c r="K1415">
        <v>210</v>
      </c>
      <c r="L1415">
        <v>420</v>
      </c>
      <c r="M1415">
        <v>2</v>
      </c>
      <c r="N1415">
        <v>30549635</v>
      </c>
      <c r="O1415" t="s">
        <v>59</v>
      </c>
      <c r="P1415">
        <v>8926229</v>
      </c>
      <c r="Q1415" s="1">
        <v>43209</v>
      </c>
      <c r="R1415">
        <v>420</v>
      </c>
      <c r="S1415">
        <v>28779</v>
      </c>
      <c r="T1415" t="s">
        <v>601</v>
      </c>
      <c r="U1415">
        <v>5195</v>
      </c>
      <c r="V1415" t="s">
        <v>60</v>
      </c>
      <c r="W1415">
        <v>5019</v>
      </c>
      <c r="X1415" t="s">
        <v>141</v>
      </c>
      <c r="Y1415" t="s">
        <v>65</v>
      </c>
      <c r="Z1415" t="s">
        <v>73</v>
      </c>
    </row>
    <row r="1416" spans="1:26" x14ac:dyDescent="0.2">
      <c r="A1416" t="s">
        <v>50</v>
      </c>
      <c r="B1416" t="s">
        <v>51</v>
      </c>
      <c r="C1416">
        <v>201801</v>
      </c>
      <c r="D1416" t="s">
        <v>137</v>
      </c>
      <c r="E1416">
        <v>506294</v>
      </c>
      <c r="F1416">
        <v>1</v>
      </c>
      <c r="G1416">
        <v>1</v>
      </c>
      <c r="H1416">
        <v>8926229</v>
      </c>
      <c r="I1416">
        <v>1</v>
      </c>
      <c r="J1416">
        <v>1</v>
      </c>
      <c r="K1416">
        <v>210</v>
      </c>
      <c r="L1416">
        <v>210</v>
      </c>
      <c r="M1416">
        <v>1</v>
      </c>
      <c r="N1416">
        <v>30549635</v>
      </c>
      <c r="O1416" t="s">
        <v>59</v>
      </c>
      <c r="P1416">
        <v>8926229</v>
      </c>
      <c r="Q1416" s="1">
        <v>43209</v>
      </c>
      <c r="R1416">
        <v>210</v>
      </c>
      <c r="S1416">
        <v>28779</v>
      </c>
      <c r="T1416" t="s">
        <v>597</v>
      </c>
      <c r="U1416">
        <v>5195</v>
      </c>
      <c r="V1416" t="s">
        <v>60</v>
      </c>
      <c r="W1416">
        <v>5019</v>
      </c>
      <c r="X1416" t="s">
        <v>141</v>
      </c>
      <c r="Y1416" t="s">
        <v>65</v>
      </c>
      <c r="Z1416" t="s">
        <v>73</v>
      </c>
    </row>
    <row r="1417" spans="1:26" x14ac:dyDescent="0.2">
      <c r="A1417" t="s">
        <v>50</v>
      </c>
      <c r="B1417" t="s">
        <v>51</v>
      </c>
      <c r="C1417">
        <v>201801</v>
      </c>
      <c r="D1417" t="s">
        <v>137</v>
      </c>
      <c r="E1417">
        <v>506252</v>
      </c>
      <c r="F1417">
        <v>1</v>
      </c>
      <c r="G1417">
        <v>1</v>
      </c>
      <c r="H1417">
        <v>8926333</v>
      </c>
      <c r="I1417">
        <v>3</v>
      </c>
      <c r="J1417">
        <v>150</v>
      </c>
      <c r="K1417">
        <v>163</v>
      </c>
      <c r="L1417">
        <v>489</v>
      </c>
      <c r="M1417">
        <v>3</v>
      </c>
      <c r="N1417">
        <v>31053467</v>
      </c>
      <c r="O1417" t="s">
        <v>59</v>
      </c>
      <c r="P1417">
        <v>8926333</v>
      </c>
      <c r="Q1417" s="1">
        <v>43209</v>
      </c>
      <c r="R1417">
        <v>489</v>
      </c>
      <c r="S1417">
        <v>11342</v>
      </c>
      <c r="T1417" t="s">
        <v>341</v>
      </c>
      <c r="U1417">
        <v>5210</v>
      </c>
      <c r="V1417" t="s">
        <v>60</v>
      </c>
      <c r="W1417">
        <v>5019</v>
      </c>
      <c r="X1417" t="s">
        <v>141</v>
      </c>
      <c r="Y1417" t="s">
        <v>65</v>
      </c>
      <c r="Z1417" t="s">
        <v>117</v>
      </c>
    </row>
    <row r="1418" spans="1:26" x14ac:dyDescent="0.2">
      <c r="A1418" t="s">
        <v>50</v>
      </c>
      <c r="B1418" t="s">
        <v>51</v>
      </c>
      <c r="C1418">
        <v>201801</v>
      </c>
      <c r="D1418" t="s">
        <v>137</v>
      </c>
      <c r="E1418">
        <v>506194</v>
      </c>
      <c r="F1418">
        <v>0</v>
      </c>
      <c r="G1418">
        <v>2</v>
      </c>
      <c r="H1418">
        <v>8926153</v>
      </c>
      <c r="I1418">
        <v>4</v>
      </c>
      <c r="J1418">
        <v>400</v>
      </c>
      <c r="K1418">
        <v>69.2</v>
      </c>
      <c r="L1418">
        <v>276.8</v>
      </c>
      <c r="M1418">
        <v>4</v>
      </c>
      <c r="N1418">
        <v>37552849</v>
      </c>
      <c r="O1418" t="s">
        <v>59</v>
      </c>
      <c r="P1418">
        <v>8926153</v>
      </c>
      <c r="Q1418" s="1">
        <v>43208</v>
      </c>
      <c r="R1418">
        <v>276.8</v>
      </c>
      <c r="S1418">
        <v>29998</v>
      </c>
      <c r="T1418" t="s">
        <v>1281</v>
      </c>
      <c r="U1418">
        <v>5900</v>
      </c>
      <c r="V1418" t="s">
        <v>60</v>
      </c>
      <c r="W1418">
        <v>5019</v>
      </c>
      <c r="X1418" t="s">
        <v>64</v>
      </c>
      <c r="Y1418" t="s">
        <v>65</v>
      </c>
      <c r="Z1418" t="s">
        <v>187</v>
      </c>
    </row>
    <row r="1419" spans="1:26" x14ac:dyDescent="0.2">
      <c r="A1419" t="s">
        <v>50</v>
      </c>
      <c r="B1419" t="s">
        <v>51</v>
      </c>
      <c r="C1419">
        <v>201801</v>
      </c>
      <c r="D1419" t="s">
        <v>137</v>
      </c>
      <c r="E1419">
        <v>506194</v>
      </c>
      <c r="F1419">
        <v>1</v>
      </c>
      <c r="G1419">
        <v>1</v>
      </c>
      <c r="H1419">
        <v>8926153</v>
      </c>
      <c r="I1419">
        <v>20</v>
      </c>
      <c r="J1419">
        <v>500</v>
      </c>
      <c r="K1419">
        <v>1.38</v>
      </c>
      <c r="L1419">
        <v>27.6</v>
      </c>
      <c r="M1419">
        <v>20</v>
      </c>
      <c r="N1419">
        <v>37552849</v>
      </c>
      <c r="O1419" t="s">
        <v>59</v>
      </c>
      <c r="P1419">
        <v>8926153</v>
      </c>
      <c r="Q1419" s="1">
        <v>43208</v>
      </c>
      <c r="R1419">
        <v>27.6</v>
      </c>
      <c r="S1419">
        <v>29998</v>
      </c>
      <c r="T1419" t="s">
        <v>1285</v>
      </c>
      <c r="U1419">
        <v>5900</v>
      </c>
      <c r="V1419" t="s">
        <v>60</v>
      </c>
      <c r="W1419">
        <v>5019</v>
      </c>
      <c r="X1419" t="s">
        <v>64</v>
      </c>
      <c r="Y1419" t="s">
        <v>65</v>
      </c>
      <c r="Z1419" t="s">
        <v>187</v>
      </c>
    </row>
    <row r="1420" spans="1:26" x14ac:dyDescent="0.2">
      <c r="A1420" t="s">
        <v>50</v>
      </c>
      <c r="B1420" t="s">
        <v>51</v>
      </c>
      <c r="C1420">
        <v>201801</v>
      </c>
      <c r="D1420" t="s">
        <v>137</v>
      </c>
      <c r="E1420">
        <v>506193</v>
      </c>
      <c r="F1420">
        <v>1</v>
      </c>
      <c r="G1420">
        <v>1</v>
      </c>
      <c r="H1420">
        <v>8926157</v>
      </c>
      <c r="I1420">
        <v>1</v>
      </c>
      <c r="J1420">
        <v>5</v>
      </c>
      <c r="K1420">
        <v>2250</v>
      </c>
      <c r="L1420">
        <v>2250</v>
      </c>
      <c r="M1420">
        <v>1</v>
      </c>
      <c r="N1420">
        <v>37553135</v>
      </c>
      <c r="O1420" t="s">
        <v>59</v>
      </c>
      <c r="P1420">
        <v>8926157</v>
      </c>
      <c r="Q1420" s="1">
        <v>43208</v>
      </c>
      <c r="R1420">
        <v>1600</v>
      </c>
      <c r="S1420">
        <v>25820</v>
      </c>
      <c r="T1420" t="s">
        <v>717</v>
      </c>
      <c r="U1420">
        <v>5275</v>
      </c>
      <c r="V1420" t="s">
        <v>60</v>
      </c>
      <c r="W1420">
        <v>5019</v>
      </c>
      <c r="X1420" t="s">
        <v>141</v>
      </c>
      <c r="Y1420" t="s">
        <v>65</v>
      </c>
      <c r="Z1420" t="s">
        <v>117</v>
      </c>
    </row>
    <row r="1421" spans="1:26" x14ac:dyDescent="0.2">
      <c r="A1421" t="s">
        <v>50</v>
      </c>
      <c r="B1421" t="s">
        <v>51</v>
      </c>
      <c r="C1421">
        <v>201801</v>
      </c>
      <c r="D1421" t="s">
        <v>137</v>
      </c>
      <c r="E1421">
        <v>506192</v>
      </c>
      <c r="F1421">
        <v>1</v>
      </c>
      <c r="G1421">
        <v>1</v>
      </c>
      <c r="H1421">
        <v>8926169</v>
      </c>
      <c r="I1421">
        <v>4</v>
      </c>
      <c r="J1421">
        <v>100</v>
      </c>
      <c r="K1421">
        <v>550</v>
      </c>
      <c r="L1421">
        <v>2200</v>
      </c>
      <c r="M1421">
        <v>4</v>
      </c>
      <c r="N1421">
        <v>37552655</v>
      </c>
      <c r="O1421" t="s">
        <v>59</v>
      </c>
      <c r="P1421">
        <v>8926169</v>
      </c>
      <c r="Q1421" s="1">
        <v>43208</v>
      </c>
      <c r="R1421">
        <v>2200</v>
      </c>
      <c r="S1421">
        <v>25606</v>
      </c>
      <c r="T1421" t="s">
        <v>903</v>
      </c>
      <c r="U1421">
        <v>5181</v>
      </c>
      <c r="V1421" t="s">
        <v>60</v>
      </c>
      <c r="W1421">
        <v>5019</v>
      </c>
      <c r="X1421" t="s">
        <v>64</v>
      </c>
      <c r="Y1421" t="s">
        <v>65</v>
      </c>
      <c r="Z1421" t="s">
        <v>73</v>
      </c>
    </row>
    <row r="1422" spans="1:26" x14ac:dyDescent="0.2">
      <c r="A1422" t="s">
        <v>50</v>
      </c>
      <c r="B1422" t="s">
        <v>51</v>
      </c>
      <c r="C1422">
        <v>201801</v>
      </c>
      <c r="D1422" t="s">
        <v>137</v>
      </c>
      <c r="E1422">
        <v>506191</v>
      </c>
      <c r="F1422">
        <v>1</v>
      </c>
      <c r="G1422">
        <v>1</v>
      </c>
      <c r="H1422">
        <v>8926166</v>
      </c>
      <c r="I1422">
        <v>8</v>
      </c>
      <c r="J1422">
        <v>4000</v>
      </c>
      <c r="K1422">
        <v>4.24</v>
      </c>
      <c r="L1422">
        <v>33.92</v>
      </c>
      <c r="M1422">
        <v>8</v>
      </c>
      <c r="N1422">
        <v>30549687</v>
      </c>
      <c r="O1422" t="s">
        <v>59</v>
      </c>
      <c r="P1422">
        <v>8926166</v>
      </c>
      <c r="Q1422" s="1">
        <v>43208</v>
      </c>
      <c r="R1422">
        <v>33.92</v>
      </c>
      <c r="S1422">
        <v>23986</v>
      </c>
      <c r="T1422" t="s">
        <v>1831</v>
      </c>
      <c r="U1422">
        <v>5275</v>
      </c>
      <c r="V1422" t="s">
        <v>60</v>
      </c>
      <c r="W1422">
        <v>5019</v>
      </c>
      <c r="X1422" t="s">
        <v>141</v>
      </c>
      <c r="Y1422" t="s">
        <v>65</v>
      </c>
      <c r="Z1422" t="s">
        <v>187</v>
      </c>
    </row>
    <row r="1423" spans="1:26" x14ac:dyDescent="0.2">
      <c r="A1423" t="s">
        <v>50</v>
      </c>
      <c r="B1423" t="s">
        <v>51</v>
      </c>
      <c r="C1423">
        <v>201801</v>
      </c>
      <c r="D1423" t="s">
        <v>137</v>
      </c>
      <c r="E1423">
        <v>506190</v>
      </c>
      <c r="F1423">
        <v>0</v>
      </c>
      <c r="G1423">
        <v>2</v>
      </c>
      <c r="H1423">
        <v>8926148</v>
      </c>
      <c r="I1423">
        <v>1</v>
      </c>
      <c r="J1423">
        <v>1</v>
      </c>
      <c r="K1423">
        <v>55</v>
      </c>
      <c r="L1423">
        <v>55</v>
      </c>
      <c r="M1423">
        <v>1</v>
      </c>
      <c r="N1423">
        <v>31533411</v>
      </c>
      <c r="O1423" t="s">
        <v>59</v>
      </c>
      <c r="P1423">
        <v>8926148</v>
      </c>
      <c r="Q1423" s="1">
        <v>43208</v>
      </c>
      <c r="R1423">
        <v>55</v>
      </c>
      <c r="S1423">
        <v>16899</v>
      </c>
      <c r="T1423" t="s">
        <v>1226</v>
      </c>
      <c r="U1423">
        <v>5050</v>
      </c>
      <c r="V1423" t="s">
        <v>60</v>
      </c>
      <c r="W1423">
        <v>5019</v>
      </c>
      <c r="X1423" t="s">
        <v>141</v>
      </c>
      <c r="Y1423" t="s">
        <v>65</v>
      </c>
      <c r="Z1423" t="s">
        <v>73</v>
      </c>
    </row>
    <row r="1424" spans="1:26" x14ac:dyDescent="0.2">
      <c r="A1424" t="s">
        <v>50</v>
      </c>
      <c r="B1424" t="s">
        <v>51</v>
      </c>
      <c r="C1424">
        <v>201801</v>
      </c>
      <c r="D1424" t="s">
        <v>137</v>
      </c>
      <c r="E1424">
        <v>506190</v>
      </c>
      <c r="F1424">
        <v>1</v>
      </c>
      <c r="G1424">
        <v>1</v>
      </c>
      <c r="H1424">
        <v>8926148</v>
      </c>
      <c r="I1424">
        <v>10</v>
      </c>
      <c r="J1424">
        <v>10</v>
      </c>
      <c r="K1424">
        <v>19.899999999999999</v>
      </c>
      <c r="L1424">
        <v>199</v>
      </c>
      <c r="M1424">
        <v>10</v>
      </c>
      <c r="N1424">
        <v>31533411</v>
      </c>
      <c r="O1424" t="s">
        <v>59</v>
      </c>
      <c r="P1424">
        <v>8926148</v>
      </c>
      <c r="Q1424" s="1">
        <v>43208</v>
      </c>
      <c r="R1424">
        <v>199</v>
      </c>
      <c r="S1424">
        <v>16899</v>
      </c>
      <c r="T1424" t="s">
        <v>1226</v>
      </c>
      <c r="U1424">
        <v>5050</v>
      </c>
      <c r="V1424" t="s">
        <v>60</v>
      </c>
      <c r="W1424">
        <v>5019</v>
      </c>
      <c r="X1424" t="s">
        <v>141</v>
      </c>
      <c r="Y1424" t="s">
        <v>65</v>
      </c>
      <c r="Z1424" t="s">
        <v>73</v>
      </c>
    </row>
    <row r="1425" spans="1:26" x14ac:dyDescent="0.2">
      <c r="A1425" t="s">
        <v>50</v>
      </c>
      <c r="B1425" t="s">
        <v>51</v>
      </c>
      <c r="C1425">
        <v>201801</v>
      </c>
      <c r="D1425" t="s">
        <v>137</v>
      </c>
      <c r="E1425">
        <v>506067</v>
      </c>
      <c r="F1425">
        <v>1</v>
      </c>
      <c r="G1425">
        <v>1</v>
      </c>
      <c r="H1425">
        <v>8926015</v>
      </c>
      <c r="I1425">
        <v>1</v>
      </c>
      <c r="J1425">
        <v>1</v>
      </c>
      <c r="K1425">
        <v>60</v>
      </c>
      <c r="L1425">
        <v>60</v>
      </c>
      <c r="M1425">
        <v>1</v>
      </c>
      <c r="N1425">
        <v>37552745</v>
      </c>
      <c r="O1425" t="s">
        <v>59</v>
      </c>
      <c r="P1425">
        <v>8926015</v>
      </c>
      <c r="Q1425" s="1">
        <v>43207</v>
      </c>
      <c r="R1425">
        <v>60</v>
      </c>
      <c r="S1425">
        <v>10496</v>
      </c>
      <c r="T1425" t="s">
        <v>1833</v>
      </c>
      <c r="U1425">
        <v>5210</v>
      </c>
      <c r="V1425" t="s">
        <v>60</v>
      </c>
      <c r="W1425">
        <v>5019</v>
      </c>
      <c r="X1425" t="s">
        <v>141</v>
      </c>
      <c r="Y1425" t="s">
        <v>65</v>
      </c>
      <c r="Z1425" t="s">
        <v>876</v>
      </c>
    </row>
    <row r="1426" spans="1:26" x14ac:dyDescent="0.2">
      <c r="A1426" t="s">
        <v>50</v>
      </c>
      <c r="B1426" t="s">
        <v>51</v>
      </c>
      <c r="C1426">
        <v>201801</v>
      </c>
      <c r="D1426" t="s">
        <v>137</v>
      </c>
      <c r="E1426">
        <v>506035</v>
      </c>
      <c r="F1426">
        <v>1</v>
      </c>
      <c r="G1426">
        <v>1</v>
      </c>
      <c r="H1426">
        <v>8926055</v>
      </c>
      <c r="I1426">
        <v>20</v>
      </c>
      <c r="J1426">
        <v>20</v>
      </c>
      <c r="K1426">
        <v>135</v>
      </c>
      <c r="L1426">
        <v>2700</v>
      </c>
      <c r="M1426">
        <v>20</v>
      </c>
      <c r="N1426">
        <v>31053428</v>
      </c>
      <c r="O1426" t="s">
        <v>59</v>
      </c>
      <c r="P1426">
        <v>8926055</v>
      </c>
      <c r="Q1426" s="1">
        <v>43207</v>
      </c>
      <c r="R1426">
        <v>2400</v>
      </c>
      <c r="S1426">
        <v>11342</v>
      </c>
      <c r="T1426" t="s">
        <v>304</v>
      </c>
      <c r="U1426">
        <v>5191</v>
      </c>
      <c r="V1426" t="s">
        <v>60</v>
      </c>
      <c r="W1426">
        <v>5019</v>
      </c>
      <c r="X1426" t="s">
        <v>141</v>
      </c>
      <c r="Y1426" t="s">
        <v>65</v>
      </c>
      <c r="Z1426" t="s">
        <v>117</v>
      </c>
    </row>
    <row r="1427" spans="1:26" x14ac:dyDescent="0.2">
      <c r="A1427" t="s">
        <v>50</v>
      </c>
      <c r="B1427" t="s">
        <v>51</v>
      </c>
      <c r="C1427">
        <v>201801</v>
      </c>
      <c r="D1427" t="s">
        <v>137</v>
      </c>
      <c r="E1427">
        <v>505792</v>
      </c>
      <c r="F1427">
        <v>1</v>
      </c>
      <c r="G1427">
        <v>1</v>
      </c>
      <c r="H1427">
        <v>8925844</v>
      </c>
      <c r="I1427">
        <v>3</v>
      </c>
      <c r="J1427">
        <v>15</v>
      </c>
      <c r="K1427">
        <v>183.65</v>
      </c>
      <c r="L1427">
        <v>550.95000000000005</v>
      </c>
      <c r="M1427">
        <v>3</v>
      </c>
      <c r="N1427">
        <v>31533348</v>
      </c>
      <c r="O1427" t="s">
        <v>59</v>
      </c>
      <c r="P1427">
        <v>8925844</v>
      </c>
      <c r="Q1427" s="1">
        <v>43203</v>
      </c>
      <c r="R1427">
        <v>550.95000000000005</v>
      </c>
      <c r="S1427">
        <v>16899</v>
      </c>
      <c r="T1427" t="s">
        <v>54</v>
      </c>
      <c r="U1427">
        <v>5235</v>
      </c>
      <c r="V1427" t="s">
        <v>60</v>
      </c>
      <c r="W1427">
        <v>5019</v>
      </c>
      <c r="X1427" t="s">
        <v>141</v>
      </c>
      <c r="Y1427" t="s">
        <v>65</v>
      </c>
      <c r="Z1427" t="s">
        <v>74</v>
      </c>
    </row>
    <row r="1428" spans="1:26" x14ac:dyDescent="0.2">
      <c r="A1428" t="s">
        <v>50</v>
      </c>
      <c r="B1428" t="s">
        <v>51</v>
      </c>
      <c r="C1428">
        <v>201801</v>
      </c>
      <c r="D1428" t="s">
        <v>137</v>
      </c>
      <c r="E1428">
        <v>505468</v>
      </c>
      <c r="F1428">
        <v>0</v>
      </c>
      <c r="G1428">
        <v>4</v>
      </c>
      <c r="H1428">
        <v>8925471</v>
      </c>
      <c r="I1428">
        <v>6</v>
      </c>
      <c r="J1428">
        <v>30</v>
      </c>
      <c r="K1428">
        <v>200</v>
      </c>
      <c r="L1428">
        <v>1200</v>
      </c>
      <c r="M1428">
        <v>6</v>
      </c>
      <c r="N1428">
        <v>30549368</v>
      </c>
      <c r="O1428" t="s">
        <v>59</v>
      </c>
      <c r="P1428">
        <v>8925471</v>
      </c>
      <c r="Q1428" s="1">
        <v>43201</v>
      </c>
      <c r="R1428">
        <v>1200</v>
      </c>
      <c r="S1428">
        <v>28779</v>
      </c>
      <c r="T1428" t="s">
        <v>107</v>
      </c>
      <c r="U1428">
        <v>5191</v>
      </c>
      <c r="V1428" t="s">
        <v>60</v>
      </c>
      <c r="W1428">
        <v>5019</v>
      </c>
      <c r="X1428" t="s">
        <v>141</v>
      </c>
      <c r="Y1428" t="s">
        <v>65</v>
      </c>
      <c r="Z1428" t="s">
        <v>110</v>
      </c>
    </row>
    <row r="1429" spans="1:26" x14ac:dyDescent="0.2">
      <c r="A1429" t="s">
        <v>50</v>
      </c>
      <c r="B1429" t="s">
        <v>51</v>
      </c>
      <c r="C1429">
        <v>201801</v>
      </c>
      <c r="D1429" t="s">
        <v>137</v>
      </c>
      <c r="E1429">
        <v>505468</v>
      </c>
      <c r="F1429">
        <v>0</v>
      </c>
      <c r="G1429">
        <v>3</v>
      </c>
      <c r="H1429">
        <v>8925471</v>
      </c>
      <c r="I1429">
        <v>15</v>
      </c>
      <c r="J1429">
        <v>15</v>
      </c>
      <c r="K1429">
        <v>32</v>
      </c>
      <c r="L1429">
        <v>480</v>
      </c>
      <c r="M1429">
        <v>15</v>
      </c>
      <c r="N1429">
        <v>30549368</v>
      </c>
      <c r="O1429" t="s">
        <v>59</v>
      </c>
      <c r="P1429">
        <v>8925471</v>
      </c>
      <c r="Q1429" s="1">
        <v>43201</v>
      </c>
      <c r="R1429">
        <v>480</v>
      </c>
      <c r="S1429">
        <v>28779</v>
      </c>
      <c r="T1429" t="s">
        <v>545</v>
      </c>
      <c r="U1429">
        <v>5192</v>
      </c>
      <c r="V1429" t="s">
        <v>60</v>
      </c>
      <c r="W1429">
        <v>5019</v>
      </c>
      <c r="X1429" t="s">
        <v>141</v>
      </c>
      <c r="Y1429" t="s">
        <v>65</v>
      </c>
      <c r="Z1429" t="s">
        <v>92</v>
      </c>
    </row>
    <row r="1430" spans="1:26" x14ac:dyDescent="0.2">
      <c r="A1430" t="s">
        <v>50</v>
      </c>
      <c r="B1430" t="s">
        <v>51</v>
      </c>
      <c r="C1430">
        <v>201801</v>
      </c>
      <c r="D1430" t="s">
        <v>137</v>
      </c>
      <c r="E1430">
        <v>505468</v>
      </c>
      <c r="F1430">
        <v>0</v>
      </c>
      <c r="G1430">
        <v>2</v>
      </c>
      <c r="H1430">
        <v>8925471</v>
      </c>
      <c r="I1430">
        <v>15</v>
      </c>
      <c r="J1430">
        <v>15</v>
      </c>
      <c r="K1430">
        <v>32</v>
      </c>
      <c r="L1430">
        <v>480</v>
      </c>
      <c r="M1430">
        <v>15</v>
      </c>
      <c r="N1430">
        <v>30549368</v>
      </c>
      <c r="O1430" t="s">
        <v>59</v>
      </c>
      <c r="P1430">
        <v>8925471</v>
      </c>
      <c r="Q1430" s="1">
        <v>43201</v>
      </c>
      <c r="R1430">
        <v>480</v>
      </c>
      <c r="S1430">
        <v>28779</v>
      </c>
      <c r="T1430" t="s">
        <v>1835</v>
      </c>
      <c r="U1430">
        <v>5192</v>
      </c>
      <c r="V1430" t="s">
        <v>60</v>
      </c>
      <c r="W1430">
        <v>5019</v>
      </c>
      <c r="X1430" t="s">
        <v>141</v>
      </c>
      <c r="Y1430" t="s">
        <v>65</v>
      </c>
      <c r="Z1430" t="s">
        <v>92</v>
      </c>
    </row>
    <row r="1431" spans="1:26" x14ac:dyDescent="0.2">
      <c r="A1431" t="s">
        <v>50</v>
      </c>
      <c r="B1431" t="s">
        <v>51</v>
      </c>
      <c r="C1431">
        <v>201801</v>
      </c>
      <c r="D1431" t="s">
        <v>137</v>
      </c>
      <c r="E1431">
        <v>505468</v>
      </c>
      <c r="F1431">
        <v>1</v>
      </c>
      <c r="G1431">
        <v>1</v>
      </c>
      <c r="H1431">
        <v>8925471</v>
      </c>
      <c r="I1431">
        <v>4</v>
      </c>
      <c r="J1431">
        <v>20</v>
      </c>
      <c r="K1431">
        <v>200</v>
      </c>
      <c r="L1431">
        <v>800</v>
      </c>
      <c r="M1431">
        <v>4</v>
      </c>
      <c r="N1431">
        <v>30549368</v>
      </c>
      <c r="O1431" t="s">
        <v>59</v>
      </c>
      <c r="P1431">
        <v>8925471</v>
      </c>
      <c r="Q1431" s="1">
        <v>43201</v>
      </c>
      <c r="R1431">
        <v>800</v>
      </c>
      <c r="S1431">
        <v>28779</v>
      </c>
      <c r="T1431" t="s">
        <v>503</v>
      </c>
      <c r="U1431">
        <v>5210</v>
      </c>
      <c r="V1431" t="s">
        <v>60</v>
      </c>
      <c r="W1431">
        <v>5019</v>
      </c>
      <c r="X1431" t="s">
        <v>141</v>
      </c>
      <c r="Y1431" t="s">
        <v>65</v>
      </c>
      <c r="Z1431" t="s">
        <v>73</v>
      </c>
    </row>
    <row r="1432" spans="1:26" x14ac:dyDescent="0.2">
      <c r="A1432" t="s">
        <v>50</v>
      </c>
      <c r="B1432" t="s">
        <v>51</v>
      </c>
      <c r="C1432">
        <v>201801</v>
      </c>
      <c r="D1432" t="s">
        <v>137</v>
      </c>
      <c r="E1432">
        <v>505467</v>
      </c>
      <c r="F1432">
        <v>1</v>
      </c>
      <c r="G1432">
        <v>1</v>
      </c>
      <c r="H1432">
        <v>8925487</v>
      </c>
      <c r="I1432">
        <v>5</v>
      </c>
      <c r="J1432">
        <v>5</v>
      </c>
      <c r="K1432">
        <v>595</v>
      </c>
      <c r="L1432">
        <v>2975</v>
      </c>
      <c r="M1432">
        <v>5</v>
      </c>
      <c r="N1432">
        <v>30549180</v>
      </c>
      <c r="O1432" t="s">
        <v>59</v>
      </c>
      <c r="P1432">
        <v>8925487</v>
      </c>
      <c r="Q1432" s="1">
        <v>43201</v>
      </c>
      <c r="R1432">
        <v>2975</v>
      </c>
      <c r="S1432">
        <v>12017</v>
      </c>
      <c r="T1432" t="s">
        <v>539</v>
      </c>
      <c r="U1432">
        <v>5249</v>
      </c>
      <c r="V1432" t="s">
        <v>60</v>
      </c>
      <c r="W1432">
        <v>5019</v>
      </c>
      <c r="X1432" t="s">
        <v>141</v>
      </c>
      <c r="Y1432" t="s">
        <v>65</v>
      </c>
      <c r="Z1432" t="s">
        <v>544</v>
      </c>
    </row>
    <row r="1433" spans="1:26" x14ac:dyDescent="0.2">
      <c r="A1433" t="s">
        <v>50</v>
      </c>
      <c r="B1433" t="s">
        <v>51</v>
      </c>
      <c r="C1433">
        <v>201801</v>
      </c>
      <c r="D1433" t="s">
        <v>137</v>
      </c>
      <c r="E1433">
        <v>505456</v>
      </c>
      <c r="F1433">
        <v>0</v>
      </c>
      <c r="G1433">
        <v>3</v>
      </c>
      <c r="H1433">
        <v>8925484</v>
      </c>
      <c r="I1433">
        <v>5</v>
      </c>
      <c r="J1433">
        <v>25</v>
      </c>
      <c r="K1433">
        <v>29.87</v>
      </c>
      <c r="L1433">
        <v>149.35</v>
      </c>
      <c r="M1433">
        <v>5</v>
      </c>
      <c r="N1433">
        <v>37552776</v>
      </c>
      <c r="O1433" t="s">
        <v>59</v>
      </c>
      <c r="P1433">
        <v>8925484</v>
      </c>
      <c r="Q1433" s="1">
        <v>43201</v>
      </c>
      <c r="R1433">
        <v>149.35</v>
      </c>
      <c r="S1433">
        <v>40995</v>
      </c>
      <c r="T1433" t="s">
        <v>240</v>
      </c>
      <c r="U1433">
        <v>5181</v>
      </c>
      <c r="V1433" t="s">
        <v>60</v>
      </c>
      <c r="W1433">
        <v>5019</v>
      </c>
      <c r="X1433" t="s">
        <v>141</v>
      </c>
      <c r="Y1433" t="s">
        <v>65</v>
      </c>
      <c r="Z1433" t="s">
        <v>229</v>
      </c>
    </row>
    <row r="1434" spans="1:26" x14ac:dyDescent="0.2">
      <c r="A1434" t="s">
        <v>50</v>
      </c>
      <c r="B1434" t="s">
        <v>51</v>
      </c>
      <c r="C1434">
        <v>201801</v>
      </c>
      <c r="D1434" t="s">
        <v>137</v>
      </c>
      <c r="E1434">
        <v>505456</v>
      </c>
      <c r="F1434">
        <v>0</v>
      </c>
      <c r="G1434">
        <v>2</v>
      </c>
      <c r="H1434">
        <v>8925484</v>
      </c>
      <c r="I1434">
        <v>5</v>
      </c>
      <c r="J1434">
        <v>25</v>
      </c>
      <c r="K1434">
        <v>29.87</v>
      </c>
      <c r="L1434">
        <v>149.35</v>
      </c>
      <c r="M1434">
        <v>5</v>
      </c>
      <c r="N1434">
        <v>37553367</v>
      </c>
      <c r="O1434" t="s">
        <v>59</v>
      </c>
      <c r="P1434">
        <v>8925484</v>
      </c>
      <c r="Q1434" s="1">
        <v>43201</v>
      </c>
      <c r="R1434">
        <v>149.35</v>
      </c>
      <c r="S1434">
        <v>40995</v>
      </c>
      <c r="T1434" t="s">
        <v>1837</v>
      </c>
      <c r="U1434">
        <v>5181</v>
      </c>
      <c r="V1434" t="s">
        <v>60</v>
      </c>
      <c r="W1434">
        <v>5019</v>
      </c>
      <c r="X1434" t="s">
        <v>141</v>
      </c>
      <c r="Y1434" t="s">
        <v>65</v>
      </c>
      <c r="Z1434" t="s">
        <v>229</v>
      </c>
    </row>
    <row r="1435" spans="1:26" x14ac:dyDescent="0.2">
      <c r="A1435" t="s">
        <v>50</v>
      </c>
      <c r="B1435" t="s">
        <v>51</v>
      </c>
      <c r="C1435">
        <v>201801</v>
      </c>
      <c r="D1435" t="s">
        <v>137</v>
      </c>
      <c r="E1435">
        <v>505456</v>
      </c>
      <c r="F1435">
        <v>1</v>
      </c>
      <c r="G1435">
        <v>1</v>
      </c>
      <c r="H1435">
        <v>8925484</v>
      </c>
      <c r="I1435">
        <v>3</v>
      </c>
      <c r="J1435">
        <v>15</v>
      </c>
      <c r="K1435">
        <v>29.87</v>
      </c>
      <c r="L1435">
        <v>89.61</v>
      </c>
      <c r="M1435">
        <v>3</v>
      </c>
      <c r="N1435">
        <v>37552729</v>
      </c>
      <c r="O1435" t="s">
        <v>59</v>
      </c>
      <c r="P1435">
        <v>8925484</v>
      </c>
      <c r="Q1435" s="1">
        <v>43201</v>
      </c>
      <c r="R1435">
        <v>89.61</v>
      </c>
      <c r="S1435">
        <v>40995</v>
      </c>
      <c r="T1435" t="s">
        <v>1532</v>
      </c>
      <c r="U1435">
        <v>5181</v>
      </c>
      <c r="V1435" t="s">
        <v>60</v>
      </c>
      <c r="W1435">
        <v>5019</v>
      </c>
      <c r="X1435" t="s">
        <v>141</v>
      </c>
      <c r="Y1435" t="s">
        <v>65</v>
      </c>
      <c r="Z1435" t="s">
        <v>73</v>
      </c>
    </row>
    <row r="1436" spans="1:26" x14ac:dyDescent="0.2">
      <c r="A1436" t="s">
        <v>50</v>
      </c>
      <c r="B1436" t="s">
        <v>51</v>
      </c>
      <c r="C1436">
        <v>201801</v>
      </c>
      <c r="D1436" t="s">
        <v>137</v>
      </c>
      <c r="E1436">
        <v>505448</v>
      </c>
      <c r="F1436">
        <v>1</v>
      </c>
      <c r="G1436">
        <v>1</v>
      </c>
      <c r="H1436">
        <v>8925486</v>
      </c>
      <c r="I1436">
        <v>9</v>
      </c>
      <c r="J1436">
        <v>9</v>
      </c>
      <c r="K1436">
        <v>300</v>
      </c>
      <c r="L1436">
        <v>2700</v>
      </c>
      <c r="M1436">
        <v>9</v>
      </c>
      <c r="N1436">
        <v>37552350</v>
      </c>
      <c r="O1436" t="s">
        <v>59</v>
      </c>
      <c r="P1436">
        <v>8925486</v>
      </c>
      <c r="Q1436" s="1">
        <v>43201</v>
      </c>
      <c r="R1436">
        <v>2700</v>
      </c>
      <c r="S1436">
        <v>25606</v>
      </c>
      <c r="T1436" t="s">
        <v>247</v>
      </c>
      <c r="U1436">
        <v>5191</v>
      </c>
      <c r="V1436" t="s">
        <v>60</v>
      </c>
      <c r="W1436">
        <v>5019</v>
      </c>
      <c r="X1436" t="s">
        <v>141</v>
      </c>
      <c r="Y1436" t="s">
        <v>65</v>
      </c>
      <c r="Z1436" t="s">
        <v>73</v>
      </c>
    </row>
    <row r="1437" spans="1:26" x14ac:dyDescent="0.2">
      <c r="A1437" t="s">
        <v>50</v>
      </c>
      <c r="B1437" t="s">
        <v>51</v>
      </c>
      <c r="C1437">
        <v>201801</v>
      </c>
      <c r="D1437" t="s">
        <v>137</v>
      </c>
      <c r="E1437">
        <v>505445</v>
      </c>
      <c r="F1437">
        <v>1</v>
      </c>
      <c r="G1437">
        <v>1</v>
      </c>
      <c r="H1437">
        <v>8925488</v>
      </c>
      <c r="I1437">
        <v>5</v>
      </c>
      <c r="J1437">
        <v>5</v>
      </c>
      <c r="K1437">
        <v>269.8</v>
      </c>
      <c r="L1437">
        <v>1349</v>
      </c>
      <c r="M1437">
        <v>5</v>
      </c>
      <c r="N1437">
        <v>31053220</v>
      </c>
      <c r="O1437" t="s">
        <v>59</v>
      </c>
      <c r="P1437">
        <v>8925488</v>
      </c>
      <c r="Q1437" s="1">
        <v>43201</v>
      </c>
      <c r="R1437">
        <v>1349</v>
      </c>
      <c r="S1437">
        <v>11342</v>
      </c>
      <c r="T1437" t="s">
        <v>329</v>
      </c>
      <c r="U1437">
        <v>5195</v>
      </c>
      <c r="V1437" t="s">
        <v>60</v>
      </c>
      <c r="W1437">
        <v>5019</v>
      </c>
      <c r="X1437" t="s">
        <v>141</v>
      </c>
      <c r="Y1437" t="s">
        <v>65</v>
      </c>
      <c r="Z1437" t="s">
        <v>81</v>
      </c>
    </row>
    <row r="1438" spans="1:26" x14ac:dyDescent="0.2">
      <c r="A1438" t="s">
        <v>50</v>
      </c>
      <c r="B1438" t="s">
        <v>51</v>
      </c>
      <c r="C1438">
        <v>201801</v>
      </c>
      <c r="D1438" t="s">
        <v>137</v>
      </c>
      <c r="E1438">
        <v>505444</v>
      </c>
      <c r="F1438">
        <v>0</v>
      </c>
      <c r="G1438">
        <v>4</v>
      </c>
      <c r="H1438">
        <v>8925474</v>
      </c>
      <c r="I1438">
        <v>4</v>
      </c>
      <c r="J1438">
        <v>4</v>
      </c>
      <c r="K1438">
        <v>135</v>
      </c>
      <c r="L1438">
        <v>540</v>
      </c>
      <c r="M1438">
        <v>4</v>
      </c>
      <c r="N1438">
        <v>31053223</v>
      </c>
      <c r="O1438" t="s">
        <v>59</v>
      </c>
      <c r="P1438">
        <v>8925474</v>
      </c>
      <c r="Q1438" s="1">
        <v>43201</v>
      </c>
      <c r="R1438">
        <v>480</v>
      </c>
      <c r="S1438">
        <v>11342</v>
      </c>
      <c r="T1438" t="s">
        <v>304</v>
      </c>
      <c r="U1438">
        <v>5191</v>
      </c>
      <c r="V1438" t="s">
        <v>60</v>
      </c>
      <c r="W1438">
        <v>5019</v>
      </c>
      <c r="X1438" t="s">
        <v>141</v>
      </c>
      <c r="Y1438" t="s">
        <v>65</v>
      </c>
      <c r="Z1438" t="s">
        <v>117</v>
      </c>
    </row>
    <row r="1439" spans="1:26" x14ac:dyDescent="0.2">
      <c r="A1439" t="s">
        <v>50</v>
      </c>
      <c r="B1439" t="s">
        <v>51</v>
      </c>
      <c r="C1439">
        <v>201801</v>
      </c>
      <c r="D1439" t="s">
        <v>137</v>
      </c>
      <c r="E1439">
        <v>505444</v>
      </c>
      <c r="F1439">
        <v>0</v>
      </c>
      <c r="G1439">
        <v>3</v>
      </c>
      <c r="H1439">
        <v>8925474</v>
      </c>
      <c r="I1439">
        <v>4</v>
      </c>
      <c r="J1439">
        <v>4</v>
      </c>
      <c r="K1439">
        <v>269.8</v>
      </c>
      <c r="L1439">
        <v>1079.2</v>
      </c>
      <c r="M1439">
        <v>4</v>
      </c>
      <c r="N1439">
        <v>31053223</v>
      </c>
      <c r="O1439" t="s">
        <v>59</v>
      </c>
      <c r="P1439">
        <v>8925474</v>
      </c>
      <c r="Q1439" s="1">
        <v>43201</v>
      </c>
      <c r="R1439">
        <v>1079.2</v>
      </c>
      <c r="S1439">
        <v>11342</v>
      </c>
      <c r="T1439" t="s">
        <v>535</v>
      </c>
      <c r="U1439">
        <v>5195</v>
      </c>
      <c r="V1439" t="s">
        <v>60</v>
      </c>
      <c r="W1439">
        <v>5019</v>
      </c>
      <c r="X1439" t="s">
        <v>141</v>
      </c>
      <c r="Y1439" t="s">
        <v>65</v>
      </c>
      <c r="Z1439" t="s">
        <v>81</v>
      </c>
    </row>
    <row r="1440" spans="1:26" x14ac:dyDescent="0.2">
      <c r="A1440" t="s">
        <v>50</v>
      </c>
      <c r="B1440" t="s">
        <v>51</v>
      </c>
      <c r="C1440">
        <v>201801</v>
      </c>
      <c r="D1440" t="s">
        <v>137</v>
      </c>
      <c r="E1440">
        <v>505444</v>
      </c>
      <c r="F1440">
        <v>0</v>
      </c>
      <c r="G1440">
        <v>2</v>
      </c>
      <c r="H1440">
        <v>8925474</v>
      </c>
      <c r="I1440">
        <v>4</v>
      </c>
      <c r="J1440">
        <v>4</v>
      </c>
      <c r="K1440">
        <v>269.8</v>
      </c>
      <c r="L1440">
        <v>1079.2</v>
      </c>
      <c r="M1440">
        <v>4</v>
      </c>
      <c r="N1440">
        <v>31053223</v>
      </c>
      <c r="O1440" t="s">
        <v>59</v>
      </c>
      <c r="P1440">
        <v>8925474</v>
      </c>
      <c r="Q1440" s="1">
        <v>43201</v>
      </c>
      <c r="R1440">
        <v>1079.2</v>
      </c>
      <c r="S1440">
        <v>11342</v>
      </c>
      <c r="T1440" t="s">
        <v>1167</v>
      </c>
      <c r="U1440">
        <v>5195</v>
      </c>
      <c r="V1440" t="s">
        <v>60</v>
      </c>
      <c r="W1440">
        <v>5019</v>
      </c>
      <c r="X1440" t="s">
        <v>141</v>
      </c>
      <c r="Y1440" t="s">
        <v>65</v>
      </c>
      <c r="Z1440" t="s">
        <v>81</v>
      </c>
    </row>
    <row r="1441" spans="1:26" x14ac:dyDescent="0.2">
      <c r="A1441" t="s">
        <v>50</v>
      </c>
      <c r="B1441" t="s">
        <v>51</v>
      </c>
      <c r="C1441">
        <v>201801</v>
      </c>
      <c r="D1441" t="s">
        <v>137</v>
      </c>
      <c r="E1441">
        <v>505444</v>
      </c>
      <c r="F1441">
        <v>1</v>
      </c>
      <c r="G1441">
        <v>1</v>
      </c>
      <c r="H1441">
        <v>8925474</v>
      </c>
      <c r="I1441">
        <v>10</v>
      </c>
      <c r="J1441">
        <v>10</v>
      </c>
      <c r="K1441">
        <v>19</v>
      </c>
      <c r="L1441">
        <v>190</v>
      </c>
      <c r="M1441">
        <v>10</v>
      </c>
      <c r="N1441">
        <v>31053223</v>
      </c>
      <c r="O1441" t="s">
        <v>59</v>
      </c>
      <c r="P1441">
        <v>8925474</v>
      </c>
      <c r="Q1441" s="1">
        <v>43201</v>
      </c>
      <c r="R1441">
        <v>190</v>
      </c>
      <c r="S1441">
        <v>11342</v>
      </c>
      <c r="T1441" t="s">
        <v>1075</v>
      </c>
      <c r="U1441">
        <v>5235</v>
      </c>
      <c r="V1441" t="s">
        <v>60</v>
      </c>
      <c r="W1441">
        <v>5019</v>
      </c>
      <c r="X1441" t="s">
        <v>141</v>
      </c>
      <c r="Y1441" t="s">
        <v>65</v>
      </c>
      <c r="Z1441" t="s">
        <v>81</v>
      </c>
    </row>
    <row r="1442" spans="1:26" x14ac:dyDescent="0.2">
      <c r="A1442" t="s">
        <v>50</v>
      </c>
      <c r="B1442" t="s">
        <v>51</v>
      </c>
      <c r="C1442">
        <v>201801</v>
      </c>
      <c r="D1442" t="s">
        <v>137</v>
      </c>
      <c r="E1442">
        <v>505443</v>
      </c>
      <c r="F1442">
        <v>0</v>
      </c>
      <c r="G1442">
        <v>2</v>
      </c>
      <c r="H1442">
        <v>8925484</v>
      </c>
      <c r="I1442">
        <v>5</v>
      </c>
      <c r="J1442">
        <v>25</v>
      </c>
      <c r="K1442">
        <v>29.87</v>
      </c>
      <c r="L1442">
        <v>149.35</v>
      </c>
      <c r="M1442">
        <v>0</v>
      </c>
      <c r="N1442">
        <v>0</v>
      </c>
      <c r="O1442" t="s">
        <v>59</v>
      </c>
      <c r="P1442">
        <v>8925484</v>
      </c>
      <c r="Q1442" s="1">
        <v>43201</v>
      </c>
      <c r="R1442">
        <v>0</v>
      </c>
      <c r="S1442">
        <v>11103</v>
      </c>
      <c r="T1442" t="s">
        <v>236</v>
      </c>
      <c r="U1442">
        <v>5181</v>
      </c>
      <c r="V1442" t="s">
        <v>60</v>
      </c>
      <c r="W1442">
        <v>5019</v>
      </c>
      <c r="X1442" t="s">
        <v>64</v>
      </c>
      <c r="Y1442" t="s">
        <v>65</v>
      </c>
      <c r="Z1442" t="s">
        <v>73</v>
      </c>
    </row>
    <row r="1443" spans="1:26" x14ac:dyDescent="0.2">
      <c r="A1443" t="s">
        <v>50</v>
      </c>
      <c r="B1443" t="s">
        <v>51</v>
      </c>
      <c r="C1443">
        <v>201801</v>
      </c>
      <c r="D1443" t="s">
        <v>137</v>
      </c>
      <c r="E1443">
        <v>505443</v>
      </c>
      <c r="F1443">
        <v>1</v>
      </c>
      <c r="G1443">
        <v>1</v>
      </c>
      <c r="H1443">
        <v>8925484</v>
      </c>
      <c r="I1443">
        <v>5</v>
      </c>
      <c r="J1443">
        <v>25</v>
      </c>
      <c r="K1443">
        <v>29.87</v>
      </c>
      <c r="L1443">
        <v>149.35</v>
      </c>
      <c r="M1443">
        <v>0</v>
      </c>
      <c r="N1443">
        <v>0</v>
      </c>
      <c r="O1443" t="s">
        <v>59</v>
      </c>
      <c r="P1443">
        <v>8925484</v>
      </c>
      <c r="Q1443" s="1">
        <v>43201</v>
      </c>
      <c r="R1443">
        <v>0</v>
      </c>
      <c r="S1443">
        <v>11103</v>
      </c>
      <c r="T1443" t="s">
        <v>513</v>
      </c>
      <c r="U1443">
        <v>5181</v>
      </c>
      <c r="V1443" t="s">
        <v>60</v>
      </c>
      <c r="W1443">
        <v>5019</v>
      </c>
      <c r="X1443" t="s">
        <v>64</v>
      </c>
      <c r="Y1443" t="s">
        <v>65</v>
      </c>
      <c r="Z1443" t="s">
        <v>73</v>
      </c>
    </row>
    <row r="1444" spans="1:26" x14ac:dyDescent="0.2">
      <c r="A1444" t="s">
        <v>50</v>
      </c>
      <c r="B1444" t="s">
        <v>51</v>
      </c>
      <c r="C1444">
        <v>201801</v>
      </c>
      <c r="D1444" t="s">
        <v>137</v>
      </c>
      <c r="E1444">
        <v>505442</v>
      </c>
      <c r="F1444">
        <v>0</v>
      </c>
      <c r="G1444">
        <v>2</v>
      </c>
      <c r="H1444">
        <v>8925477</v>
      </c>
      <c r="I1444">
        <v>1</v>
      </c>
      <c r="J1444">
        <v>1</v>
      </c>
      <c r="K1444">
        <v>415</v>
      </c>
      <c r="L1444">
        <v>415</v>
      </c>
      <c r="M1444">
        <v>1</v>
      </c>
      <c r="N1444">
        <v>31053371</v>
      </c>
      <c r="O1444" t="s">
        <v>59</v>
      </c>
      <c r="P1444">
        <v>8925477</v>
      </c>
      <c r="Q1444" s="1">
        <v>43201</v>
      </c>
      <c r="R1444">
        <v>415</v>
      </c>
      <c r="S1444">
        <v>11103</v>
      </c>
      <c r="T1444" t="s">
        <v>1839</v>
      </c>
      <c r="U1444">
        <v>5180</v>
      </c>
      <c r="V1444" t="s">
        <v>60</v>
      </c>
      <c r="W1444">
        <v>5019</v>
      </c>
      <c r="X1444" t="s">
        <v>141</v>
      </c>
      <c r="Y1444" t="s">
        <v>65</v>
      </c>
      <c r="Z1444" t="s">
        <v>117</v>
      </c>
    </row>
    <row r="1445" spans="1:26" x14ac:dyDescent="0.2">
      <c r="A1445" t="s">
        <v>50</v>
      </c>
      <c r="B1445" t="s">
        <v>51</v>
      </c>
      <c r="C1445">
        <v>201801</v>
      </c>
      <c r="D1445" t="s">
        <v>137</v>
      </c>
      <c r="E1445">
        <v>505442</v>
      </c>
      <c r="F1445">
        <v>1</v>
      </c>
      <c r="G1445">
        <v>1</v>
      </c>
      <c r="H1445">
        <v>8925477</v>
      </c>
      <c r="I1445">
        <v>1</v>
      </c>
      <c r="J1445">
        <v>1</v>
      </c>
      <c r="K1445">
        <v>415</v>
      </c>
      <c r="L1445">
        <v>415</v>
      </c>
      <c r="M1445">
        <v>1</v>
      </c>
      <c r="N1445">
        <v>31053371</v>
      </c>
      <c r="O1445" t="s">
        <v>59</v>
      </c>
      <c r="P1445">
        <v>8925477</v>
      </c>
      <c r="Q1445" s="1">
        <v>43201</v>
      </c>
      <c r="R1445">
        <v>415</v>
      </c>
      <c r="S1445">
        <v>11103</v>
      </c>
      <c r="T1445" t="s">
        <v>1841</v>
      </c>
      <c r="U1445">
        <v>5180</v>
      </c>
      <c r="V1445" t="s">
        <v>60</v>
      </c>
      <c r="W1445">
        <v>5019</v>
      </c>
      <c r="X1445" t="s">
        <v>141</v>
      </c>
      <c r="Y1445" t="s">
        <v>65</v>
      </c>
      <c r="Z1445" t="s">
        <v>117</v>
      </c>
    </row>
    <row r="1446" spans="1:26" x14ac:dyDescent="0.2">
      <c r="A1446" t="s">
        <v>50</v>
      </c>
      <c r="B1446" t="s">
        <v>51</v>
      </c>
      <c r="C1446">
        <v>201801</v>
      </c>
      <c r="D1446" t="s">
        <v>137</v>
      </c>
      <c r="E1446">
        <v>505439</v>
      </c>
      <c r="F1446">
        <v>0</v>
      </c>
      <c r="G1446">
        <v>2</v>
      </c>
      <c r="H1446">
        <v>8925485</v>
      </c>
      <c r="I1446">
        <v>2</v>
      </c>
      <c r="J1446">
        <v>2</v>
      </c>
      <c r="K1446">
        <v>350</v>
      </c>
      <c r="L1446">
        <v>700</v>
      </c>
      <c r="M1446">
        <v>2</v>
      </c>
      <c r="N1446">
        <v>37076455</v>
      </c>
      <c r="O1446" t="s">
        <v>59</v>
      </c>
      <c r="P1446">
        <v>8925485</v>
      </c>
      <c r="Q1446" s="1">
        <v>43201</v>
      </c>
      <c r="R1446">
        <v>700</v>
      </c>
      <c r="S1446">
        <v>10263</v>
      </c>
      <c r="T1446" t="s">
        <v>1266</v>
      </c>
      <c r="U1446">
        <v>5180</v>
      </c>
      <c r="V1446" t="s">
        <v>60</v>
      </c>
      <c r="W1446">
        <v>5019</v>
      </c>
      <c r="X1446" t="s">
        <v>141</v>
      </c>
      <c r="Y1446" t="s">
        <v>65</v>
      </c>
      <c r="Z1446" t="s">
        <v>1268</v>
      </c>
    </row>
    <row r="1447" spans="1:26" x14ac:dyDescent="0.2">
      <c r="A1447" t="s">
        <v>50</v>
      </c>
      <c r="B1447" t="s">
        <v>51</v>
      </c>
      <c r="C1447">
        <v>201801</v>
      </c>
      <c r="D1447" t="s">
        <v>137</v>
      </c>
      <c r="E1447">
        <v>505439</v>
      </c>
      <c r="F1447">
        <v>1</v>
      </c>
      <c r="G1447">
        <v>1</v>
      </c>
      <c r="H1447">
        <v>8925485</v>
      </c>
      <c r="I1447">
        <v>3</v>
      </c>
      <c r="J1447">
        <v>3</v>
      </c>
      <c r="K1447">
        <v>350</v>
      </c>
      <c r="L1447">
        <v>1050</v>
      </c>
      <c r="M1447">
        <v>3</v>
      </c>
      <c r="N1447">
        <v>37076591</v>
      </c>
      <c r="O1447" t="s">
        <v>59</v>
      </c>
      <c r="P1447">
        <v>8925485</v>
      </c>
      <c r="Q1447" s="1">
        <v>43201</v>
      </c>
      <c r="R1447">
        <v>1050</v>
      </c>
      <c r="S1447">
        <v>10263</v>
      </c>
      <c r="T1447" t="s">
        <v>1319</v>
      </c>
      <c r="U1447">
        <v>5180</v>
      </c>
      <c r="V1447" t="s">
        <v>60</v>
      </c>
      <c r="W1447">
        <v>5019</v>
      </c>
      <c r="X1447" t="s">
        <v>141</v>
      </c>
      <c r="Y1447" t="s">
        <v>65</v>
      </c>
      <c r="Z1447" t="s">
        <v>1321</v>
      </c>
    </row>
    <row r="1448" spans="1:26" x14ac:dyDescent="0.2">
      <c r="A1448" t="s">
        <v>50</v>
      </c>
      <c r="B1448" t="s">
        <v>51</v>
      </c>
      <c r="C1448">
        <v>201801</v>
      </c>
      <c r="D1448" t="s">
        <v>137</v>
      </c>
      <c r="E1448">
        <v>505412</v>
      </c>
      <c r="F1448">
        <v>1</v>
      </c>
      <c r="G1448">
        <v>1</v>
      </c>
      <c r="H1448">
        <v>8925421</v>
      </c>
      <c r="I1448">
        <v>3</v>
      </c>
      <c r="J1448">
        <v>3</v>
      </c>
      <c r="K1448">
        <v>1250</v>
      </c>
      <c r="L1448">
        <v>3750</v>
      </c>
      <c r="M1448">
        <v>3</v>
      </c>
      <c r="N1448">
        <v>31053370</v>
      </c>
      <c r="O1448" t="s">
        <v>59</v>
      </c>
      <c r="P1448">
        <v>8925421</v>
      </c>
      <c r="Q1448" s="1">
        <v>43201</v>
      </c>
      <c r="R1448">
        <v>3750</v>
      </c>
      <c r="S1448">
        <v>11103</v>
      </c>
      <c r="T1448" t="s">
        <v>1843</v>
      </c>
      <c r="U1448">
        <v>5050</v>
      </c>
      <c r="V1448" t="s">
        <v>60</v>
      </c>
      <c r="W1448">
        <v>5019</v>
      </c>
      <c r="X1448" t="s">
        <v>141</v>
      </c>
      <c r="Y1448" t="s">
        <v>65</v>
      </c>
      <c r="Z1448" t="s">
        <v>73</v>
      </c>
    </row>
    <row r="1449" spans="1:26" x14ac:dyDescent="0.2">
      <c r="A1449" t="s">
        <v>50</v>
      </c>
      <c r="B1449" t="s">
        <v>51</v>
      </c>
      <c r="C1449">
        <v>201801</v>
      </c>
      <c r="D1449" t="s">
        <v>137</v>
      </c>
      <c r="E1449">
        <v>505388</v>
      </c>
      <c r="F1449">
        <v>0</v>
      </c>
      <c r="G1449">
        <v>2</v>
      </c>
      <c r="H1449">
        <v>8925424</v>
      </c>
      <c r="I1449">
        <v>4</v>
      </c>
      <c r="J1449">
        <v>100</v>
      </c>
      <c r="K1449">
        <v>550</v>
      </c>
      <c r="L1449">
        <v>2200</v>
      </c>
      <c r="M1449">
        <v>0</v>
      </c>
      <c r="N1449">
        <v>0</v>
      </c>
      <c r="O1449" t="s">
        <v>59</v>
      </c>
      <c r="P1449">
        <v>8925424</v>
      </c>
      <c r="Q1449" s="1">
        <v>43201</v>
      </c>
      <c r="R1449">
        <v>0</v>
      </c>
      <c r="S1449">
        <v>25820</v>
      </c>
      <c r="T1449" t="s">
        <v>903</v>
      </c>
      <c r="U1449">
        <v>5181</v>
      </c>
      <c r="V1449" t="s">
        <v>60</v>
      </c>
      <c r="W1449">
        <v>5019</v>
      </c>
      <c r="X1449" t="s">
        <v>64</v>
      </c>
      <c r="Y1449" t="s">
        <v>65</v>
      </c>
      <c r="Z1449" t="s">
        <v>73</v>
      </c>
    </row>
    <row r="1450" spans="1:26" x14ac:dyDescent="0.2">
      <c r="A1450" t="s">
        <v>50</v>
      </c>
      <c r="B1450" t="s">
        <v>51</v>
      </c>
      <c r="C1450">
        <v>201801</v>
      </c>
      <c r="D1450" t="s">
        <v>137</v>
      </c>
      <c r="E1450">
        <v>505388</v>
      </c>
      <c r="F1450">
        <v>1</v>
      </c>
      <c r="G1450">
        <v>1</v>
      </c>
      <c r="H1450">
        <v>8925424</v>
      </c>
      <c r="I1450">
        <v>4</v>
      </c>
      <c r="J1450">
        <v>20</v>
      </c>
      <c r="K1450">
        <v>95</v>
      </c>
      <c r="L1450">
        <v>380</v>
      </c>
      <c r="M1450">
        <v>4</v>
      </c>
      <c r="N1450">
        <v>37552784</v>
      </c>
      <c r="O1450" t="s">
        <v>59</v>
      </c>
      <c r="P1450">
        <v>8925424</v>
      </c>
      <c r="Q1450" s="1">
        <v>43201</v>
      </c>
      <c r="R1450">
        <v>380</v>
      </c>
      <c r="S1450">
        <v>25820</v>
      </c>
      <c r="T1450" t="s">
        <v>1845</v>
      </c>
      <c r="U1450">
        <v>5275</v>
      </c>
      <c r="V1450" t="s">
        <v>60</v>
      </c>
      <c r="W1450">
        <v>5019</v>
      </c>
      <c r="X1450" t="s">
        <v>64</v>
      </c>
      <c r="Y1450" t="s">
        <v>65</v>
      </c>
      <c r="Z1450" t="s">
        <v>117</v>
      </c>
    </row>
    <row r="1451" spans="1:26" x14ac:dyDescent="0.2">
      <c r="A1451" t="s">
        <v>50</v>
      </c>
      <c r="B1451" t="s">
        <v>51</v>
      </c>
      <c r="C1451">
        <v>201801</v>
      </c>
      <c r="D1451" t="s">
        <v>137</v>
      </c>
      <c r="E1451">
        <v>505385</v>
      </c>
      <c r="F1451">
        <v>1</v>
      </c>
      <c r="G1451">
        <v>1</v>
      </c>
      <c r="H1451">
        <v>8925425</v>
      </c>
      <c r="I1451">
        <v>4</v>
      </c>
      <c r="J1451">
        <v>20</v>
      </c>
      <c r="K1451">
        <v>120</v>
      </c>
      <c r="L1451">
        <v>480</v>
      </c>
      <c r="M1451">
        <v>4</v>
      </c>
      <c r="N1451">
        <v>37552614</v>
      </c>
      <c r="O1451" t="s">
        <v>59</v>
      </c>
      <c r="P1451">
        <v>8925425</v>
      </c>
      <c r="Q1451" s="1">
        <v>43201</v>
      </c>
      <c r="R1451">
        <v>420</v>
      </c>
      <c r="S1451">
        <v>12140</v>
      </c>
      <c r="T1451" t="s">
        <v>1849</v>
      </c>
      <c r="U1451">
        <v>5235</v>
      </c>
      <c r="V1451" t="s">
        <v>60</v>
      </c>
      <c r="W1451">
        <v>5019</v>
      </c>
      <c r="X1451" t="s">
        <v>141</v>
      </c>
      <c r="Y1451" t="s">
        <v>65</v>
      </c>
      <c r="Z1451" t="s">
        <v>117</v>
      </c>
    </row>
    <row r="1452" spans="1:26" x14ac:dyDescent="0.2">
      <c r="A1452" t="s">
        <v>50</v>
      </c>
      <c r="B1452" t="s">
        <v>51</v>
      </c>
      <c r="C1452">
        <v>201801</v>
      </c>
      <c r="D1452" t="s">
        <v>137</v>
      </c>
      <c r="E1452">
        <v>505376</v>
      </c>
      <c r="F1452">
        <v>1</v>
      </c>
      <c r="G1452">
        <v>1</v>
      </c>
      <c r="H1452">
        <v>8925427</v>
      </c>
      <c r="I1452">
        <v>4</v>
      </c>
      <c r="J1452">
        <v>20</v>
      </c>
      <c r="K1452">
        <v>29.87</v>
      </c>
      <c r="L1452">
        <v>119.48</v>
      </c>
      <c r="M1452">
        <v>4</v>
      </c>
      <c r="N1452">
        <v>37552551</v>
      </c>
      <c r="O1452" t="s">
        <v>59</v>
      </c>
      <c r="P1452">
        <v>8925427</v>
      </c>
      <c r="Q1452" s="1">
        <v>43200</v>
      </c>
      <c r="R1452">
        <v>119.48</v>
      </c>
      <c r="S1452">
        <v>40995</v>
      </c>
      <c r="T1452" t="s">
        <v>1467</v>
      </c>
      <c r="U1452">
        <v>5181</v>
      </c>
      <c r="V1452" t="s">
        <v>60</v>
      </c>
      <c r="W1452">
        <v>5019</v>
      </c>
      <c r="X1452" t="s">
        <v>141</v>
      </c>
      <c r="Y1452" t="s">
        <v>65</v>
      </c>
      <c r="Z1452" t="s">
        <v>73</v>
      </c>
    </row>
    <row r="1453" spans="1:26" x14ac:dyDescent="0.2">
      <c r="A1453" t="s">
        <v>50</v>
      </c>
      <c r="B1453" t="s">
        <v>51</v>
      </c>
      <c r="C1453">
        <v>201801</v>
      </c>
      <c r="D1453" t="s">
        <v>137</v>
      </c>
      <c r="E1453">
        <v>505373</v>
      </c>
      <c r="F1453">
        <v>1</v>
      </c>
      <c r="G1453">
        <v>1</v>
      </c>
      <c r="H1453">
        <v>8925422</v>
      </c>
      <c r="I1453">
        <v>1</v>
      </c>
      <c r="J1453">
        <v>12</v>
      </c>
      <c r="K1453">
        <v>80</v>
      </c>
      <c r="L1453">
        <v>80</v>
      </c>
      <c r="M1453">
        <v>1</v>
      </c>
      <c r="N1453">
        <v>32052880</v>
      </c>
      <c r="O1453" t="s">
        <v>59</v>
      </c>
      <c r="P1453">
        <v>8925422</v>
      </c>
      <c r="Q1453" s="1">
        <v>43200</v>
      </c>
      <c r="R1453">
        <v>80</v>
      </c>
      <c r="S1453">
        <v>14854</v>
      </c>
      <c r="T1453" t="s">
        <v>1851</v>
      </c>
      <c r="U1453">
        <v>5050</v>
      </c>
      <c r="V1453" t="s">
        <v>60</v>
      </c>
      <c r="W1453">
        <v>5019</v>
      </c>
      <c r="X1453" t="s">
        <v>141</v>
      </c>
      <c r="Y1453" t="s">
        <v>65</v>
      </c>
      <c r="Z1453" t="s">
        <v>187</v>
      </c>
    </row>
    <row r="1454" spans="1:26" x14ac:dyDescent="0.2">
      <c r="A1454" t="s">
        <v>50</v>
      </c>
      <c r="B1454" t="s">
        <v>51</v>
      </c>
      <c r="C1454">
        <v>201801</v>
      </c>
      <c r="D1454" t="s">
        <v>137</v>
      </c>
      <c r="E1454">
        <v>505372</v>
      </c>
      <c r="F1454">
        <v>0</v>
      </c>
      <c r="G1454">
        <v>3</v>
      </c>
      <c r="H1454">
        <v>8925423</v>
      </c>
      <c r="I1454">
        <v>5</v>
      </c>
      <c r="J1454">
        <v>5</v>
      </c>
      <c r="K1454">
        <v>19</v>
      </c>
      <c r="L1454">
        <v>95</v>
      </c>
      <c r="M1454">
        <v>5</v>
      </c>
      <c r="N1454">
        <v>31053221</v>
      </c>
      <c r="O1454" t="s">
        <v>59</v>
      </c>
      <c r="P1454">
        <v>8925423</v>
      </c>
      <c r="Q1454" s="1">
        <v>43200</v>
      </c>
      <c r="R1454">
        <v>95</v>
      </c>
      <c r="S1454">
        <v>11342</v>
      </c>
      <c r="T1454" t="s">
        <v>487</v>
      </c>
      <c r="U1454">
        <v>5235</v>
      </c>
      <c r="V1454" t="s">
        <v>60</v>
      </c>
      <c r="W1454">
        <v>5019</v>
      </c>
      <c r="X1454" t="s">
        <v>141</v>
      </c>
      <c r="Y1454" t="s">
        <v>65</v>
      </c>
      <c r="Z1454" t="s">
        <v>81</v>
      </c>
    </row>
    <row r="1455" spans="1:26" x14ac:dyDescent="0.2">
      <c r="A1455" t="s">
        <v>50</v>
      </c>
      <c r="B1455" t="s">
        <v>51</v>
      </c>
      <c r="C1455">
        <v>201801</v>
      </c>
      <c r="D1455" t="s">
        <v>137</v>
      </c>
      <c r="E1455">
        <v>505372</v>
      </c>
      <c r="F1455">
        <v>0</v>
      </c>
      <c r="G1455">
        <v>2</v>
      </c>
      <c r="H1455">
        <v>8925423</v>
      </c>
      <c r="I1455">
        <v>20</v>
      </c>
      <c r="J1455">
        <v>20</v>
      </c>
      <c r="K1455">
        <v>19</v>
      </c>
      <c r="L1455">
        <v>380</v>
      </c>
      <c r="M1455">
        <v>20</v>
      </c>
      <c r="N1455">
        <v>31053257</v>
      </c>
      <c r="O1455" t="s">
        <v>59</v>
      </c>
      <c r="P1455">
        <v>8925423</v>
      </c>
      <c r="Q1455" s="1">
        <v>43200</v>
      </c>
      <c r="R1455">
        <v>380</v>
      </c>
      <c r="S1455">
        <v>11342</v>
      </c>
      <c r="T1455" t="s">
        <v>1067</v>
      </c>
      <c r="U1455">
        <v>5235</v>
      </c>
      <c r="V1455" t="s">
        <v>60</v>
      </c>
      <c r="W1455">
        <v>5019</v>
      </c>
      <c r="X1455" t="s">
        <v>141</v>
      </c>
      <c r="Y1455" t="s">
        <v>65</v>
      </c>
      <c r="Z1455" t="s">
        <v>81</v>
      </c>
    </row>
    <row r="1456" spans="1:26" x14ac:dyDescent="0.2">
      <c r="A1456" t="s">
        <v>50</v>
      </c>
      <c r="B1456" t="s">
        <v>51</v>
      </c>
      <c r="C1456">
        <v>201801</v>
      </c>
      <c r="D1456" t="s">
        <v>137</v>
      </c>
      <c r="E1456">
        <v>505372</v>
      </c>
      <c r="F1456">
        <v>1</v>
      </c>
      <c r="G1456">
        <v>1</v>
      </c>
      <c r="H1456">
        <v>8925423</v>
      </c>
      <c r="I1456">
        <v>20</v>
      </c>
      <c r="J1456">
        <v>20</v>
      </c>
      <c r="K1456">
        <v>19</v>
      </c>
      <c r="L1456">
        <v>380</v>
      </c>
      <c r="M1456">
        <v>20</v>
      </c>
      <c r="N1456">
        <v>31053257</v>
      </c>
      <c r="O1456" t="s">
        <v>59</v>
      </c>
      <c r="P1456">
        <v>8925423</v>
      </c>
      <c r="Q1456" s="1">
        <v>43200</v>
      </c>
      <c r="R1456">
        <v>380</v>
      </c>
      <c r="S1456">
        <v>11342</v>
      </c>
      <c r="T1456" t="s">
        <v>76</v>
      </c>
      <c r="U1456">
        <v>5235</v>
      </c>
      <c r="V1456" t="s">
        <v>60</v>
      </c>
      <c r="W1456">
        <v>5019</v>
      </c>
      <c r="X1456" t="s">
        <v>141</v>
      </c>
      <c r="Y1456" t="s">
        <v>65</v>
      </c>
      <c r="Z1456" t="s">
        <v>81</v>
      </c>
    </row>
    <row r="1457" spans="1:26" x14ac:dyDescent="0.2">
      <c r="A1457" t="s">
        <v>50</v>
      </c>
      <c r="B1457" t="s">
        <v>51</v>
      </c>
      <c r="C1457">
        <v>201801</v>
      </c>
      <c r="D1457" t="s">
        <v>137</v>
      </c>
      <c r="E1457">
        <v>505179</v>
      </c>
      <c r="F1457">
        <v>1</v>
      </c>
      <c r="G1457">
        <v>1</v>
      </c>
      <c r="H1457">
        <v>8925156</v>
      </c>
      <c r="I1457">
        <v>5</v>
      </c>
      <c r="J1457">
        <v>5</v>
      </c>
      <c r="K1457">
        <v>600</v>
      </c>
      <c r="L1457">
        <v>3000</v>
      </c>
      <c r="M1457">
        <v>5</v>
      </c>
      <c r="N1457">
        <v>37552420</v>
      </c>
      <c r="O1457" t="s">
        <v>59</v>
      </c>
      <c r="P1457">
        <v>8925156</v>
      </c>
      <c r="Q1457" s="1">
        <v>43199</v>
      </c>
      <c r="R1457">
        <v>3000</v>
      </c>
      <c r="S1457">
        <v>25606</v>
      </c>
      <c r="T1457" t="s">
        <v>992</v>
      </c>
      <c r="U1457">
        <v>5181</v>
      </c>
      <c r="V1457" t="s">
        <v>60</v>
      </c>
      <c r="W1457">
        <v>5019</v>
      </c>
      <c r="X1457" t="s">
        <v>64</v>
      </c>
      <c r="Y1457" t="s">
        <v>65</v>
      </c>
      <c r="Z1457" t="s">
        <v>73</v>
      </c>
    </row>
    <row r="1458" spans="1:26" x14ac:dyDescent="0.2">
      <c r="A1458" t="s">
        <v>50</v>
      </c>
      <c r="B1458" t="s">
        <v>51</v>
      </c>
      <c r="C1458">
        <v>201801</v>
      </c>
      <c r="D1458" t="s">
        <v>137</v>
      </c>
      <c r="E1458">
        <v>505178</v>
      </c>
      <c r="F1458">
        <v>0</v>
      </c>
      <c r="G1458">
        <v>3</v>
      </c>
      <c r="H1458">
        <v>8925130</v>
      </c>
      <c r="I1458">
        <v>2</v>
      </c>
      <c r="J1458">
        <v>2</v>
      </c>
      <c r="K1458">
        <v>600</v>
      </c>
      <c r="L1458">
        <v>1200</v>
      </c>
      <c r="M1458">
        <v>2</v>
      </c>
      <c r="N1458">
        <v>37554308</v>
      </c>
      <c r="O1458" t="s">
        <v>59</v>
      </c>
      <c r="P1458">
        <v>8925130</v>
      </c>
      <c r="Q1458" s="1">
        <v>43199</v>
      </c>
      <c r="R1458">
        <v>1200</v>
      </c>
      <c r="S1458">
        <v>25606</v>
      </c>
      <c r="T1458" t="s">
        <v>1853</v>
      </c>
      <c r="U1458">
        <v>5181</v>
      </c>
      <c r="V1458" t="s">
        <v>60</v>
      </c>
      <c r="W1458">
        <v>5019</v>
      </c>
      <c r="X1458" t="s">
        <v>64</v>
      </c>
      <c r="Y1458" t="s">
        <v>65</v>
      </c>
      <c r="Z1458" t="s">
        <v>73</v>
      </c>
    </row>
    <row r="1459" spans="1:26" x14ac:dyDescent="0.2">
      <c r="A1459" t="s">
        <v>50</v>
      </c>
      <c r="B1459" t="s">
        <v>51</v>
      </c>
      <c r="C1459">
        <v>201801</v>
      </c>
      <c r="D1459" t="s">
        <v>137</v>
      </c>
      <c r="E1459">
        <v>505178</v>
      </c>
      <c r="F1459">
        <v>0</v>
      </c>
      <c r="G1459">
        <v>2</v>
      </c>
      <c r="H1459">
        <v>8925130</v>
      </c>
      <c r="I1459">
        <v>2</v>
      </c>
      <c r="J1459">
        <v>2</v>
      </c>
      <c r="K1459">
        <v>250</v>
      </c>
      <c r="L1459">
        <v>500</v>
      </c>
      <c r="M1459">
        <v>2</v>
      </c>
      <c r="N1459">
        <v>37554308</v>
      </c>
      <c r="O1459" t="s">
        <v>59</v>
      </c>
      <c r="P1459">
        <v>8925130</v>
      </c>
      <c r="Q1459" s="1">
        <v>43199</v>
      </c>
      <c r="R1459">
        <v>500</v>
      </c>
      <c r="S1459">
        <v>25606</v>
      </c>
      <c r="T1459" t="s">
        <v>149</v>
      </c>
      <c r="U1459">
        <v>5191</v>
      </c>
      <c r="V1459" t="s">
        <v>60</v>
      </c>
      <c r="W1459">
        <v>5019</v>
      </c>
      <c r="X1459" t="s">
        <v>64</v>
      </c>
      <c r="Y1459" t="s">
        <v>65</v>
      </c>
      <c r="Z1459" t="s">
        <v>73</v>
      </c>
    </row>
    <row r="1460" spans="1:26" x14ac:dyDescent="0.2">
      <c r="A1460" t="s">
        <v>50</v>
      </c>
      <c r="B1460" t="s">
        <v>51</v>
      </c>
      <c r="C1460">
        <v>201801</v>
      </c>
      <c r="D1460" t="s">
        <v>137</v>
      </c>
      <c r="E1460">
        <v>505178</v>
      </c>
      <c r="F1460">
        <v>1</v>
      </c>
      <c r="G1460">
        <v>1</v>
      </c>
      <c r="H1460">
        <v>8925130</v>
      </c>
      <c r="I1460">
        <v>10</v>
      </c>
      <c r="J1460">
        <v>10</v>
      </c>
      <c r="K1460">
        <v>300</v>
      </c>
      <c r="L1460">
        <v>3000</v>
      </c>
      <c r="M1460">
        <v>10</v>
      </c>
      <c r="N1460">
        <v>37554308</v>
      </c>
      <c r="O1460" t="s">
        <v>59</v>
      </c>
      <c r="P1460">
        <v>8925130</v>
      </c>
      <c r="Q1460" s="1">
        <v>43199</v>
      </c>
      <c r="R1460">
        <v>3000</v>
      </c>
      <c r="S1460">
        <v>25606</v>
      </c>
      <c r="T1460" t="s">
        <v>247</v>
      </c>
      <c r="U1460">
        <v>5191</v>
      </c>
      <c r="V1460" t="s">
        <v>60</v>
      </c>
      <c r="W1460">
        <v>5019</v>
      </c>
      <c r="X1460" t="s">
        <v>64</v>
      </c>
      <c r="Y1460" t="s">
        <v>65</v>
      </c>
      <c r="Z1460" t="s">
        <v>73</v>
      </c>
    </row>
    <row r="1461" spans="1:26" x14ac:dyDescent="0.2">
      <c r="A1461" t="s">
        <v>50</v>
      </c>
      <c r="B1461" t="s">
        <v>51</v>
      </c>
      <c r="C1461">
        <v>201801</v>
      </c>
      <c r="D1461" t="s">
        <v>137</v>
      </c>
      <c r="E1461">
        <v>505177</v>
      </c>
      <c r="F1461">
        <v>1</v>
      </c>
      <c r="G1461">
        <v>1</v>
      </c>
      <c r="H1461">
        <v>8925109</v>
      </c>
      <c r="I1461">
        <v>2</v>
      </c>
      <c r="J1461">
        <v>10</v>
      </c>
      <c r="K1461">
        <v>1700</v>
      </c>
      <c r="L1461">
        <v>3400</v>
      </c>
      <c r="M1461">
        <v>2</v>
      </c>
      <c r="N1461">
        <v>30549100</v>
      </c>
      <c r="O1461" t="s">
        <v>59</v>
      </c>
      <c r="P1461">
        <v>8925109</v>
      </c>
      <c r="Q1461" s="1">
        <v>43199</v>
      </c>
      <c r="R1461">
        <v>3400</v>
      </c>
      <c r="S1461">
        <v>12017</v>
      </c>
      <c r="T1461" t="s">
        <v>582</v>
      </c>
      <c r="U1461">
        <v>5210</v>
      </c>
      <c r="V1461" t="s">
        <v>60</v>
      </c>
      <c r="W1461">
        <v>5019</v>
      </c>
      <c r="X1461" t="s">
        <v>141</v>
      </c>
      <c r="Y1461" t="s">
        <v>65</v>
      </c>
      <c r="Z1461" t="s">
        <v>584</v>
      </c>
    </row>
    <row r="1462" spans="1:26" x14ac:dyDescent="0.2">
      <c r="A1462" t="s">
        <v>50</v>
      </c>
      <c r="B1462" t="s">
        <v>51</v>
      </c>
      <c r="C1462">
        <v>201801</v>
      </c>
      <c r="D1462" t="s">
        <v>137</v>
      </c>
      <c r="E1462">
        <v>505172</v>
      </c>
      <c r="F1462">
        <v>0</v>
      </c>
      <c r="G1462">
        <v>5</v>
      </c>
      <c r="H1462">
        <v>8925157</v>
      </c>
      <c r="I1462">
        <v>5</v>
      </c>
      <c r="J1462">
        <v>5</v>
      </c>
      <c r="K1462">
        <v>390</v>
      </c>
      <c r="L1462">
        <v>1950</v>
      </c>
      <c r="M1462">
        <v>5</v>
      </c>
      <c r="N1462">
        <v>37076300</v>
      </c>
      <c r="O1462" t="s">
        <v>59</v>
      </c>
      <c r="P1462">
        <v>8925157</v>
      </c>
      <c r="Q1462" s="1">
        <v>43199</v>
      </c>
      <c r="R1462">
        <v>1950</v>
      </c>
      <c r="S1462">
        <v>10263</v>
      </c>
      <c r="T1462" t="s">
        <v>1855</v>
      </c>
      <c r="U1462">
        <v>5192</v>
      </c>
      <c r="V1462" t="s">
        <v>60</v>
      </c>
      <c r="W1462">
        <v>5019</v>
      </c>
      <c r="X1462" t="s">
        <v>64</v>
      </c>
      <c r="Y1462" t="s">
        <v>65</v>
      </c>
      <c r="Z1462" t="s">
        <v>442</v>
      </c>
    </row>
    <row r="1463" spans="1:26" x14ac:dyDescent="0.2">
      <c r="A1463" t="s">
        <v>50</v>
      </c>
      <c r="B1463" t="s">
        <v>51</v>
      </c>
      <c r="C1463">
        <v>201801</v>
      </c>
      <c r="D1463" t="s">
        <v>137</v>
      </c>
      <c r="E1463">
        <v>505172</v>
      </c>
      <c r="F1463">
        <v>0</v>
      </c>
      <c r="G1463">
        <v>4</v>
      </c>
      <c r="H1463">
        <v>8925157</v>
      </c>
      <c r="I1463">
        <v>5</v>
      </c>
      <c r="J1463">
        <v>5</v>
      </c>
      <c r="K1463">
        <v>390</v>
      </c>
      <c r="L1463">
        <v>1950</v>
      </c>
      <c r="M1463">
        <v>5</v>
      </c>
      <c r="N1463">
        <v>37076300</v>
      </c>
      <c r="O1463" t="s">
        <v>59</v>
      </c>
      <c r="P1463">
        <v>8925157</v>
      </c>
      <c r="Q1463" s="1">
        <v>43199</v>
      </c>
      <c r="R1463">
        <v>1950</v>
      </c>
      <c r="S1463">
        <v>10263</v>
      </c>
      <c r="T1463" t="s">
        <v>1857</v>
      </c>
      <c r="U1463">
        <v>5192</v>
      </c>
      <c r="V1463" t="s">
        <v>60</v>
      </c>
      <c r="W1463">
        <v>5019</v>
      </c>
      <c r="X1463" t="s">
        <v>64</v>
      </c>
      <c r="Y1463" t="s">
        <v>65</v>
      </c>
      <c r="Z1463" t="s">
        <v>442</v>
      </c>
    </row>
    <row r="1464" spans="1:26" x14ac:dyDescent="0.2">
      <c r="A1464" t="s">
        <v>50</v>
      </c>
      <c r="B1464" t="s">
        <v>51</v>
      </c>
      <c r="C1464">
        <v>201801</v>
      </c>
      <c r="D1464" t="s">
        <v>137</v>
      </c>
      <c r="E1464">
        <v>505172</v>
      </c>
      <c r="F1464">
        <v>0</v>
      </c>
      <c r="G1464">
        <v>3</v>
      </c>
      <c r="H1464">
        <v>8925157</v>
      </c>
      <c r="I1464">
        <v>5</v>
      </c>
      <c r="J1464">
        <v>5</v>
      </c>
      <c r="K1464">
        <v>390</v>
      </c>
      <c r="L1464">
        <v>1950</v>
      </c>
      <c r="M1464">
        <v>5</v>
      </c>
      <c r="N1464">
        <v>37076300</v>
      </c>
      <c r="O1464" t="s">
        <v>59</v>
      </c>
      <c r="P1464">
        <v>8925157</v>
      </c>
      <c r="Q1464" s="1">
        <v>43199</v>
      </c>
      <c r="R1464">
        <v>1950</v>
      </c>
      <c r="S1464">
        <v>10263</v>
      </c>
      <c r="T1464" t="s">
        <v>1859</v>
      </c>
      <c r="U1464">
        <v>5192</v>
      </c>
      <c r="V1464" t="s">
        <v>60</v>
      </c>
      <c r="W1464">
        <v>5019</v>
      </c>
      <c r="X1464" t="s">
        <v>64</v>
      </c>
      <c r="Y1464" t="s">
        <v>65</v>
      </c>
      <c r="Z1464" t="s">
        <v>442</v>
      </c>
    </row>
    <row r="1465" spans="1:26" x14ac:dyDescent="0.2">
      <c r="A1465" t="s">
        <v>50</v>
      </c>
      <c r="B1465" t="s">
        <v>51</v>
      </c>
      <c r="C1465">
        <v>201801</v>
      </c>
      <c r="D1465" t="s">
        <v>137</v>
      </c>
      <c r="E1465">
        <v>505172</v>
      </c>
      <c r="F1465">
        <v>1</v>
      </c>
      <c r="G1465">
        <v>1</v>
      </c>
      <c r="H1465">
        <v>8925157</v>
      </c>
      <c r="I1465">
        <v>7</v>
      </c>
      <c r="J1465">
        <v>7</v>
      </c>
      <c r="K1465">
        <v>390</v>
      </c>
      <c r="L1465">
        <v>2730</v>
      </c>
      <c r="M1465">
        <v>7</v>
      </c>
      <c r="N1465">
        <v>37076300</v>
      </c>
      <c r="O1465" t="s">
        <v>59</v>
      </c>
      <c r="P1465">
        <v>8925157</v>
      </c>
      <c r="Q1465" s="1">
        <v>43199</v>
      </c>
      <c r="R1465">
        <v>2730</v>
      </c>
      <c r="S1465">
        <v>10263</v>
      </c>
      <c r="T1465" t="s">
        <v>440</v>
      </c>
      <c r="U1465">
        <v>5192</v>
      </c>
      <c r="V1465" t="s">
        <v>60</v>
      </c>
      <c r="W1465">
        <v>5019</v>
      </c>
      <c r="X1465" t="s">
        <v>64</v>
      </c>
      <c r="Y1465" t="s">
        <v>65</v>
      </c>
      <c r="Z1465" t="s">
        <v>442</v>
      </c>
    </row>
    <row r="1466" spans="1:26" x14ac:dyDescent="0.2">
      <c r="A1466" t="s">
        <v>50</v>
      </c>
      <c r="B1466" t="s">
        <v>51</v>
      </c>
      <c r="C1466">
        <v>201801</v>
      </c>
      <c r="D1466" t="s">
        <v>137</v>
      </c>
      <c r="E1466">
        <v>505169</v>
      </c>
      <c r="F1466">
        <v>0</v>
      </c>
      <c r="G1466">
        <v>4</v>
      </c>
      <c r="H1466">
        <v>8925108</v>
      </c>
      <c r="I1466">
        <v>20</v>
      </c>
      <c r="J1466">
        <v>20</v>
      </c>
      <c r="K1466">
        <v>80</v>
      </c>
      <c r="L1466">
        <v>1600</v>
      </c>
      <c r="M1466">
        <v>20</v>
      </c>
      <c r="N1466">
        <v>30549099</v>
      </c>
      <c r="O1466" t="s">
        <v>59</v>
      </c>
      <c r="P1466">
        <v>8925108</v>
      </c>
      <c r="Q1466" s="1">
        <v>43199</v>
      </c>
      <c r="R1466">
        <v>1600</v>
      </c>
      <c r="S1466">
        <v>42809</v>
      </c>
      <c r="T1466" t="s">
        <v>264</v>
      </c>
      <c r="U1466">
        <v>5181</v>
      </c>
      <c r="V1466" t="s">
        <v>60</v>
      </c>
      <c r="W1466">
        <v>5019</v>
      </c>
      <c r="X1466" t="s">
        <v>141</v>
      </c>
      <c r="Y1466" t="s">
        <v>65</v>
      </c>
      <c r="Z1466" t="s">
        <v>73</v>
      </c>
    </row>
    <row r="1467" spans="1:26" x14ac:dyDescent="0.2">
      <c r="A1467" t="s">
        <v>50</v>
      </c>
      <c r="B1467" t="s">
        <v>51</v>
      </c>
      <c r="C1467">
        <v>201801</v>
      </c>
      <c r="D1467" t="s">
        <v>137</v>
      </c>
      <c r="E1467">
        <v>505169</v>
      </c>
      <c r="F1467">
        <v>0</v>
      </c>
      <c r="G1467">
        <v>3</v>
      </c>
      <c r="H1467">
        <v>8925108</v>
      </c>
      <c r="I1467">
        <v>5</v>
      </c>
      <c r="J1467">
        <v>5</v>
      </c>
      <c r="K1467">
        <v>650</v>
      </c>
      <c r="L1467">
        <v>3250</v>
      </c>
      <c r="M1467">
        <v>5</v>
      </c>
      <c r="N1467">
        <v>30549101</v>
      </c>
      <c r="O1467" t="s">
        <v>59</v>
      </c>
      <c r="P1467">
        <v>8925108</v>
      </c>
      <c r="Q1467" s="1">
        <v>43199</v>
      </c>
      <c r="R1467">
        <v>3250</v>
      </c>
      <c r="S1467">
        <v>42809</v>
      </c>
      <c r="T1467" t="s">
        <v>219</v>
      </c>
      <c r="U1467">
        <v>5210</v>
      </c>
      <c r="V1467" t="s">
        <v>60</v>
      </c>
      <c r="W1467">
        <v>5019</v>
      </c>
      <c r="X1467" t="s">
        <v>141</v>
      </c>
      <c r="Y1467" t="s">
        <v>65</v>
      </c>
      <c r="Z1467" t="s">
        <v>73</v>
      </c>
    </row>
    <row r="1468" spans="1:26" x14ac:dyDescent="0.2">
      <c r="A1468" t="s">
        <v>50</v>
      </c>
      <c r="B1468" t="s">
        <v>51</v>
      </c>
      <c r="C1468">
        <v>201801</v>
      </c>
      <c r="D1468" t="s">
        <v>137</v>
      </c>
      <c r="E1468">
        <v>505169</v>
      </c>
      <c r="F1468">
        <v>0</v>
      </c>
      <c r="G1468">
        <v>2</v>
      </c>
      <c r="H1468">
        <v>8925108</v>
      </c>
      <c r="I1468">
        <v>10</v>
      </c>
      <c r="J1468">
        <v>10</v>
      </c>
      <c r="K1468">
        <v>100</v>
      </c>
      <c r="L1468">
        <v>1000</v>
      </c>
      <c r="M1468">
        <v>10</v>
      </c>
      <c r="N1468">
        <v>30549179</v>
      </c>
      <c r="O1468" t="s">
        <v>59</v>
      </c>
      <c r="P1468">
        <v>8925108</v>
      </c>
      <c r="Q1468" s="1">
        <v>43199</v>
      </c>
      <c r="R1468">
        <v>1000</v>
      </c>
      <c r="S1468">
        <v>42809</v>
      </c>
      <c r="T1468" t="s">
        <v>260</v>
      </c>
      <c r="U1468">
        <v>5275</v>
      </c>
      <c r="V1468" t="s">
        <v>60</v>
      </c>
      <c r="W1468">
        <v>5019</v>
      </c>
      <c r="X1468" t="s">
        <v>141</v>
      </c>
      <c r="Y1468" t="s">
        <v>65</v>
      </c>
      <c r="Z1468" t="s">
        <v>73</v>
      </c>
    </row>
    <row r="1469" spans="1:26" x14ac:dyDescent="0.2">
      <c r="A1469" t="s">
        <v>50</v>
      </c>
      <c r="B1469" t="s">
        <v>51</v>
      </c>
      <c r="C1469">
        <v>201801</v>
      </c>
      <c r="D1469" t="s">
        <v>137</v>
      </c>
      <c r="E1469">
        <v>505169</v>
      </c>
      <c r="F1469">
        <v>1</v>
      </c>
      <c r="G1469">
        <v>1</v>
      </c>
      <c r="H1469">
        <v>8925108</v>
      </c>
      <c r="I1469">
        <v>10</v>
      </c>
      <c r="J1469">
        <v>10</v>
      </c>
      <c r="K1469">
        <v>100</v>
      </c>
      <c r="L1469">
        <v>1000</v>
      </c>
      <c r="M1469">
        <v>10</v>
      </c>
      <c r="N1469">
        <v>30549101</v>
      </c>
      <c r="O1469" t="s">
        <v>59</v>
      </c>
      <c r="P1469">
        <v>8925108</v>
      </c>
      <c r="Q1469" s="1">
        <v>43199</v>
      </c>
      <c r="R1469">
        <v>1000</v>
      </c>
      <c r="S1469">
        <v>42809</v>
      </c>
      <c r="T1469" t="s">
        <v>1861</v>
      </c>
      <c r="U1469">
        <v>5275</v>
      </c>
      <c r="V1469" t="s">
        <v>60</v>
      </c>
      <c r="W1469">
        <v>5019</v>
      </c>
      <c r="X1469" t="s">
        <v>141</v>
      </c>
      <c r="Y1469" t="s">
        <v>65</v>
      </c>
      <c r="Z1469" t="s">
        <v>73</v>
      </c>
    </row>
    <row r="1470" spans="1:26" x14ac:dyDescent="0.2">
      <c r="A1470" t="s">
        <v>50</v>
      </c>
      <c r="B1470" t="s">
        <v>51</v>
      </c>
      <c r="C1470">
        <v>201801</v>
      </c>
      <c r="D1470" t="s">
        <v>137</v>
      </c>
      <c r="E1470">
        <v>505168</v>
      </c>
      <c r="F1470">
        <v>0</v>
      </c>
      <c r="G1470">
        <v>3</v>
      </c>
      <c r="H1470">
        <v>8924812</v>
      </c>
      <c r="I1470">
        <v>24</v>
      </c>
      <c r="J1470">
        <v>120</v>
      </c>
      <c r="K1470">
        <v>105</v>
      </c>
      <c r="L1470">
        <v>2520</v>
      </c>
      <c r="M1470">
        <v>24</v>
      </c>
      <c r="N1470">
        <v>37552453</v>
      </c>
      <c r="O1470" t="s">
        <v>59</v>
      </c>
      <c r="P1470">
        <v>8924812</v>
      </c>
      <c r="Q1470" s="1">
        <v>43199</v>
      </c>
      <c r="R1470">
        <v>2520</v>
      </c>
      <c r="S1470">
        <v>12140</v>
      </c>
      <c r="T1470" t="s">
        <v>518</v>
      </c>
      <c r="U1470">
        <v>5275</v>
      </c>
      <c r="V1470" t="s">
        <v>60</v>
      </c>
      <c r="W1470">
        <v>5019</v>
      </c>
      <c r="X1470" t="s">
        <v>141</v>
      </c>
      <c r="Y1470" t="s">
        <v>65</v>
      </c>
      <c r="Z1470" t="s">
        <v>187</v>
      </c>
    </row>
    <row r="1471" spans="1:26" x14ac:dyDescent="0.2">
      <c r="A1471" t="s">
        <v>50</v>
      </c>
      <c r="B1471" t="s">
        <v>51</v>
      </c>
      <c r="C1471">
        <v>201801</v>
      </c>
      <c r="D1471" t="s">
        <v>137</v>
      </c>
      <c r="E1471">
        <v>505168</v>
      </c>
      <c r="F1471">
        <v>0</v>
      </c>
      <c r="G1471">
        <v>2</v>
      </c>
      <c r="H1471">
        <v>8924812</v>
      </c>
      <c r="I1471">
        <v>4</v>
      </c>
      <c r="J1471">
        <v>20</v>
      </c>
      <c r="K1471">
        <v>105</v>
      </c>
      <c r="L1471">
        <v>420</v>
      </c>
      <c r="M1471">
        <v>4</v>
      </c>
      <c r="N1471">
        <v>37552453</v>
      </c>
      <c r="O1471" t="s">
        <v>59</v>
      </c>
      <c r="P1471">
        <v>8924812</v>
      </c>
      <c r="Q1471" s="1">
        <v>43199</v>
      </c>
      <c r="R1471">
        <v>420</v>
      </c>
      <c r="S1471">
        <v>12140</v>
      </c>
      <c r="T1471" t="s">
        <v>1849</v>
      </c>
      <c r="U1471">
        <v>5235</v>
      </c>
      <c r="V1471" t="s">
        <v>60</v>
      </c>
      <c r="W1471">
        <v>5019</v>
      </c>
      <c r="X1471" t="s">
        <v>141</v>
      </c>
      <c r="Y1471" t="s">
        <v>65</v>
      </c>
      <c r="Z1471" t="s">
        <v>117</v>
      </c>
    </row>
    <row r="1472" spans="1:26" x14ac:dyDescent="0.2">
      <c r="A1472" t="s">
        <v>50</v>
      </c>
      <c r="B1472" t="s">
        <v>51</v>
      </c>
      <c r="C1472">
        <v>201801</v>
      </c>
      <c r="D1472" t="s">
        <v>137</v>
      </c>
      <c r="E1472">
        <v>505168</v>
      </c>
      <c r="F1472">
        <v>1</v>
      </c>
      <c r="G1472">
        <v>1</v>
      </c>
      <c r="H1472">
        <v>8924812</v>
      </c>
      <c r="I1472">
        <v>2</v>
      </c>
      <c r="J1472">
        <v>20</v>
      </c>
      <c r="K1472">
        <v>900</v>
      </c>
      <c r="L1472">
        <v>1800</v>
      </c>
      <c r="M1472">
        <v>2</v>
      </c>
      <c r="N1472">
        <v>37552453</v>
      </c>
      <c r="O1472" t="s">
        <v>59</v>
      </c>
      <c r="P1472">
        <v>8924812</v>
      </c>
      <c r="Q1472" s="1">
        <v>43199</v>
      </c>
      <c r="R1472">
        <v>1800</v>
      </c>
      <c r="S1472">
        <v>12140</v>
      </c>
      <c r="T1472" t="s">
        <v>255</v>
      </c>
      <c r="U1472">
        <v>5265</v>
      </c>
      <c r="V1472" t="s">
        <v>60</v>
      </c>
      <c r="W1472">
        <v>5019</v>
      </c>
      <c r="X1472" t="s">
        <v>141</v>
      </c>
      <c r="Y1472" t="s">
        <v>65</v>
      </c>
      <c r="Z1472" t="s">
        <v>73</v>
      </c>
    </row>
    <row r="1473" spans="1:26" x14ac:dyDescent="0.2">
      <c r="A1473" t="s">
        <v>50</v>
      </c>
      <c r="B1473" t="s">
        <v>51</v>
      </c>
      <c r="C1473">
        <v>201801</v>
      </c>
      <c r="D1473" t="s">
        <v>137</v>
      </c>
      <c r="E1473">
        <v>505167</v>
      </c>
      <c r="F1473">
        <v>0</v>
      </c>
      <c r="G1473">
        <v>6</v>
      </c>
      <c r="H1473">
        <v>8925117</v>
      </c>
      <c r="I1473">
        <v>1</v>
      </c>
      <c r="J1473">
        <v>1</v>
      </c>
      <c r="K1473">
        <v>269.8</v>
      </c>
      <c r="L1473">
        <v>269.8</v>
      </c>
      <c r="M1473">
        <v>1</v>
      </c>
      <c r="N1473">
        <v>31053069</v>
      </c>
      <c r="O1473" t="s">
        <v>59</v>
      </c>
      <c r="P1473">
        <v>8925117</v>
      </c>
      <c r="Q1473" s="1">
        <v>43199</v>
      </c>
      <c r="R1473">
        <v>269.8</v>
      </c>
      <c r="S1473">
        <v>11342</v>
      </c>
      <c r="T1473" t="s">
        <v>1863</v>
      </c>
      <c r="U1473">
        <v>5195</v>
      </c>
      <c r="V1473" t="s">
        <v>60</v>
      </c>
      <c r="W1473">
        <v>5019</v>
      </c>
      <c r="X1473" t="s">
        <v>141</v>
      </c>
      <c r="Y1473" t="s">
        <v>65</v>
      </c>
      <c r="Z1473" t="s">
        <v>81</v>
      </c>
    </row>
    <row r="1474" spans="1:26" x14ac:dyDescent="0.2">
      <c r="A1474" t="s">
        <v>50</v>
      </c>
      <c r="B1474" t="s">
        <v>51</v>
      </c>
      <c r="C1474">
        <v>201801</v>
      </c>
      <c r="D1474" t="s">
        <v>137</v>
      </c>
      <c r="E1474">
        <v>505167</v>
      </c>
      <c r="F1474">
        <v>0</v>
      </c>
      <c r="G1474">
        <v>5</v>
      </c>
      <c r="H1474">
        <v>8925117</v>
      </c>
      <c r="I1474">
        <v>2</v>
      </c>
      <c r="J1474">
        <v>2</v>
      </c>
      <c r="K1474">
        <v>269.8</v>
      </c>
      <c r="L1474">
        <v>539.6</v>
      </c>
      <c r="M1474">
        <v>2</v>
      </c>
      <c r="N1474">
        <v>31053069</v>
      </c>
      <c r="O1474" t="s">
        <v>59</v>
      </c>
      <c r="P1474">
        <v>8925117</v>
      </c>
      <c r="Q1474" s="1">
        <v>43199</v>
      </c>
      <c r="R1474">
        <v>539.6</v>
      </c>
      <c r="S1474">
        <v>11342</v>
      </c>
      <c r="T1474" t="s">
        <v>1865</v>
      </c>
      <c r="U1474">
        <v>5195</v>
      </c>
      <c r="V1474" t="s">
        <v>60</v>
      </c>
      <c r="W1474">
        <v>5019</v>
      </c>
      <c r="X1474" t="s">
        <v>141</v>
      </c>
      <c r="Y1474" t="s">
        <v>65</v>
      </c>
      <c r="Z1474" t="s">
        <v>81</v>
      </c>
    </row>
    <row r="1475" spans="1:26" x14ac:dyDescent="0.2">
      <c r="A1475" t="s">
        <v>50</v>
      </c>
      <c r="B1475" t="s">
        <v>51</v>
      </c>
      <c r="C1475">
        <v>201801</v>
      </c>
      <c r="D1475" t="s">
        <v>137</v>
      </c>
      <c r="E1475">
        <v>505167</v>
      </c>
      <c r="F1475">
        <v>0</v>
      </c>
      <c r="G1475">
        <v>4</v>
      </c>
      <c r="H1475">
        <v>8925117</v>
      </c>
      <c r="I1475">
        <v>2</v>
      </c>
      <c r="J1475">
        <v>2</v>
      </c>
      <c r="K1475">
        <v>269.8</v>
      </c>
      <c r="L1475">
        <v>539.6</v>
      </c>
      <c r="M1475">
        <v>2</v>
      </c>
      <c r="N1475">
        <v>31053069</v>
      </c>
      <c r="O1475" t="s">
        <v>59</v>
      </c>
      <c r="P1475">
        <v>8925117</v>
      </c>
      <c r="Q1475" s="1">
        <v>43199</v>
      </c>
      <c r="R1475">
        <v>539.6</v>
      </c>
      <c r="S1475">
        <v>11342</v>
      </c>
      <c r="T1475" t="s">
        <v>533</v>
      </c>
      <c r="U1475">
        <v>5195</v>
      </c>
      <c r="V1475" t="s">
        <v>60</v>
      </c>
      <c r="W1475">
        <v>5019</v>
      </c>
      <c r="X1475" t="s">
        <v>141</v>
      </c>
      <c r="Y1475" t="s">
        <v>65</v>
      </c>
      <c r="Z1475" t="s">
        <v>81</v>
      </c>
    </row>
    <row r="1476" spans="1:26" x14ac:dyDescent="0.2">
      <c r="A1476" t="s">
        <v>50</v>
      </c>
      <c r="B1476" t="s">
        <v>51</v>
      </c>
      <c r="C1476">
        <v>201801</v>
      </c>
      <c r="D1476" t="s">
        <v>137</v>
      </c>
      <c r="E1476">
        <v>505167</v>
      </c>
      <c r="F1476">
        <v>0</v>
      </c>
      <c r="G1476">
        <v>3</v>
      </c>
      <c r="H1476">
        <v>8925117</v>
      </c>
      <c r="I1476">
        <v>1</v>
      </c>
      <c r="J1476">
        <v>1</v>
      </c>
      <c r="K1476">
        <v>269.8</v>
      </c>
      <c r="L1476">
        <v>269.8</v>
      </c>
      <c r="M1476">
        <v>1</v>
      </c>
      <c r="N1476">
        <v>31053069</v>
      </c>
      <c r="O1476" t="s">
        <v>59</v>
      </c>
      <c r="P1476">
        <v>8925117</v>
      </c>
      <c r="Q1476" s="1">
        <v>43199</v>
      </c>
      <c r="R1476">
        <v>269.8</v>
      </c>
      <c r="S1476">
        <v>11342</v>
      </c>
      <c r="T1476" t="s">
        <v>1867</v>
      </c>
      <c r="U1476">
        <v>5195</v>
      </c>
      <c r="V1476" t="s">
        <v>60</v>
      </c>
      <c r="W1476">
        <v>5019</v>
      </c>
      <c r="X1476" t="s">
        <v>141</v>
      </c>
      <c r="Y1476" t="s">
        <v>65</v>
      </c>
      <c r="Z1476" t="s">
        <v>81</v>
      </c>
    </row>
    <row r="1477" spans="1:26" x14ac:dyDescent="0.2">
      <c r="A1477" t="s">
        <v>50</v>
      </c>
      <c r="B1477" t="s">
        <v>51</v>
      </c>
      <c r="C1477">
        <v>201801</v>
      </c>
      <c r="D1477" t="s">
        <v>137</v>
      </c>
      <c r="E1477">
        <v>505167</v>
      </c>
      <c r="F1477">
        <v>0</v>
      </c>
      <c r="G1477">
        <v>2</v>
      </c>
      <c r="H1477">
        <v>8925117</v>
      </c>
      <c r="I1477">
        <v>5</v>
      </c>
      <c r="J1477">
        <v>5</v>
      </c>
      <c r="K1477">
        <v>269.8</v>
      </c>
      <c r="L1477">
        <v>1349</v>
      </c>
      <c r="M1477">
        <v>5</v>
      </c>
      <c r="N1477">
        <v>31053069</v>
      </c>
      <c r="O1477" t="s">
        <v>59</v>
      </c>
      <c r="P1477">
        <v>8925117</v>
      </c>
      <c r="Q1477" s="1">
        <v>43199</v>
      </c>
      <c r="R1477">
        <v>1349</v>
      </c>
      <c r="S1477">
        <v>11342</v>
      </c>
      <c r="T1477" t="s">
        <v>1869</v>
      </c>
      <c r="U1477">
        <v>5195</v>
      </c>
      <c r="V1477" t="s">
        <v>60</v>
      </c>
      <c r="W1477">
        <v>5019</v>
      </c>
      <c r="X1477" t="s">
        <v>141</v>
      </c>
      <c r="Y1477" t="s">
        <v>65</v>
      </c>
      <c r="Z1477" t="s">
        <v>81</v>
      </c>
    </row>
    <row r="1478" spans="1:26" x14ac:dyDescent="0.2">
      <c r="A1478" t="s">
        <v>50</v>
      </c>
      <c r="B1478" t="s">
        <v>51</v>
      </c>
      <c r="C1478">
        <v>201801</v>
      </c>
      <c r="D1478" t="s">
        <v>137</v>
      </c>
      <c r="E1478">
        <v>504877</v>
      </c>
      <c r="F1478">
        <v>1</v>
      </c>
      <c r="G1478">
        <v>1</v>
      </c>
      <c r="H1478">
        <v>8925021</v>
      </c>
      <c r="I1478">
        <v>20</v>
      </c>
      <c r="J1478">
        <v>500</v>
      </c>
      <c r="K1478">
        <v>52</v>
      </c>
      <c r="L1478">
        <v>1040</v>
      </c>
      <c r="M1478">
        <v>20</v>
      </c>
      <c r="N1478">
        <v>38557150</v>
      </c>
      <c r="O1478" t="s">
        <v>59</v>
      </c>
      <c r="P1478">
        <v>8925021</v>
      </c>
      <c r="Q1478" s="1">
        <v>43196</v>
      </c>
      <c r="R1478">
        <v>1040</v>
      </c>
      <c r="S1478">
        <v>11146</v>
      </c>
      <c r="T1478" t="s">
        <v>657</v>
      </c>
      <c r="U1478">
        <v>5275</v>
      </c>
      <c r="V1478" t="s">
        <v>60</v>
      </c>
      <c r="W1478">
        <v>5019</v>
      </c>
      <c r="X1478" t="s">
        <v>64</v>
      </c>
      <c r="Y1478" t="s">
        <v>65</v>
      </c>
      <c r="Z1478" t="s">
        <v>662</v>
      </c>
    </row>
    <row r="1479" spans="1:26" x14ac:dyDescent="0.2">
      <c r="A1479" t="s">
        <v>50</v>
      </c>
      <c r="B1479" t="s">
        <v>51</v>
      </c>
      <c r="C1479">
        <v>201801</v>
      </c>
      <c r="D1479" t="s">
        <v>137</v>
      </c>
      <c r="E1479">
        <v>504877</v>
      </c>
      <c r="F1479">
        <v>0</v>
      </c>
      <c r="G1479">
        <v>2</v>
      </c>
      <c r="H1479">
        <v>8925021</v>
      </c>
      <c r="I1479">
        <v>1</v>
      </c>
      <c r="J1479">
        <v>20</v>
      </c>
      <c r="K1479">
        <v>120.8</v>
      </c>
      <c r="L1479">
        <v>120.8</v>
      </c>
      <c r="M1479">
        <v>1</v>
      </c>
      <c r="N1479">
        <v>38557150</v>
      </c>
      <c r="O1479" t="s">
        <v>59</v>
      </c>
      <c r="P1479">
        <v>8925021</v>
      </c>
      <c r="Q1479" s="1">
        <v>43196</v>
      </c>
      <c r="R1479">
        <v>121</v>
      </c>
      <c r="S1479">
        <v>11146</v>
      </c>
      <c r="T1479" t="s">
        <v>1772</v>
      </c>
      <c r="U1479">
        <v>5260</v>
      </c>
      <c r="V1479" t="s">
        <v>60</v>
      </c>
      <c r="W1479">
        <v>5019</v>
      </c>
      <c r="X1479" t="s">
        <v>64</v>
      </c>
      <c r="Y1479" t="s">
        <v>65</v>
      </c>
      <c r="Z1479" t="s">
        <v>117</v>
      </c>
    </row>
    <row r="1480" spans="1:26" x14ac:dyDescent="0.2">
      <c r="A1480" t="s">
        <v>50</v>
      </c>
      <c r="B1480" t="s">
        <v>51</v>
      </c>
      <c r="C1480">
        <v>201801</v>
      </c>
      <c r="D1480" t="s">
        <v>137</v>
      </c>
      <c r="E1480">
        <v>505167</v>
      </c>
      <c r="F1480">
        <v>1</v>
      </c>
      <c r="G1480">
        <v>1</v>
      </c>
      <c r="H1480">
        <v>8925117</v>
      </c>
      <c r="I1480">
        <v>2</v>
      </c>
      <c r="J1480">
        <v>2</v>
      </c>
      <c r="K1480">
        <v>269.8</v>
      </c>
      <c r="L1480">
        <v>539.6</v>
      </c>
      <c r="M1480">
        <v>2</v>
      </c>
      <c r="N1480">
        <v>31053069</v>
      </c>
      <c r="O1480" t="s">
        <v>59</v>
      </c>
      <c r="P1480">
        <v>8925117</v>
      </c>
      <c r="Q1480" s="1">
        <v>43199</v>
      </c>
      <c r="R1480">
        <v>539.6</v>
      </c>
      <c r="S1480">
        <v>11342</v>
      </c>
      <c r="T1480" t="s">
        <v>533</v>
      </c>
      <c r="U1480">
        <v>5195</v>
      </c>
      <c r="V1480" t="s">
        <v>60</v>
      </c>
      <c r="W1480">
        <v>5019</v>
      </c>
      <c r="X1480" t="s">
        <v>141</v>
      </c>
      <c r="Y1480" t="s">
        <v>65</v>
      </c>
      <c r="Z1480" t="s">
        <v>81</v>
      </c>
    </row>
    <row r="1481" spans="1:26" x14ac:dyDescent="0.2">
      <c r="A1481" t="s">
        <v>50</v>
      </c>
      <c r="B1481" t="s">
        <v>51</v>
      </c>
      <c r="C1481">
        <v>201801</v>
      </c>
      <c r="D1481" t="s">
        <v>137</v>
      </c>
      <c r="E1481">
        <v>505166</v>
      </c>
      <c r="F1481">
        <v>0</v>
      </c>
      <c r="G1481">
        <v>11</v>
      </c>
      <c r="H1481">
        <v>8925115</v>
      </c>
      <c r="I1481">
        <v>3</v>
      </c>
      <c r="J1481">
        <v>3</v>
      </c>
      <c r="K1481">
        <v>269.8</v>
      </c>
      <c r="L1481">
        <v>809.4</v>
      </c>
      <c r="M1481">
        <v>3</v>
      </c>
      <c r="N1481">
        <v>31053261</v>
      </c>
      <c r="O1481" t="s">
        <v>59</v>
      </c>
      <c r="P1481">
        <v>8925115</v>
      </c>
      <c r="Q1481" s="1">
        <v>43199</v>
      </c>
      <c r="R1481">
        <v>809.4</v>
      </c>
      <c r="S1481">
        <v>11342</v>
      </c>
      <c r="T1481" t="s">
        <v>1167</v>
      </c>
      <c r="U1481">
        <v>5195</v>
      </c>
      <c r="V1481" t="s">
        <v>60</v>
      </c>
      <c r="W1481">
        <v>5019</v>
      </c>
      <c r="X1481" t="s">
        <v>141</v>
      </c>
      <c r="Y1481" t="s">
        <v>65</v>
      </c>
      <c r="Z1481" t="s">
        <v>81</v>
      </c>
    </row>
    <row r="1482" spans="1:26" x14ac:dyDescent="0.2">
      <c r="A1482" t="s">
        <v>50</v>
      </c>
      <c r="B1482" t="s">
        <v>51</v>
      </c>
      <c r="C1482">
        <v>201801</v>
      </c>
      <c r="D1482" t="s">
        <v>137</v>
      </c>
      <c r="E1482">
        <v>505166</v>
      </c>
      <c r="F1482">
        <v>0</v>
      </c>
      <c r="G1482">
        <v>10</v>
      </c>
      <c r="H1482">
        <v>8925115</v>
      </c>
      <c r="I1482">
        <v>3</v>
      </c>
      <c r="J1482">
        <v>3</v>
      </c>
      <c r="K1482">
        <v>269.8</v>
      </c>
      <c r="L1482">
        <v>809.4</v>
      </c>
      <c r="M1482">
        <v>3</v>
      </c>
      <c r="N1482">
        <v>31053261</v>
      </c>
      <c r="O1482" t="s">
        <v>59</v>
      </c>
      <c r="P1482">
        <v>8925115</v>
      </c>
      <c r="Q1482" s="1">
        <v>43199</v>
      </c>
      <c r="R1482">
        <v>809.4</v>
      </c>
      <c r="S1482">
        <v>11342</v>
      </c>
      <c r="T1482" t="s">
        <v>537</v>
      </c>
      <c r="U1482">
        <v>5195</v>
      </c>
      <c r="V1482" t="s">
        <v>60</v>
      </c>
      <c r="W1482">
        <v>5019</v>
      </c>
      <c r="X1482" t="s">
        <v>141</v>
      </c>
      <c r="Y1482" t="s">
        <v>65</v>
      </c>
      <c r="Z1482" t="s">
        <v>81</v>
      </c>
    </row>
    <row r="1483" spans="1:26" x14ac:dyDescent="0.2">
      <c r="A1483" t="s">
        <v>50</v>
      </c>
      <c r="B1483" t="s">
        <v>51</v>
      </c>
      <c r="C1483">
        <v>201801</v>
      </c>
      <c r="D1483" t="s">
        <v>137</v>
      </c>
      <c r="E1483">
        <v>505166</v>
      </c>
      <c r="F1483">
        <v>0</v>
      </c>
      <c r="G1483">
        <v>9</v>
      </c>
      <c r="H1483">
        <v>8925115</v>
      </c>
      <c r="I1483">
        <v>2</v>
      </c>
      <c r="J1483">
        <v>2</v>
      </c>
      <c r="K1483">
        <v>269.8</v>
      </c>
      <c r="L1483">
        <v>539.6</v>
      </c>
      <c r="M1483">
        <v>2</v>
      </c>
      <c r="N1483">
        <v>31053261</v>
      </c>
      <c r="O1483" t="s">
        <v>59</v>
      </c>
      <c r="P1483">
        <v>8925115</v>
      </c>
      <c r="Q1483" s="1">
        <v>43199</v>
      </c>
      <c r="R1483">
        <v>539.6</v>
      </c>
      <c r="S1483">
        <v>11342</v>
      </c>
      <c r="T1483" t="s">
        <v>934</v>
      </c>
      <c r="U1483">
        <v>5195</v>
      </c>
      <c r="V1483" t="s">
        <v>60</v>
      </c>
      <c r="W1483">
        <v>5019</v>
      </c>
      <c r="X1483" t="s">
        <v>141</v>
      </c>
      <c r="Y1483" t="s">
        <v>65</v>
      </c>
      <c r="Z1483" t="s">
        <v>81</v>
      </c>
    </row>
    <row r="1484" spans="1:26" x14ac:dyDescent="0.2">
      <c r="A1484" t="s">
        <v>50</v>
      </c>
      <c r="B1484" t="s">
        <v>51</v>
      </c>
      <c r="C1484">
        <v>201801</v>
      </c>
      <c r="D1484" t="s">
        <v>137</v>
      </c>
      <c r="E1484">
        <v>505166</v>
      </c>
      <c r="F1484">
        <v>0</v>
      </c>
      <c r="G1484">
        <v>8</v>
      </c>
      <c r="H1484">
        <v>8925115</v>
      </c>
      <c r="I1484">
        <v>1</v>
      </c>
      <c r="J1484">
        <v>1</v>
      </c>
      <c r="K1484">
        <v>269.8</v>
      </c>
      <c r="L1484">
        <v>269.8</v>
      </c>
      <c r="M1484">
        <v>1</v>
      </c>
      <c r="N1484">
        <v>31053261</v>
      </c>
      <c r="O1484" t="s">
        <v>59</v>
      </c>
      <c r="P1484">
        <v>8925115</v>
      </c>
      <c r="Q1484" s="1">
        <v>43199</v>
      </c>
      <c r="R1484">
        <v>269.8</v>
      </c>
      <c r="S1484">
        <v>11342</v>
      </c>
      <c r="T1484" t="s">
        <v>936</v>
      </c>
      <c r="U1484">
        <v>5195</v>
      </c>
      <c r="V1484" t="s">
        <v>60</v>
      </c>
      <c r="W1484">
        <v>5019</v>
      </c>
      <c r="X1484" t="s">
        <v>141</v>
      </c>
      <c r="Y1484" t="s">
        <v>65</v>
      </c>
      <c r="Z1484" t="s">
        <v>81</v>
      </c>
    </row>
    <row r="1485" spans="1:26" x14ac:dyDescent="0.2">
      <c r="A1485" t="s">
        <v>50</v>
      </c>
      <c r="B1485" t="s">
        <v>51</v>
      </c>
      <c r="C1485">
        <v>201801</v>
      </c>
      <c r="D1485" t="s">
        <v>137</v>
      </c>
      <c r="E1485">
        <v>505166</v>
      </c>
      <c r="F1485">
        <v>0</v>
      </c>
      <c r="G1485">
        <v>7</v>
      </c>
      <c r="H1485">
        <v>8925115</v>
      </c>
      <c r="I1485">
        <v>3</v>
      </c>
      <c r="J1485">
        <v>3</v>
      </c>
      <c r="K1485">
        <v>269.8</v>
      </c>
      <c r="L1485">
        <v>809.4</v>
      </c>
      <c r="M1485">
        <v>3</v>
      </c>
      <c r="N1485">
        <v>31053067</v>
      </c>
      <c r="O1485" t="s">
        <v>59</v>
      </c>
      <c r="P1485">
        <v>8925115</v>
      </c>
      <c r="Q1485" s="1">
        <v>43199</v>
      </c>
      <c r="R1485">
        <v>809.4</v>
      </c>
      <c r="S1485">
        <v>11342</v>
      </c>
      <c r="T1485" t="s">
        <v>306</v>
      </c>
      <c r="U1485">
        <v>5195</v>
      </c>
      <c r="V1485" t="s">
        <v>60</v>
      </c>
      <c r="W1485">
        <v>5019</v>
      </c>
      <c r="X1485" t="s">
        <v>141</v>
      </c>
      <c r="Y1485" t="s">
        <v>65</v>
      </c>
      <c r="Z1485" t="s">
        <v>81</v>
      </c>
    </row>
    <row r="1486" spans="1:26" x14ac:dyDescent="0.2">
      <c r="A1486" t="s">
        <v>50</v>
      </c>
      <c r="B1486" t="s">
        <v>51</v>
      </c>
      <c r="C1486">
        <v>201801</v>
      </c>
      <c r="D1486" t="s">
        <v>137</v>
      </c>
      <c r="E1486">
        <v>505166</v>
      </c>
      <c r="F1486">
        <v>0</v>
      </c>
      <c r="G1486">
        <v>6</v>
      </c>
      <c r="H1486">
        <v>8925115</v>
      </c>
      <c r="I1486">
        <v>2</v>
      </c>
      <c r="J1486">
        <v>2</v>
      </c>
      <c r="K1486">
        <v>269.8</v>
      </c>
      <c r="L1486">
        <v>539.6</v>
      </c>
      <c r="M1486">
        <v>2</v>
      </c>
      <c r="N1486">
        <v>31053261</v>
      </c>
      <c r="O1486" t="s">
        <v>59</v>
      </c>
      <c r="P1486">
        <v>8925115</v>
      </c>
      <c r="Q1486" s="1">
        <v>43199</v>
      </c>
      <c r="R1486">
        <v>539.6</v>
      </c>
      <c r="S1486">
        <v>11342</v>
      </c>
      <c r="T1486" t="s">
        <v>315</v>
      </c>
      <c r="U1486">
        <v>5195</v>
      </c>
      <c r="V1486" t="s">
        <v>60</v>
      </c>
      <c r="W1486">
        <v>5019</v>
      </c>
      <c r="X1486" t="s">
        <v>141</v>
      </c>
      <c r="Y1486" t="s">
        <v>65</v>
      </c>
      <c r="Z1486" t="s">
        <v>81</v>
      </c>
    </row>
    <row r="1487" spans="1:26" x14ac:dyDescent="0.2">
      <c r="A1487" t="s">
        <v>50</v>
      </c>
      <c r="B1487" t="s">
        <v>51</v>
      </c>
      <c r="C1487">
        <v>201801</v>
      </c>
      <c r="D1487" t="s">
        <v>137</v>
      </c>
      <c r="E1487">
        <v>505166</v>
      </c>
      <c r="F1487">
        <v>0</v>
      </c>
      <c r="G1487">
        <v>13</v>
      </c>
      <c r="H1487">
        <v>8925115</v>
      </c>
      <c r="I1487">
        <v>2</v>
      </c>
      <c r="J1487">
        <v>2</v>
      </c>
      <c r="K1487">
        <v>269.8</v>
      </c>
      <c r="L1487">
        <v>539.6</v>
      </c>
      <c r="M1487">
        <v>2</v>
      </c>
      <c r="N1487">
        <v>31053067</v>
      </c>
      <c r="O1487" t="s">
        <v>59</v>
      </c>
      <c r="P1487">
        <v>8925115</v>
      </c>
      <c r="Q1487" s="1">
        <v>43199</v>
      </c>
      <c r="R1487">
        <v>539.6</v>
      </c>
      <c r="S1487">
        <v>11342</v>
      </c>
      <c r="T1487" t="s">
        <v>932</v>
      </c>
      <c r="U1487">
        <v>5195</v>
      </c>
      <c r="V1487" t="s">
        <v>60</v>
      </c>
      <c r="W1487">
        <v>5019</v>
      </c>
      <c r="X1487" t="s">
        <v>141</v>
      </c>
      <c r="Y1487" t="s">
        <v>65</v>
      </c>
      <c r="Z1487" t="s">
        <v>81</v>
      </c>
    </row>
    <row r="1488" spans="1:26" x14ac:dyDescent="0.2">
      <c r="A1488" t="s">
        <v>50</v>
      </c>
      <c r="B1488" t="s">
        <v>51</v>
      </c>
      <c r="C1488">
        <v>201801</v>
      </c>
      <c r="D1488" t="s">
        <v>137</v>
      </c>
      <c r="E1488">
        <v>505166</v>
      </c>
      <c r="F1488">
        <v>0</v>
      </c>
      <c r="G1488">
        <v>12</v>
      </c>
      <c r="H1488">
        <v>8925115</v>
      </c>
      <c r="I1488">
        <v>2</v>
      </c>
      <c r="J1488">
        <v>2</v>
      </c>
      <c r="K1488">
        <v>269.8</v>
      </c>
      <c r="L1488">
        <v>539.6</v>
      </c>
      <c r="M1488">
        <v>2</v>
      </c>
      <c r="N1488">
        <v>31053067</v>
      </c>
      <c r="O1488" t="s">
        <v>59</v>
      </c>
      <c r="P1488">
        <v>8925115</v>
      </c>
      <c r="Q1488" s="1">
        <v>43199</v>
      </c>
      <c r="R1488">
        <v>539.6</v>
      </c>
      <c r="S1488">
        <v>11342</v>
      </c>
      <c r="T1488" t="s">
        <v>535</v>
      </c>
      <c r="U1488">
        <v>5195</v>
      </c>
      <c r="V1488" t="s">
        <v>60</v>
      </c>
      <c r="W1488">
        <v>5019</v>
      </c>
      <c r="X1488" t="s">
        <v>141</v>
      </c>
      <c r="Y1488" t="s">
        <v>65</v>
      </c>
      <c r="Z1488" t="s">
        <v>81</v>
      </c>
    </row>
    <row r="1489" spans="1:26" x14ac:dyDescent="0.2">
      <c r="A1489" t="s">
        <v>50</v>
      </c>
      <c r="B1489" t="s">
        <v>51</v>
      </c>
      <c r="C1489">
        <v>201801</v>
      </c>
      <c r="D1489" t="s">
        <v>137</v>
      </c>
      <c r="E1489">
        <v>505166</v>
      </c>
      <c r="F1489">
        <v>0</v>
      </c>
      <c r="G1489">
        <v>5</v>
      </c>
      <c r="H1489">
        <v>8925115</v>
      </c>
      <c r="I1489">
        <v>3</v>
      </c>
      <c r="J1489">
        <v>3</v>
      </c>
      <c r="K1489">
        <v>269.8</v>
      </c>
      <c r="L1489">
        <v>809.4</v>
      </c>
      <c r="M1489">
        <v>3</v>
      </c>
      <c r="N1489">
        <v>31053261</v>
      </c>
      <c r="O1489" t="s">
        <v>59</v>
      </c>
      <c r="P1489">
        <v>8925115</v>
      </c>
      <c r="Q1489" s="1">
        <v>43199</v>
      </c>
      <c r="R1489">
        <v>809.4</v>
      </c>
      <c r="S1489">
        <v>11342</v>
      </c>
      <c r="T1489" t="s">
        <v>317</v>
      </c>
      <c r="U1489">
        <v>5195</v>
      </c>
      <c r="V1489" t="s">
        <v>60</v>
      </c>
      <c r="W1489">
        <v>5019</v>
      </c>
      <c r="X1489" t="s">
        <v>141</v>
      </c>
      <c r="Y1489" t="s">
        <v>65</v>
      </c>
      <c r="Z1489" t="s">
        <v>81</v>
      </c>
    </row>
    <row r="1490" spans="1:26" x14ac:dyDescent="0.2">
      <c r="A1490" t="s">
        <v>50</v>
      </c>
      <c r="B1490" t="s">
        <v>51</v>
      </c>
      <c r="C1490">
        <v>201801</v>
      </c>
      <c r="D1490" t="s">
        <v>137</v>
      </c>
      <c r="E1490">
        <v>505166</v>
      </c>
      <c r="F1490">
        <v>0</v>
      </c>
      <c r="G1490">
        <v>4</v>
      </c>
      <c r="H1490">
        <v>8925115</v>
      </c>
      <c r="I1490">
        <v>3</v>
      </c>
      <c r="J1490">
        <v>3</v>
      </c>
      <c r="K1490">
        <v>269.8</v>
      </c>
      <c r="L1490">
        <v>809.4</v>
      </c>
      <c r="M1490">
        <v>3</v>
      </c>
      <c r="N1490">
        <v>31053261</v>
      </c>
      <c r="O1490" t="s">
        <v>59</v>
      </c>
      <c r="P1490">
        <v>8925115</v>
      </c>
      <c r="Q1490" s="1">
        <v>43199</v>
      </c>
      <c r="R1490">
        <v>809.4</v>
      </c>
      <c r="S1490">
        <v>11342</v>
      </c>
      <c r="T1490" t="s">
        <v>319</v>
      </c>
      <c r="U1490">
        <v>5195</v>
      </c>
      <c r="V1490" t="s">
        <v>60</v>
      </c>
      <c r="W1490">
        <v>5019</v>
      </c>
      <c r="X1490" t="s">
        <v>141</v>
      </c>
      <c r="Y1490" t="s">
        <v>65</v>
      </c>
      <c r="Z1490" t="s">
        <v>81</v>
      </c>
    </row>
    <row r="1491" spans="1:26" x14ac:dyDescent="0.2">
      <c r="A1491" t="s">
        <v>50</v>
      </c>
      <c r="B1491" t="s">
        <v>51</v>
      </c>
      <c r="C1491">
        <v>201801</v>
      </c>
      <c r="D1491" t="s">
        <v>137</v>
      </c>
      <c r="E1491">
        <v>505166</v>
      </c>
      <c r="F1491">
        <v>0</v>
      </c>
      <c r="G1491">
        <v>3</v>
      </c>
      <c r="H1491">
        <v>8925115</v>
      </c>
      <c r="I1491">
        <v>4</v>
      </c>
      <c r="J1491">
        <v>4</v>
      </c>
      <c r="K1491">
        <v>269.8</v>
      </c>
      <c r="L1491">
        <v>1079.2</v>
      </c>
      <c r="M1491">
        <v>4</v>
      </c>
      <c r="N1491">
        <v>31053261</v>
      </c>
      <c r="O1491" t="s">
        <v>59</v>
      </c>
      <c r="P1491">
        <v>8925115</v>
      </c>
      <c r="Q1491" s="1">
        <v>43199</v>
      </c>
      <c r="R1491">
        <v>1079.2</v>
      </c>
      <c r="S1491">
        <v>11342</v>
      </c>
      <c r="T1491" t="s">
        <v>321</v>
      </c>
      <c r="U1491">
        <v>5195</v>
      </c>
      <c r="V1491" t="s">
        <v>60</v>
      </c>
      <c r="W1491">
        <v>5019</v>
      </c>
      <c r="X1491" t="s">
        <v>141</v>
      </c>
      <c r="Y1491" t="s">
        <v>65</v>
      </c>
      <c r="Z1491" t="s">
        <v>81</v>
      </c>
    </row>
    <row r="1492" spans="1:26" x14ac:dyDescent="0.2">
      <c r="A1492" t="s">
        <v>50</v>
      </c>
      <c r="B1492" t="s">
        <v>51</v>
      </c>
      <c r="C1492">
        <v>201801</v>
      </c>
      <c r="D1492" t="s">
        <v>137</v>
      </c>
      <c r="E1492">
        <v>505166</v>
      </c>
      <c r="F1492">
        <v>0</v>
      </c>
      <c r="G1492">
        <v>2</v>
      </c>
      <c r="H1492">
        <v>8925115</v>
      </c>
      <c r="I1492">
        <v>3</v>
      </c>
      <c r="J1492">
        <v>3</v>
      </c>
      <c r="K1492">
        <v>269.8</v>
      </c>
      <c r="L1492">
        <v>809.4</v>
      </c>
      <c r="M1492">
        <v>3</v>
      </c>
      <c r="N1492">
        <v>31053261</v>
      </c>
      <c r="O1492" t="s">
        <v>59</v>
      </c>
      <c r="P1492">
        <v>8925115</v>
      </c>
      <c r="Q1492" s="1">
        <v>43199</v>
      </c>
      <c r="R1492">
        <v>809.4</v>
      </c>
      <c r="S1492">
        <v>11342</v>
      </c>
      <c r="T1492" t="s">
        <v>1169</v>
      </c>
      <c r="U1492">
        <v>5195</v>
      </c>
      <c r="V1492" t="s">
        <v>60</v>
      </c>
      <c r="W1492">
        <v>5019</v>
      </c>
      <c r="X1492" t="s">
        <v>141</v>
      </c>
      <c r="Y1492" t="s">
        <v>65</v>
      </c>
      <c r="Z1492" t="s">
        <v>81</v>
      </c>
    </row>
    <row r="1493" spans="1:26" x14ac:dyDescent="0.2">
      <c r="A1493" t="s">
        <v>50</v>
      </c>
      <c r="B1493" t="s">
        <v>51</v>
      </c>
      <c r="C1493">
        <v>201801</v>
      </c>
      <c r="D1493" t="s">
        <v>137</v>
      </c>
      <c r="E1493">
        <v>505166</v>
      </c>
      <c r="F1493">
        <v>1</v>
      </c>
      <c r="G1493">
        <v>1</v>
      </c>
      <c r="H1493">
        <v>8925115</v>
      </c>
      <c r="I1493">
        <v>4</v>
      </c>
      <c r="J1493">
        <v>4</v>
      </c>
      <c r="K1493">
        <v>269.8</v>
      </c>
      <c r="L1493">
        <v>1079.2</v>
      </c>
      <c r="M1493">
        <v>4</v>
      </c>
      <c r="N1493">
        <v>31053261</v>
      </c>
      <c r="O1493" t="s">
        <v>59</v>
      </c>
      <c r="P1493">
        <v>8925115</v>
      </c>
      <c r="Q1493" s="1">
        <v>43199</v>
      </c>
      <c r="R1493">
        <v>1079.2</v>
      </c>
      <c r="S1493">
        <v>11342</v>
      </c>
      <c r="T1493" t="s">
        <v>311</v>
      </c>
      <c r="U1493">
        <v>5195</v>
      </c>
      <c r="V1493" t="s">
        <v>60</v>
      </c>
      <c r="W1493">
        <v>5019</v>
      </c>
      <c r="X1493" t="s">
        <v>141</v>
      </c>
      <c r="Y1493" t="s">
        <v>65</v>
      </c>
      <c r="Z1493" t="s">
        <v>81</v>
      </c>
    </row>
    <row r="1494" spans="1:26" x14ac:dyDescent="0.2">
      <c r="A1494" t="s">
        <v>50</v>
      </c>
      <c r="B1494" t="s">
        <v>51</v>
      </c>
      <c r="C1494">
        <v>201801</v>
      </c>
      <c r="D1494" t="s">
        <v>137</v>
      </c>
      <c r="E1494">
        <v>505165</v>
      </c>
      <c r="F1494">
        <v>0</v>
      </c>
      <c r="G1494">
        <v>12</v>
      </c>
      <c r="H1494">
        <v>8925111</v>
      </c>
      <c r="I1494">
        <v>2</v>
      </c>
      <c r="J1494">
        <v>2</v>
      </c>
      <c r="K1494">
        <v>269.8</v>
      </c>
      <c r="L1494">
        <v>539.6</v>
      </c>
      <c r="M1494">
        <v>2</v>
      </c>
      <c r="N1494">
        <v>31053454</v>
      </c>
      <c r="O1494" t="s">
        <v>59</v>
      </c>
      <c r="P1494">
        <v>8925111</v>
      </c>
      <c r="Q1494" s="1">
        <v>43199</v>
      </c>
      <c r="R1494">
        <v>539.6</v>
      </c>
      <c r="S1494">
        <v>11342</v>
      </c>
      <c r="T1494" t="s">
        <v>649</v>
      </c>
      <c r="U1494">
        <v>5195</v>
      </c>
      <c r="V1494" t="s">
        <v>60</v>
      </c>
      <c r="W1494">
        <v>5019</v>
      </c>
      <c r="X1494" t="s">
        <v>64</v>
      </c>
      <c r="Y1494" t="s">
        <v>65</v>
      </c>
      <c r="Z1494" t="s">
        <v>81</v>
      </c>
    </row>
    <row r="1495" spans="1:26" x14ac:dyDescent="0.2">
      <c r="A1495" t="s">
        <v>50</v>
      </c>
      <c r="B1495" t="s">
        <v>51</v>
      </c>
      <c r="C1495">
        <v>201801</v>
      </c>
      <c r="D1495" t="s">
        <v>137</v>
      </c>
      <c r="E1495">
        <v>505165</v>
      </c>
      <c r="F1495">
        <v>0</v>
      </c>
      <c r="G1495">
        <v>11</v>
      </c>
      <c r="H1495">
        <v>8925111</v>
      </c>
      <c r="I1495">
        <v>2</v>
      </c>
      <c r="J1495">
        <v>2</v>
      </c>
      <c r="K1495">
        <v>269.8</v>
      </c>
      <c r="L1495">
        <v>539.6</v>
      </c>
      <c r="M1495">
        <v>2</v>
      </c>
      <c r="N1495">
        <v>31053454</v>
      </c>
      <c r="O1495" t="s">
        <v>59</v>
      </c>
      <c r="P1495">
        <v>8925111</v>
      </c>
      <c r="Q1495" s="1">
        <v>43199</v>
      </c>
      <c r="R1495">
        <v>539.6</v>
      </c>
      <c r="S1495">
        <v>11342</v>
      </c>
      <c r="T1495" t="s">
        <v>651</v>
      </c>
      <c r="U1495">
        <v>5195</v>
      </c>
      <c r="V1495" t="s">
        <v>60</v>
      </c>
      <c r="W1495">
        <v>5019</v>
      </c>
      <c r="X1495" t="s">
        <v>64</v>
      </c>
      <c r="Y1495" t="s">
        <v>65</v>
      </c>
      <c r="Z1495" t="s">
        <v>81</v>
      </c>
    </row>
    <row r="1496" spans="1:26" x14ac:dyDescent="0.2">
      <c r="A1496" t="s">
        <v>50</v>
      </c>
      <c r="B1496" t="s">
        <v>51</v>
      </c>
      <c r="C1496">
        <v>201801</v>
      </c>
      <c r="D1496" t="s">
        <v>137</v>
      </c>
      <c r="E1496">
        <v>505165</v>
      </c>
      <c r="F1496">
        <v>0</v>
      </c>
      <c r="G1496">
        <v>10</v>
      </c>
      <c r="H1496">
        <v>8925111</v>
      </c>
      <c r="I1496">
        <v>1</v>
      </c>
      <c r="J1496">
        <v>1</v>
      </c>
      <c r="K1496">
        <v>269.8</v>
      </c>
      <c r="L1496">
        <v>269.8</v>
      </c>
      <c r="M1496">
        <v>1</v>
      </c>
      <c r="N1496">
        <v>31053454</v>
      </c>
      <c r="O1496" t="s">
        <v>59</v>
      </c>
      <c r="P1496">
        <v>8925111</v>
      </c>
      <c r="Q1496" s="1">
        <v>43199</v>
      </c>
      <c r="R1496">
        <v>269.8</v>
      </c>
      <c r="S1496">
        <v>11342</v>
      </c>
      <c r="T1496" t="s">
        <v>653</v>
      </c>
      <c r="U1496">
        <v>5195</v>
      </c>
      <c r="V1496" t="s">
        <v>60</v>
      </c>
      <c r="W1496">
        <v>5019</v>
      </c>
      <c r="X1496" t="s">
        <v>64</v>
      </c>
      <c r="Y1496" t="s">
        <v>65</v>
      </c>
      <c r="Z1496" t="s">
        <v>81</v>
      </c>
    </row>
    <row r="1497" spans="1:26" x14ac:dyDescent="0.2">
      <c r="A1497" t="s">
        <v>50</v>
      </c>
      <c r="B1497" t="s">
        <v>51</v>
      </c>
      <c r="C1497">
        <v>201801</v>
      </c>
      <c r="D1497" t="s">
        <v>137</v>
      </c>
      <c r="E1497">
        <v>505165</v>
      </c>
      <c r="F1497">
        <v>0</v>
      </c>
      <c r="G1497">
        <v>9</v>
      </c>
      <c r="H1497">
        <v>8925111</v>
      </c>
      <c r="I1497">
        <v>2</v>
      </c>
      <c r="J1497">
        <v>2</v>
      </c>
      <c r="K1497">
        <v>269.8</v>
      </c>
      <c r="L1497">
        <v>539.6</v>
      </c>
      <c r="M1497">
        <v>2</v>
      </c>
      <c r="N1497">
        <v>31053454</v>
      </c>
      <c r="O1497" t="s">
        <v>59</v>
      </c>
      <c r="P1497">
        <v>8925111</v>
      </c>
      <c r="Q1497" s="1">
        <v>43199</v>
      </c>
      <c r="R1497">
        <v>539.6</v>
      </c>
      <c r="S1497">
        <v>11342</v>
      </c>
      <c r="T1497" t="s">
        <v>655</v>
      </c>
      <c r="U1497">
        <v>5195</v>
      </c>
      <c r="V1497" t="s">
        <v>60</v>
      </c>
      <c r="W1497">
        <v>5019</v>
      </c>
      <c r="X1497" t="s">
        <v>64</v>
      </c>
      <c r="Y1497" t="s">
        <v>65</v>
      </c>
      <c r="Z1497" t="s">
        <v>81</v>
      </c>
    </row>
    <row r="1498" spans="1:26" x14ac:dyDescent="0.2">
      <c r="A1498" t="s">
        <v>50</v>
      </c>
      <c r="B1498" t="s">
        <v>51</v>
      </c>
      <c r="C1498">
        <v>201801</v>
      </c>
      <c r="D1498" t="s">
        <v>137</v>
      </c>
      <c r="E1498">
        <v>505165</v>
      </c>
      <c r="F1498">
        <v>0</v>
      </c>
      <c r="G1498">
        <v>8</v>
      </c>
      <c r="H1498">
        <v>8925111</v>
      </c>
      <c r="I1498">
        <v>2</v>
      </c>
      <c r="J1498">
        <v>2</v>
      </c>
      <c r="K1498">
        <v>269.8</v>
      </c>
      <c r="L1498">
        <v>539.6</v>
      </c>
      <c r="M1498">
        <v>2</v>
      </c>
      <c r="N1498">
        <v>31053454</v>
      </c>
      <c r="O1498" t="s">
        <v>59</v>
      </c>
      <c r="P1498">
        <v>8925111</v>
      </c>
      <c r="Q1498" s="1">
        <v>43199</v>
      </c>
      <c r="R1498">
        <v>539.6</v>
      </c>
      <c r="S1498">
        <v>11342</v>
      </c>
      <c r="T1498" t="s">
        <v>1111</v>
      </c>
      <c r="U1498">
        <v>5195</v>
      </c>
      <c r="V1498" t="s">
        <v>60</v>
      </c>
      <c r="W1498">
        <v>5019</v>
      </c>
      <c r="X1498" t="s">
        <v>64</v>
      </c>
      <c r="Y1498" t="s">
        <v>65</v>
      </c>
      <c r="Z1498" t="s">
        <v>81</v>
      </c>
    </row>
    <row r="1499" spans="1:26" x14ac:dyDescent="0.2">
      <c r="A1499" t="s">
        <v>50</v>
      </c>
      <c r="B1499" t="s">
        <v>51</v>
      </c>
      <c r="C1499">
        <v>201801</v>
      </c>
      <c r="D1499" t="s">
        <v>137</v>
      </c>
      <c r="E1499">
        <v>505165</v>
      </c>
      <c r="F1499">
        <v>0</v>
      </c>
      <c r="G1499">
        <v>7</v>
      </c>
      <c r="H1499">
        <v>8925111</v>
      </c>
      <c r="I1499">
        <v>5</v>
      </c>
      <c r="J1499">
        <v>5</v>
      </c>
      <c r="K1499">
        <v>19</v>
      </c>
      <c r="L1499">
        <v>95</v>
      </c>
      <c r="M1499">
        <v>5</v>
      </c>
      <c r="N1499">
        <v>31053454</v>
      </c>
      <c r="O1499" t="s">
        <v>59</v>
      </c>
      <c r="P1499">
        <v>8925111</v>
      </c>
      <c r="Q1499" s="1">
        <v>43199</v>
      </c>
      <c r="R1499">
        <v>38</v>
      </c>
      <c r="S1499">
        <v>11342</v>
      </c>
      <c r="T1499" t="s">
        <v>1315</v>
      </c>
      <c r="U1499">
        <v>5235</v>
      </c>
      <c r="V1499" t="s">
        <v>60</v>
      </c>
      <c r="W1499">
        <v>5019</v>
      </c>
      <c r="X1499" t="s">
        <v>64</v>
      </c>
      <c r="Y1499" t="s">
        <v>65</v>
      </c>
      <c r="Z1499" t="s">
        <v>81</v>
      </c>
    </row>
    <row r="1500" spans="1:26" x14ac:dyDescent="0.2">
      <c r="A1500" t="s">
        <v>50</v>
      </c>
      <c r="B1500" t="s">
        <v>51</v>
      </c>
      <c r="C1500">
        <v>201801</v>
      </c>
      <c r="D1500" t="s">
        <v>137</v>
      </c>
      <c r="E1500">
        <v>505165</v>
      </c>
      <c r="F1500">
        <v>0</v>
      </c>
      <c r="G1500">
        <v>17</v>
      </c>
      <c r="H1500">
        <v>8925111</v>
      </c>
      <c r="I1500">
        <v>2</v>
      </c>
      <c r="J1500">
        <v>2</v>
      </c>
      <c r="K1500">
        <v>269.8</v>
      </c>
      <c r="L1500">
        <v>539.6</v>
      </c>
      <c r="M1500">
        <v>2</v>
      </c>
      <c r="N1500">
        <v>31053454</v>
      </c>
      <c r="O1500" t="s">
        <v>59</v>
      </c>
      <c r="P1500">
        <v>8925111</v>
      </c>
      <c r="Q1500" s="1">
        <v>43199</v>
      </c>
      <c r="R1500">
        <v>539.6</v>
      </c>
      <c r="S1500">
        <v>11342</v>
      </c>
      <c r="T1500" t="s">
        <v>672</v>
      </c>
      <c r="U1500">
        <v>5195</v>
      </c>
      <c r="V1500" t="s">
        <v>60</v>
      </c>
      <c r="W1500">
        <v>5019</v>
      </c>
      <c r="X1500" t="s">
        <v>64</v>
      </c>
      <c r="Y1500" t="s">
        <v>65</v>
      </c>
      <c r="Z1500" t="s">
        <v>81</v>
      </c>
    </row>
    <row r="1501" spans="1:26" x14ac:dyDescent="0.2">
      <c r="A1501" t="s">
        <v>50</v>
      </c>
      <c r="B1501" t="s">
        <v>51</v>
      </c>
      <c r="C1501">
        <v>201801</v>
      </c>
      <c r="D1501" t="s">
        <v>137</v>
      </c>
      <c r="E1501">
        <v>505165</v>
      </c>
      <c r="F1501">
        <v>0</v>
      </c>
      <c r="G1501">
        <v>16</v>
      </c>
      <c r="H1501">
        <v>8925111</v>
      </c>
      <c r="I1501">
        <v>4</v>
      </c>
      <c r="J1501">
        <v>4</v>
      </c>
      <c r="K1501">
        <v>269.8</v>
      </c>
      <c r="L1501">
        <v>1079.2</v>
      </c>
      <c r="M1501">
        <v>4</v>
      </c>
      <c r="N1501">
        <v>31053454</v>
      </c>
      <c r="O1501" t="s">
        <v>59</v>
      </c>
      <c r="P1501">
        <v>8925111</v>
      </c>
      <c r="Q1501" s="1">
        <v>43199</v>
      </c>
      <c r="R1501">
        <v>1079.2</v>
      </c>
      <c r="S1501">
        <v>11342</v>
      </c>
      <c r="T1501" t="s">
        <v>329</v>
      </c>
      <c r="U1501">
        <v>5195</v>
      </c>
      <c r="V1501" t="s">
        <v>60</v>
      </c>
      <c r="W1501">
        <v>5019</v>
      </c>
      <c r="X1501" t="s">
        <v>64</v>
      </c>
      <c r="Y1501" t="s">
        <v>65</v>
      </c>
      <c r="Z1501" t="s">
        <v>81</v>
      </c>
    </row>
    <row r="1502" spans="1:26" x14ac:dyDescent="0.2">
      <c r="A1502" t="s">
        <v>50</v>
      </c>
      <c r="B1502" t="s">
        <v>51</v>
      </c>
      <c r="C1502">
        <v>201801</v>
      </c>
      <c r="D1502" t="s">
        <v>137</v>
      </c>
      <c r="E1502">
        <v>505165</v>
      </c>
      <c r="F1502">
        <v>0</v>
      </c>
      <c r="G1502">
        <v>15</v>
      </c>
      <c r="H1502">
        <v>8925111</v>
      </c>
      <c r="I1502">
        <v>2</v>
      </c>
      <c r="J1502">
        <v>2</v>
      </c>
      <c r="K1502">
        <v>269.8</v>
      </c>
      <c r="L1502">
        <v>539.6</v>
      </c>
      <c r="M1502">
        <v>2</v>
      </c>
      <c r="N1502">
        <v>31053454</v>
      </c>
      <c r="O1502" t="s">
        <v>59</v>
      </c>
      <c r="P1502">
        <v>8925111</v>
      </c>
      <c r="Q1502" s="1">
        <v>43199</v>
      </c>
      <c r="R1502">
        <v>539.6</v>
      </c>
      <c r="S1502">
        <v>11342</v>
      </c>
      <c r="T1502" t="s">
        <v>643</v>
      </c>
      <c r="U1502">
        <v>5195</v>
      </c>
      <c r="V1502" t="s">
        <v>60</v>
      </c>
      <c r="W1502">
        <v>5019</v>
      </c>
      <c r="X1502" t="s">
        <v>64</v>
      </c>
      <c r="Y1502" t="s">
        <v>65</v>
      </c>
      <c r="Z1502" t="s">
        <v>81</v>
      </c>
    </row>
    <row r="1503" spans="1:26" x14ac:dyDescent="0.2">
      <c r="A1503" t="s">
        <v>50</v>
      </c>
      <c r="B1503" t="s">
        <v>51</v>
      </c>
      <c r="C1503">
        <v>201801</v>
      </c>
      <c r="D1503" t="s">
        <v>137</v>
      </c>
      <c r="E1503">
        <v>505165</v>
      </c>
      <c r="F1503">
        <v>0</v>
      </c>
      <c r="G1503">
        <v>14</v>
      </c>
      <c r="H1503">
        <v>8925111</v>
      </c>
      <c r="I1503">
        <v>1</v>
      </c>
      <c r="J1503">
        <v>1</v>
      </c>
      <c r="K1503">
        <v>269.8</v>
      </c>
      <c r="L1503">
        <v>269.8</v>
      </c>
      <c r="M1503">
        <v>1</v>
      </c>
      <c r="N1503">
        <v>31053454</v>
      </c>
      <c r="O1503" t="s">
        <v>59</v>
      </c>
      <c r="P1503">
        <v>8925111</v>
      </c>
      <c r="Q1503" s="1">
        <v>43199</v>
      </c>
      <c r="R1503">
        <v>269.8</v>
      </c>
      <c r="S1503">
        <v>11342</v>
      </c>
      <c r="T1503" t="s">
        <v>645</v>
      </c>
      <c r="U1503">
        <v>5195</v>
      </c>
      <c r="V1503" t="s">
        <v>60</v>
      </c>
      <c r="W1503">
        <v>5019</v>
      </c>
      <c r="X1503" t="s">
        <v>64</v>
      </c>
      <c r="Y1503" t="s">
        <v>65</v>
      </c>
      <c r="Z1503" t="s">
        <v>81</v>
      </c>
    </row>
    <row r="1504" spans="1:26" x14ac:dyDescent="0.2">
      <c r="A1504" t="s">
        <v>50</v>
      </c>
      <c r="B1504" t="s">
        <v>51</v>
      </c>
      <c r="C1504">
        <v>201801</v>
      </c>
      <c r="D1504" t="s">
        <v>137</v>
      </c>
      <c r="E1504">
        <v>505165</v>
      </c>
      <c r="F1504">
        <v>0</v>
      </c>
      <c r="G1504">
        <v>13</v>
      </c>
      <c r="H1504">
        <v>8925111</v>
      </c>
      <c r="I1504">
        <v>2</v>
      </c>
      <c r="J1504">
        <v>2</v>
      </c>
      <c r="K1504">
        <v>269.8</v>
      </c>
      <c r="L1504">
        <v>539.6</v>
      </c>
      <c r="M1504">
        <v>2</v>
      </c>
      <c r="N1504">
        <v>31053454</v>
      </c>
      <c r="O1504" t="s">
        <v>59</v>
      </c>
      <c r="P1504">
        <v>8925111</v>
      </c>
      <c r="Q1504" s="1">
        <v>43199</v>
      </c>
      <c r="R1504">
        <v>539.6</v>
      </c>
      <c r="S1504">
        <v>11342</v>
      </c>
      <c r="T1504" t="s">
        <v>647</v>
      </c>
      <c r="U1504">
        <v>5195</v>
      </c>
      <c r="V1504" t="s">
        <v>60</v>
      </c>
      <c r="W1504">
        <v>5019</v>
      </c>
      <c r="X1504" t="s">
        <v>64</v>
      </c>
      <c r="Y1504" t="s">
        <v>65</v>
      </c>
      <c r="Z1504" t="s">
        <v>81</v>
      </c>
    </row>
    <row r="1505" spans="1:26" x14ac:dyDescent="0.2">
      <c r="A1505" t="s">
        <v>50</v>
      </c>
      <c r="B1505" t="s">
        <v>51</v>
      </c>
      <c r="C1505">
        <v>201801</v>
      </c>
      <c r="D1505" t="s">
        <v>137</v>
      </c>
      <c r="E1505">
        <v>505165</v>
      </c>
      <c r="F1505">
        <v>0</v>
      </c>
      <c r="G1505">
        <v>6</v>
      </c>
      <c r="H1505">
        <v>8925111</v>
      </c>
      <c r="I1505">
        <v>20</v>
      </c>
      <c r="J1505">
        <v>20</v>
      </c>
      <c r="K1505">
        <v>19</v>
      </c>
      <c r="L1505">
        <v>380</v>
      </c>
      <c r="M1505">
        <v>20</v>
      </c>
      <c r="N1505">
        <v>31053454</v>
      </c>
      <c r="O1505" t="s">
        <v>59</v>
      </c>
      <c r="P1505">
        <v>8925111</v>
      </c>
      <c r="Q1505" s="1">
        <v>43199</v>
      </c>
      <c r="R1505">
        <v>380</v>
      </c>
      <c r="S1505">
        <v>11342</v>
      </c>
      <c r="T1505" t="s">
        <v>76</v>
      </c>
      <c r="U1505">
        <v>5235</v>
      </c>
      <c r="V1505" t="s">
        <v>60</v>
      </c>
      <c r="W1505">
        <v>5019</v>
      </c>
      <c r="X1505" t="s">
        <v>64</v>
      </c>
      <c r="Y1505" t="s">
        <v>65</v>
      </c>
      <c r="Z1505" t="s">
        <v>81</v>
      </c>
    </row>
    <row r="1506" spans="1:26" x14ac:dyDescent="0.2">
      <c r="A1506" t="s">
        <v>50</v>
      </c>
      <c r="B1506" t="s">
        <v>51</v>
      </c>
      <c r="C1506">
        <v>201801</v>
      </c>
      <c r="D1506" t="s">
        <v>137</v>
      </c>
      <c r="E1506">
        <v>505165</v>
      </c>
      <c r="F1506">
        <v>0</v>
      </c>
      <c r="G1506">
        <v>5</v>
      </c>
      <c r="H1506">
        <v>8925111</v>
      </c>
      <c r="I1506">
        <v>30</v>
      </c>
      <c r="J1506">
        <v>30</v>
      </c>
      <c r="K1506">
        <v>19</v>
      </c>
      <c r="L1506">
        <v>570</v>
      </c>
      <c r="M1506">
        <v>30</v>
      </c>
      <c r="N1506">
        <v>31053454</v>
      </c>
      <c r="O1506" t="s">
        <v>59</v>
      </c>
      <c r="P1506">
        <v>8925111</v>
      </c>
      <c r="Q1506" s="1">
        <v>43199</v>
      </c>
      <c r="R1506">
        <v>570</v>
      </c>
      <c r="S1506">
        <v>11342</v>
      </c>
      <c r="T1506" t="s">
        <v>487</v>
      </c>
      <c r="U1506">
        <v>5235</v>
      </c>
      <c r="V1506" t="s">
        <v>60</v>
      </c>
      <c r="W1506">
        <v>5019</v>
      </c>
      <c r="X1506" t="s">
        <v>64</v>
      </c>
      <c r="Y1506" t="s">
        <v>65</v>
      </c>
      <c r="Z1506" t="s">
        <v>81</v>
      </c>
    </row>
    <row r="1507" spans="1:26" x14ac:dyDescent="0.2">
      <c r="A1507" t="s">
        <v>50</v>
      </c>
      <c r="B1507" t="s">
        <v>51</v>
      </c>
      <c r="C1507">
        <v>201801</v>
      </c>
      <c r="D1507" t="s">
        <v>137</v>
      </c>
      <c r="E1507">
        <v>505165</v>
      </c>
      <c r="F1507">
        <v>0</v>
      </c>
      <c r="G1507">
        <v>4</v>
      </c>
      <c r="H1507">
        <v>8925111</v>
      </c>
      <c r="I1507">
        <v>20</v>
      </c>
      <c r="J1507">
        <v>20</v>
      </c>
      <c r="K1507">
        <v>135</v>
      </c>
      <c r="L1507">
        <v>2700</v>
      </c>
      <c r="M1507">
        <v>20</v>
      </c>
      <c r="N1507">
        <v>31053454</v>
      </c>
      <c r="O1507" t="s">
        <v>59</v>
      </c>
      <c r="P1507">
        <v>8925111</v>
      </c>
      <c r="Q1507" s="1">
        <v>43199</v>
      </c>
      <c r="R1507">
        <v>2400</v>
      </c>
      <c r="S1507">
        <v>11342</v>
      </c>
      <c r="T1507" t="s">
        <v>304</v>
      </c>
      <c r="U1507">
        <v>5191</v>
      </c>
      <c r="V1507" t="s">
        <v>60</v>
      </c>
      <c r="W1507">
        <v>5019</v>
      </c>
      <c r="X1507" t="s">
        <v>64</v>
      </c>
      <c r="Y1507" t="s">
        <v>65</v>
      </c>
      <c r="Z1507" t="s">
        <v>117</v>
      </c>
    </row>
    <row r="1508" spans="1:26" x14ac:dyDescent="0.2">
      <c r="A1508" t="s">
        <v>50</v>
      </c>
      <c r="B1508" t="s">
        <v>51</v>
      </c>
      <c r="C1508">
        <v>201801</v>
      </c>
      <c r="D1508" t="s">
        <v>137</v>
      </c>
      <c r="E1508">
        <v>505165</v>
      </c>
      <c r="F1508">
        <v>0</v>
      </c>
      <c r="G1508">
        <v>3</v>
      </c>
      <c r="H1508">
        <v>8925111</v>
      </c>
      <c r="I1508">
        <v>5</v>
      </c>
      <c r="J1508">
        <v>5</v>
      </c>
      <c r="K1508">
        <v>19</v>
      </c>
      <c r="L1508">
        <v>95</v>
      </c>
      <c r="M1508">
        <v>5</v>
      </c>
      <c r="N1508">
        <v>31053454</v>
      </c>
      <c r="O1508" t="s">
        <v>59</v>
      </c>
      <c r="P1508">
        <v>8925111</v>
      </c>
      <c r="Q1508" s="1">
        <v>43199</v>
      </c>
      <c r="R1508">
        <v>95</v>
      </c>
      <c r="S1508">
        <v>11342</v>
      </c>
      <c r="T1508" t="s">
        <v>1871</v>
      </c>
      <c r="U1508">
        <v>5235</v>
      </c>
      <c r="V1508" t="s">
        <v>60</v>
      </c>
      <c r="W1508">
        <v>5019</v>
      </c>
      <c r="X1508" t="s">
        <v>64</v>
      </c>
      <c r="Y1508" t="s">
        <v>65</v>
      </c>
      <c r="Z1508" t="s">
        <v>81</v>
      </c>
    </row>
    <row r="1509" spans="1:26" x14ac:dyDescent="0.2">
      <c r="A1509" t="s">
        <v>50</v>
      </c>
      <c r="B1509" t="s">
        <v>51</v>
      </c>
      <c r="C1509">
        <v>201801</v>
      </c>
      <c r="D1509" t="s">
        <v>137</v>
      </c>
      <c r="E1509">
        <v>505165</v>
      </c>
      <c r="F1509">
        <v>0</v>
      </c>
      <c r="G1509">
        <v>2</v>
      </c>
      <c r="H1509">
        <v>8925111</v>
      </c>
      <c r="I1509">
        <v>5</v>
      </c>
      <c r="J1509">
        <v>5</v>
      </c>
      <c r="K1509">
        <v>19</v>
      </c>
      <c r="L1509">
        <v>95</v>
      </c>
      <c r="M1509">
        <v>5</v>
      </c>
      <c r="N1509">
        <v>31053454</v>
      </c>
      <c r="O1509" t="s">
        <v>59</v>
      </c>
      <c r="P1509">
        <v>8925111</v>
      </c>
      <c r="Q1509" s="1">
        <v>43199</v>
      </c>
      <c r="R1509">
        <v>95</v>
      </c>
      <c r="S1509">
        <v>11342</v>
      </c>
      <c r="T1509" t="s">
        <v>1873</v>
      </c>
      <c r="U1509">
        <v>5235</v>
      </c>
      <c r="V1509" t="s">
        <v>60</v>
      </c>
      <c r="W1509">
        <v>5019</v>
      </c>
      <c r="X1509" t="s">
        <v>64</v>
      </c>
      <c r="Y1509" t="s">
        <v>65</v>
      </c>
      <c r="Z1509" t="s">
        <v>81</v>
      </c>
    </row>
    <row r="1510" spans="1:26" x14ac:dyDescent="0.2">
      <c r="A1510" t="s">
        <v>50</v>
      </c>
      <c r="B1510" t="s">
        <v>51</v>
      </c>
      <c r="C1510">
        <v>201801</v>
      </c>
      <c r="D1510" t="s">
        <v>137</v>
      </c>
      <c r="E1510">
        <v>505165</v>
      </c>
      <c r="F1510">
        <v>1</v>
      </c>
      <c r="G1510">
        <v>1</v>
      </c>
      <c r="H1510">
        <v>8925111</v>
      </c>
      <c r="I1510">
        <v>5</v>
      </c>
      <c r="J1510">
        <v>5</v>
      </c>
      <c r="K1510">
        <v>19</v>
      </c>
      <c r="L1510">
        <v>95</v>
      </c>
      <c r="M1510">
        <v>5</v>
      </c>
      <c r="N1510">
        <v>31053454</v>
      </c>
      <c r="O1510" t="s">
        <v>59</v>
      </c>
      <c r="P1510">
        <v>8925111</v>
      </c>
      <c r="Q1510" s="1">
        <v>43199</v>
      </c>
      <c r="R1510">
        <v>95</v>
      </c>
      <c r="S1510">
        <v>11342</v>
      </c>
      <c r="T1510" t="s">
        <v>1875</v>
      </c>
      <c r="U1510">
        <v>5235</v>
      </c>
      <c r="V1510" t="s">
        <v>60</v>
      </c>
      <c r="W1510">
        <v>5019</v>
      </c>
      <c r="X1510" t="s">
        <v>64</v>
      </c>
      <c r="Y1510" t="s">
        <v>65</v>
      </c>
      <c r="Z1510" t="s">
        <v>81</v>
      </c>
    </row>
    <row r="1511" spans="1:26" x14ac:dyDescent="0.2">
      <c r="A1511" t="s">
        <v>50</v>
      </c>
      <c r="B1511" t="s">
        <v>51</v>
      </c>
      <c r="C1511">
        <v>201801</v>
      </c>
      <c r="D1511" t="s">
        <v>137</v>
      </c>
      <c r="E1511">
        <v>505153</v>
      </c>
      <c r="F1511">
        <v>0</v>
      </c>
      <c r="G1511">
        <v>7</v>
      </c>
      <c r="H1511">
        <v>8924870</v>
      </c>
      <c r="I1511">
        <v>2</v>
      </c>
      <c r="J1511">
        <v>10</v>
      </c>
      <c r="K1511">
        <v>450</v>
      </c>
      <c r="L1511">
        <v>900</v>
      </c>
      <c r="M1511">
        <v>2</v>
      </c>
      <c r="N1511">
        <v>37552547</v>
      </c>
      <c r="O1511" t="s">
        <v>59</v>
      </c>
      <c r="P1511">
        <v>8924870</v>
      </c>
      <c r="Q1511" s="1">
        <v>43199</v>
      </c>
      <c r="R1511">
        <v>900</v>
      </c>
      <c r="S1511">
        <v>25820</v>
      </c>
      <c r="T1511" t="s">
        <v>1236</v>
      </c>
      <c r="U1511">
        <v>5210</v>
      </c>
      <c r="V1511" t="s">
        <v>60</v>
      </c>
      <c r="W1511">
        <v>5019</v>
      </c>
      <c r="X1511" t="s">
        <v>141</v>
      </c>
      <c r="Y1511" t="s">
        <v>65</v>
      </c>
      <c r="Z1511" t="s">
        <v>117</v>
      </c>
    </row>
    <row r="1512" spans="1:26" x14ac:dyDescent="0.2">
      <c r="A1512" t="s">
        <v>50</v>
      </c>
      <c r="B1512" t="s">
        <v>51</v>
      </c>
      <c r="C1512">
        <v>201801</v>
      </c>
      <c r="D1512" t="s">
        <v>137</v>
      </c>
      <c r="E1512">
        <v>505153</v>
      </c>
      <c r="F1512">
        <v>0</v>
      </c>
      <c r="G1512">
        <v>6</v>
      </c>
      <c r="H1512">
        <v>8924870</v>
      </c>
      <c r="I1512">
        <v>2</v>
      </c>
      <c r="J1512">
        <v>10</v>
      </c>
      <c r="K1512">
        <v>450</v>
      </c>
      <c r="L1512">
        <v>900</v>
      </c>
      <c r="M1512">
        <v>2</v>
      </c>
      <c r="N1512">
        <v>37552547</v>
      </c>
      <c r="O1512" t="s">
        <v>59</v>
      </c>
      <c r="P1512">
        <v>8924870</v>
      </c>
      <c r="Q1512" s="1">
        <v>43199</v>
      </c>
      <c r="R1512">
        <v>900</v>
      </c>
      <c r="S1512">
        <v>25820</v>
      </c>
      <c r="T1512" t="s">
        <v>989</v>
      </c>
      <c r="U1512">
        <v>5210</v>
      </c>
      <c r="V1512" t="s">
        <v>60</v>
      </c>
      <c r="W1512">
        <v>5019</v>
      </c>
      <c r="X1512" t="s">
        <v>141</v>
      </c>
      <c r="Y1512" t="s">
        <v>65</v>
      </c>
      <c r="Z1512" t="s">
        <v>991</v>
      </c>
    </row>
    <row r="1513" spans="1:26" x14ac:dyDescent="0.2">
      <c r="A1513" t="s">
        <v>50</v>
      </c>
      <c r="B1513" t="s">
        <v>51</v>
      </c>
      <c r="C1513">
        <v>201801</v>
      </c>
      <c r="D1513" t="s">
        <v>137</v>
      </c>
      <c r="E1513">
        <v>505153</v>
      </c>
      <c r="F1513">
        <v>0</v>
      </c>
      <c r="G1513">
        <v>5</v>
      </c>
      <c r="H1513">
        <v>8924870</v>
      </c>
      <c r="I1513">
        <v>4</v>
      </c>
      <c r="J1513">
        <v>20</v>
      </c>
      <c r="K1513">
        <v>475</v>
      </c>
      <c r="L1513">
        <v>1900</v>
      </c>
      <c r="M1513">
        <v>4</v>
      </c>
      <c r="N1513">
        <v>37552547</v>
      </c>
      <c r="O1513" t="s">
        <v>59</v>
      </c>
      <c r="P1513">
        <v>8924870</v>
      </c>
      <c r="Q1513" s="1">
        <v>43199</v>
      </c>
      <c r="R1513">
        <v>1900</v>
      </c>
      <c r="S1513">
        <v>25820</v>
      </c>
      <c r="T1513" t="s">
        <v>1877</v>
      </c>
      <c r="U1513">
        <v>5210</v>
      </c>
      <c r="V1513" t="s">
        <v>60</v>
      </c>
      <c r="W1513">
        <v>5019</v>
      </c>
      <c r="X1513" t="s">
        <v>141</v>
      </c>
      <c r="Y1513" t="s">
        <v>65</v>
      </c>
      <c r="Z1513" t="s">
        <v>117</v>
      </c>
    </row>
    <row r="1514" spans="1:26" x14ac:dyDescent="0.2">
      <c r="A1514" t="s">
        <v>50</v>
      </c>
      <c r="B1514" t="s">
        <v>51</v>
      </c>
      <c r="C1514">
        <v>201801</v>
      </c>
      <c r="D1514" t="s">
        <v>137</v>
      </c>
      <c r="E1514">
        <v>505153</v>
      </c>
      <c r="F1514">
        <v>0</v>
      </c>
      <c r="G1514">
        <v>4</v>
      </c>
      <c r="H1514">
        <v>8924870</v>
      </c>
      <c r="I1514">
        <v>1</v>
      </c>
      <c r="J1514">
        <v>5</v>
      </c>
      <c r="K1514">
        <v>450</v>
      </c>
      <c r="L1514">
        <v>450</v>
      </c>
      <c r="M1514">
        <v>1</v>
      </c>
      <c r="N1514">
        <v>37552547</v>
      </c>
      <c r="O1514" t="s">
        <v>59</v>
      </c>
      <c r="P1514">
        <v>8924870</v>
      </c>
      <c r="Q1514" s="1">
        <v>43199</v>
      </c>
      <c r="R1514">
        <v>300</v>
      </c>
      <c r="S1514">
        <v>25820</v>
      </c>
      <c r="T1514" t="s">
        <v>1879</v>
      </c>
      <c r="U1514">
        <v>5210</v>
      </c>
      <c r="V1514" t="s">
        <v>60</v>
      </c>
      <c r="W1514">
        <v>5019</v>
      </c>
      <c r="X1514" t="s">
        <v>141</v>
      </c>
      <c r="Y1514" t="s">
        <v>65</v>
      </c>
      <c r="Z1514" t="s">
        <v>117</v>
      </c>
    </row>
    <row r="1515" spans="1:26" x14ac:dyDescent="0.2">
      <c r="A1515" t="s">
        <v>50</v>
      </c>
      <c r="B1515" t="s">
        <v>51</v>
      </c>
      <c r="C1515">
        <v>201801</v>
      </c>
      <c r="D1515" t="s">
        <v>137</v>
      </c>
      <c r="E1515">
        <v>505153</v>
      </c>
      <c r="F1515">
        <v>0</v>
      </c>
      <c r="G1515">
        <v>3</v>
      </c>
      <c r="H1515">
        <v>8924870</v>
      </c>
      <c r="I1515">
        <v>4</v>
      </c>
      <c r="J1515">
        <v>20</v>
      </c>
      <c r="K1515">
        <v>600</v>
      </c>
      <c r="L1515">
        <v>2400</v>
      </c>
      <c r="M1515">
        <v>4</v>
      </c>
      <c r="N1515">
        <v>37552547</v>
      </c>
      <c r="O1515" t="s">
        <v>59</v>
      </c>
      <c r="P1515">
        <v>8924870</v>
      </c>
      <c r="Q1515" s="1">
        <v>43199</v>
      </c>
      <c r="R1515">
        <v>2400</v>
      </c>
      <c r="S1515">
        <v>25820</v>
      </c>
      <c r="T1515" t="s">
        <v>1881</v>
      </c>
      <c r="U1515">
        <v>5275</v>
      </c>
      <c r="V1515" t="s">
        <v>60</v>
      </c>
      <c r="W1515">
        <v>5019</v>
      </c>
      <c r="X1515" t="s">
        <v>141</v>
      </c>
      <c r="Y1515" t="s">
        <v>65</v>
      </c>
      <c r="Z1515" t="s">
        <v>73</v>
      </c>
    </row>
    <row r="1516" spans="1:26" x14ac:dyDescent="0.2">
      <c r="A1516" t="s">
        <v>50</v>
      </c>
      <c r="B1516" t="s">
        <v>51</v>
      </c>
      <c r="C1516">
        <v>201801</v>
      </c>
      <c r="D1516" t="s">
        <v>137</v>
      </c>
      <c r="E1516">
        <v>505153</v>
      </c>
      <c r="F1516">
        <v>0</v>
      </c>
      <c r="G1516">
        <v>2</v>
      </c>
      <c r="H1516">
        <v>8924870</v>
      </c>
      <c r="I1516">
        <v>4</v>
      </c>
      <c r="J1516">
        <v>20</v>
      </c>
      <c r="K1516">
        <v>425</v>
      </c>
      <c r="L1516">
        <v>1700</v>
      </c>
      <c r="M1516">
        <v>4</v>
      </c>
      <c r="N1516">
        <v>37552547</v>
      </c>
      <c r="O1516" t="s">
        <v>59</v>
      </c>
      <c r="P1516">
        <v>8924870</v>
      </c>
      <c r="Q1516" s="1">
        <v>43199</v>
      </c>
      <c r="R1516">
        <v>1700</v>
      </c>
      <c r="S1516">
        <v>25820</v>
      </c>
      <c r="T1516" t="s">
        <v>1885</v>
      </c>
      <c r="U1516">
        <v>5210</v>
      </c>
      <c r="V1516" t="s">
        <v>60</v>
      </c>
      <c r="W1516">
        <v>5019</v>
      </c>
      <c r="X1516" t="s">
        <v>141</v>
      </c>
      <c r="Y1516" t="s">
        <v>65</v>
      </c>
      <c r="Z1516" t="s">
        <v>117</v>
      </c>
    </row>
    <row r="1517" spans="1:26" x14ac:dyDescent="0.2">
      <c r="A1517" t="s">
        <v>50</v>
      </c>
      <c r="B1517" t="s">
        <v>51</v>
      </c>
      <c r="C1517">
        <v>201801</v>
      </c>
      <c r="D1517" t="s">
        <v>137</v>
      </c>
      <c r="E1517">
        <v>505153</v>
      </c>
      <c r="F1517">
        <v>1</v>
      </c>
      <c r="G1517">
        <v>1</v>
      </c>
      <c r="H1517">
        <v>8924870</v>
      </c>
      <c r="I1517">
        <v>2</v>
      </c>
      <c r="J1517">
        <v>10</v>
      </c>
      <c r="K1517">
        <v>450</v>
      </c>
      <c r="L1517">
        <v>900</v>
      </c>
      <c r="M1517">
        <v>2</v>
      </c>
      <c r="N1517">
        <v>37552547</v>
      </c>
      <c r="O1517" t="s">
        <v>59</v>
      </c>
      <c r="P1517">
        <v>8924870</v>
      </c>
      <c r="Q1517" s="1">
        <v>43199</v>
      </c>
      <c r="R1517">
        <v>900</v>
      </c>
      <c r="S1517">
        <v>25820</v>
      </c>
      <c r="T1517" t="s">
        <v>1887</v>
      </c>
      <c r="U1517">
        <v>5210</v>
      </c>
      <c r="V1517" t="s">
        <v>60</v>
      </c>
      <c r="W1517">
        <v>5019</v>
      </c>
      <c r="X1517" t="s">
        <v>141</v>
      </c>
      <c r="Y1517" t="s">
        <v>65</v>
      </c>
      <c r="Z1517" t="s">
        <v>73</v>
      </c>
    </row>
    <row r="1518" spans="1:26" x14ac:dyDescent="0.2">
      <c r="A1518" t="s">
        <v>50</v>
      </c>
      <c r="B1518" t="s">
        <v>51</v>
      </c>
      <c r="C1518">
        <v>201801</v>
      </c>
      <c r="D1518" t="s">
        <v>137</v>
      </c>
      <c r="E1518">
        <v>505112</v>
      </c>
      <c r="F1518">
        <v>0</v>
      </c>
      <c r="G1518">
        <v>3</v>
      </c>
      <c r="H1518">
        <v>8925277</v>
      </c>
      <c r="I1518">
        <v>5</v>
      </c>
      <c r="J1518">
        <v>25</v>
      </c>
      <c r="K1518">
        <v>72</v>
      </c>
      <c r="L1518">
        <v>360</v>
      </c>
      <c r="M1518">
        <v>5</v>
      </c>
      <c r="N1518">
        <v>30549308</v>
      </c>
      <c r="O1518" t="s">
        <v>59</v>
      </c>
      <c r="P1518">
        <v>8925277</v>
      </c>
      <c r="Q1518" s="1">
        <v>43199</v>
      </c>
      <c r="R1518">
        <v>360</v>
      </c>
      <c r="S1518">
        <v>42809</v>
      </c>
      <c r="T1518" t="s">
        <v>1889</v>
      </c>
      <c r="U1518">
        <v>5275</v>
      </c>
      <c r="V1518" t="s">
        <v>60</v>
      </c>
      <c r="W1518">
        <v>5019</v>
      </c>
      <c r="X1518" t="s">
        <v>141</v>
      </c>
      <c r="Y1518" t="s">
        <v>65</v>
      </c>
      <c r="Z1518" t="s">
        <v>73</v>
      </c>
    </row>
    <row r="1519" spans="1:26" x14ac:dyDescent="0.2">
      <c r="A1519" t="s">
        <v>50</v>
      </c>
      <c r="B1519" t="s">
        <v>51</v>
      </c>
      <c r="C1519">
        <v>201801</v>
      </c>
      <c r="D1519" t="s">
        <v>137</v>
      </c>
      <c r="E1519">
        <v>505112</v>
      </c>
      <c r="F1519">
        <v>0</v>
      </c>
      <c r="G1519">
        <v>2</v>
      </c>
      <c r="H1519">
        <v>8925277</v>
      </c>
      <c r="I1519">
        <v>10</v>
      </c>
      <c r="J1519">
        <v>50</v>
      </c>
      <c r="K1519">
        <v>72</v>
      </c>
      <c r="L1519">
        <v>720</v>
      </c>
      <c r="M1519">
        <v>10</v>
      </c>
      <c r="N1519">
        <v>30549097</v>
      </c>
      <c r="O1519" t="s">
        <v>59</v>
      </c>
      <c r="P1519">
        <v>8925277</v>
      </c>
      <c r="Q1519" s="1">
        <v>43199</v>
      </c>
      <c r="R1519">
        <v>425</v>
      </c>
      <c r="S1519">
        <v>42809</v>
      </c>
      <c r="T1519" t="s">
        <v>1330</v>
      </c>
      <c r="U1519">
        <v>5275</v>
      </c>
      <c r="V1519" t="s">
        <v>60</v>
      </c>
      <c r="W1519">
        <v>5019</v>
      </c>
      <c r="X1519" t="s">
        <v>141</v>
      </c>
      <c r="Y1519" t="s">
        <v>65</v>
      </c>
      <c r="Z1519" t="s">
        <v>73</v>
      </c>
    </row>
    <row r="1520" spans="1:26" x14ac:dyDescent="0.2">
      <c r="A1520" t="s">
        <v>50</v>
      </c>
      <c r="B1520" t="s">
        <v>51</v>
      </c>
      <c r="C1520">
        <v>201801</v>
      </c>
      <c r="D1520" t="s">
        <v>137</v>
      </c>
      <c r="E1520">
        <v>505112</v>
      </c>
      <c r="F1520">
        <v>1</v>
      </c>
      <c r="G1520">
        <v>1</v>
      </c>
      <c r="H1520">
        <v>8925277</v>
      </c>
      <c r="I1520">
        <v>15</v>
      </c>
      <c r="J1520">
        <v>75</v>
      </c>
      <c r="K1520">
        <v>72</v>
      </c>
      <c r="L1520">
        <v>1080</v>
      </c>
      <c r="M1520">
        <v>15</v>
      </c>
      <c r="N1520">
        <v>30549097</v>
      </c>
      <c r="O1520" t="s">
        <v>59</v>
      </c>
      <c r="P1520">
        <v>8925277</v>
      </c>
      <c r="Q1520" s="1">
        <v>43199</v>
      </c>
      <c r="R1520">
        <v>1080</v>
      </c>
      <c r="S1520">
        <v>42809</v>
      </c>
      <c r="T1520" t="s">
        <v>1334</v>
      </c>
      <c r="U1520">
        <v>5275</v>
      </c>
      <c r="V1520" t="s">
        <v>60</v>
      </c>
      <c r="W1520">
        <v>5019</v>
      </c>
      <c r="X1520" t="s">
        <v>141</v>
      </c>
      <c r="Y1520" t="s">
        <v>65</v>
      </c>
      <c r="Z1520" t="s">
        <v>73</v>
      </c>
    </row>
    <row r="1521" spans="1:26" x14ac:dyDescent="0.2">
      <c r="A1521" t="s">
        <v>50</v>
      </c>
      <c r="B1521" t="s">
        <v>51</v>
      </c>
      <c r="C1521">
        <v>201801</v>
      </c>
      <c r="D1521" t="s">
        <v>137</v>
      </c>
      <c r="E1521">
        <v>505106</v>
      </c>
      <c r="F1521">
        <v>1</v>
      </c>
      <c r="G1521">
        <v>1</v>
      </c>
      <c r="H1521">
        <v>8925149</v>
      </c>
      <c r="I1521">
        <v>8</v>
      </c>
      <c r="J1521">
        <v>8</v>
      </c>
      <c r="K1521">
        <v>354.75</v>
      </c>
      <c r="L1521">
        <v>2838</v>
      </c>
      <c r="M1521">
        <v>8</v>
      </c>
      <c r="N1521">
        <v>30549382</v>
      </c>
      <c r="O1521" t="s">
        <v>59</v>
      </c>
      <c r="P1521">
        <v>8925149</v>
      </c>
      <c r="Q1521" s="1">
        <v>43199</v>
      </c>
      <c r="R1521">
        <v>2838</v>
      </c>
      <c r="S1521">
        <v>12046</v>
      </c>
      <c r="T1521" t="s">
        <v>288</v>
      </c>
      <c r="U1521">
        <v>5181</v>
      </c>
      <c r="V1521" t="s">
        <v>60</v>
      </c>
      <c r="W1521">
        <v>5019</v>
      </c>
      <c r="X1521" t="s">
        <v>141</v>
      </c>
      <c r="Y1521" t="s">
        <v>65</v>
      </c>
      <c r="Z1521" t="s">
        <v>73</v>
      </c>
    </row>
    <row r="1522" spans="1:26" x14ac:dyDescent="0.2">
      <c r="A1522" t="s">
        <v>50</v>
      </c>
      <c r="B1522" t="s">
        <v>51</v>
      </c>
      <c r="C1522">
        <v>201801</v>
      </c>
      <c r="D1522" t="s">
        <v>137</v>
      </c>
      <c r="E1522">
        <v>505105</v>
      </c>
      <c r="F1522">
        <v>1</v>
      </c>
      <c r="G1522">
        <v>1</v>
      </c>
      <c r="H1522">
        <v>8925277</v>
      </c>
      <c r="I1522">
        <v>2</v>
      </c>
      <c r="J1522">
        <v>10</v>
      </c>
      <c r="K1522">
        <v>82</v>
      </c>
      <c r="L1522">
        <v>164</v>
      </c>
      <c r="M1522">
        <v>2</v>
      </c>
      <c r="N1522">
        <v>30549098</v>
      </c>
      <c r="O1522" t="s">
        <v>59</v>
      </c>
      <c r="P1522">
        <v>8925277</v>
      </c>
      <c r="Q1522" s="1">
        <v>43199</v>
      </c>
      <c r="R1522">
        <v>105</v>
      </c>
      <c r="S1522">
        <v>12017</v>
      </c>
      <c r="T1522" t="s">
        <v>1891</v>
      </c>
      <c r="U1522">
        <v>5235</v>
      </c>
      <c r="V1522" t="s">
        <v>60</v>
      </c>
      <c r="W1522">
        <v>5019</v>
      </c>
      <c r="X1522" t="s">
        <v>141</v>
      </c>
      <c r="Y1522" t="s">
        <v>65</v>
      </c>
      <c r="Z1522" t="s">
        <v>73</v>
      </c>
    </row>
    <row r="1523" spans="1:26" x14ac:dyDescent="0.2">
      <c r="A1523" t="s">
        <v>50</v>
      </c>
      <c r="B1523" t="s">
        <v>51</v>
      </c>
      <c r="C1523">
        <v>201801</v>
      </c>
      <c r="D1523" t="s">
        <v>137</v>
      </c>
      <c r="E1523">
        <v>505101</v>
      </c>
      <c r="F1523">
        <v>0</v>
      </c>
      <c r="G1523">
        <v>3</v>
      </c>
      <c r="H1523">
        <v>8925274</v>
      </c>
      <c r="I1523">
        <v>10</v>
      </c>
      <c r="J1523">
        <v>50</v>
      </c>
      <c r="K1523">
        <v>29.87</v>
      </c>
      <c r="L1523">
        <v>298.7</v>
      </c>
      <c r="M1523">
        <v>10</v>
      </c>
      <c r="N1523">
        <v>37552777</v>
      </c>
      <c r="O1523" t="s">
        <v>59</v>
      </c>
      <c r="P1523">
        <v>8925274</v>
      </c>
      <c r="Q1523" s="1">
        <v>43199</v>
      </c>
      <c r="R1523">
        <v>298.7</v>
      </c>
      <c r="S1523">
        <v>40995</v>
      </c>
      <c r="T1523" t="s">
        <v>1065</v>
      </c>
      <c r="U1523">
        <v>5181</v>
      </c>
      <c r="V1523" t="s">
        <v>60</v>
      </c>
      <c r="W1523">
        <v>5019</v>
      </c>
      <c r="X1523" t="s">
        <v>141</v>
      </c>
      <c r="Y1523" t="s">
        <v>65</v>
      </c>
      <c r="Z1523" t="s">
        <v>229</v>
      </c>
    </row>
    <row r="1524" spans="1:26" x14ac:dyDescent="0.2">
      <c r="A1524" t="s">
        <v>50</v>
      </c>
      <c r="B1524" t="s">
        <v>51</v>
      </c>
      <c r="C1524">
        <v>201801</v>
      </c>
      <c r="D1524" t="s">
        <v>137</v>
      </c>
      <c r="E1524">
        <v>505101</v>
      </c>
      <c r="F1524">
        <v>0</v>
      </c>
      <c r="G1524">
        <v>2</v>
      </c>
      <c r="H1524">
        <v>8925274</v>
      </c>
      <c r="I1524">
        <v>20</v>
      </c>
      <c r="J1524">
        <v>100</v>
      </c>
      <c r="K1524">
        <v>29.87</v>
      </c>
      <c r="L1524">
        <v>597.4</v>
      </c>
      <c r="M1524">
        <v>20</v>
      </c>
      <c r="N1524">
        <v>37552550</v>
      </c>
      <c r="O1524" t="s">
        <v>59</v>
      </c>
      <c r="P1524">
        <v>8925274</v>
      </c>
      <c r="Q1524" s="1">
        <v>43199</v>
      </c>
      <c r="R1524">
        <v>597.4</v>
      </c>
      <c r="S1524">
        <v>40995</v>
      </c>
      <c r="T1524" t="s">
        <v>242</v>
      </c>
      <c r="U1524">
        <v>5181</v>
      </c>
      <c r="V1524" t="s">
        <v>60</v>
      </c>
      <c r="W1524">
        <v>5019</v>
      </c>
      <c r="X1524" t="s">
        <v>141</v>
      </c>
      <c r="Y1524" t="s">
        <v>65</v>
      </c>
      <c r="Z1524" t="s">
        <v>229</v>
      </c>
    </row>
    <row r="1525" spans="1:26" x14ac:dyDescent="0.2">
      <c r="A1525" t="s">
        <v>50</v>
      </c>
      <c r="B1525" t="s">
        <v>51</v>
      </c>
      <c r="C1525">
        <v>201801</v>
      </c>
      <c r="D1525" t="s">
        <v>137</v>
      </c>
      <c r="E1525">
        <v>505101</v>
      </c>
      <c r="F1525">
        <v>1</v>
      </c>
      <c r="G1525">
        <v>1</v>
      </c>
      <c r="H1525">
        <v>8925274</v>
      </c>
      <c r="I1525">
        <v>20</v>
      </c>
      <c r="J1525">
        <v>100</v>
      </c>
      <c r="K1525">
        <v>29.87</v>
      </c>
      <c r="L1525">
        <v>597.4</v>
      </c>
      <c r="M1525">
        <v>20</v>
      </c>
      <c r="N1525">
        <v>37552774</v>
      </c>
      <c r="O1525" t="s">
        <v>59</v>
      </c>
      <c r="P1525">
        <v>8925274</v>
      </c>
      <c r="Q1525" s="1">
        <v>43199</v>
      </c>
      <c r="R1525">
        <v>597.4</v>
      </c>
      <c r="S1525">
        <v>40995</v>
      </c>
      <c r="T1525" t="s">
        <v>240</v>
      </c>
      <c r="U1525">
        <v>5181</v>
      </c>
      <c r="V1525" t="s">
        <v>60</v>
      </c>
      <c r="W1525">
        <v>5019</v>
      </c>
      <c r="X1525" t="s">
        <v>141</v>
      </c>
      <c r="Y1525" t="s">
        <v>65</v>
      </c>
      <c r="Z1525" t="s">
        <v>229</v>
      </c>
    </row>
    <row r="1526" spans="1:26" x14ac:dyDescent="0.2">
      <c r="A1526" t="s">
        <v>50</v>
      </c>
      <c r="B1526" t="s">
        <v>51</v>
      </c>
      <c r="C1526">
        <v>201801</v>
      </c>
      <c r="D1526" t="s">
        <v>137</v>
      </c>
      <c r="E1526">
        <v>505100</v>
      </c>
      <c r="F1526">
        <v>0</v>
      </c>
      <c r="G1526">
        <v>5</v>
      </c>
      <c r="H1526">
        <v>8925273</v>
      </c>
      <c r="I1526">
        <v>10</v>
      </c>
      <c r="J1526">
        <v>50</v>
      </c>
      <c r="K1526">
        <v>29.87</v>
      </c>
      <c r="L1526">
        <v>298.7</v>
      </c>
      <c r="M1526">
        <v>10</v>
      </c>
      <c r="N1526">
        <v>37552549</v>
      </c>
      <c r="O1526" t="s">
        <v>59</v>
      </c>
      <c r="P1526">
        <v>8925273</v>
      </c>
      <c r="Q1526" s="1">
        <v>43199</v>
      </c>
      <c r="R1526">
        <v>298.7</v>
      </c>
      <c r="S1526">
        <v>40995</v>
      </c>
      <c r="T1526" t="s">
        <v>236</v>
      </c>
      <c r="U1526">
        <v>5181</v>
      </c>
      <c r="V1526" t="s">
        <v>60</v>
      </c>
      <c r="W1526">
        <v>5019</v>
      </c>
      <c r="X1526" t="s">
        <v>141</v>
      </c>
      <c r="Y1526" t="s">
        <v>65</v>
      </c>
      <c r="Z1526" t="s">
        <v>73</v>
      </c>
    </row>
    <row r="1527" spans="1:26" x14ac:dyDescent="0.2">
      <c r="A1527" t="s">
        <v>50</v>
      </c>
      <c r="B1527" t="s">
        <v>51</v>
      </c>
      <c r="C1527">
        <v>201801</v>
      </c>
      <c r="D1527" t="s">
        <v>137</v>
      </c>
      <c r="E1527">
        <v>505100</v>
      </c>
      <c r="F1527">
        <v>0</v>
      </c>
      <c r="G1527">
        <v>4</v>
      </c>
      <c r="H1527">
        <v>8925273</v>
      </c>
      <c r="I1527">
        <v>10</v>
      </c>
      <c r="J1527">
        <v>50</v>
      </c>
      <c r="K1527">
        <v>29.87</v>
      </c>
      <c r="L1527">
        <v>298.7</v>
      </c>
      <c r="M1527">
        <v>10</v>
      </c>
      <c r="N1527">
        <v>37552549</v>
      </c>
      <c r="O1527" t="s">
        <v>59</v>
      </c>
      <c r="P1527">
        <v>8925273</v>
      </c>
      <c r="Q1527" s="1">
        <v>43199</v>
      </c>
      <c r="R1527">
        <v>298.7</v>
      </c>
      <c r="S1527">
        <v>40995</v>
      </c>
      <c r="T1527" t="s">
        <v>513</v>
      </c>
      <c r="U1527">
        <v>5181</v>
      </c>
      <c r="V1527" t="s">
        <v>60</v>
      </c>
      <c r="W1527">
        <v>5019</v>
      </c>
      <c r="X1527" t="s">
        <v>141</v>
      </c>
      <c r="Y1527" t="s">
        <v>65</v>
      </c>
      <c r="Z1527" t="s">
        <v>73</v>
      </c>
    </row>
    <row r="1528" spans="1:26" x14ac:dyDescent="0.2">
      <c r="A1528" t="s">
        <v>50</v>
      </c>
      <c r="B1528" t="s">
        <v>51</v>
      </c>
      <c r="C1528">
        <v>201801</v>
      </c>
      <c r="D1528" t="s">
        <v>137</v>
      </c>
      <c r="E1528">
        <v>505100</v>
      </c>
      <c r="F1528">
        <v>0</v>
      </c>
      <c r="G1528">
        <v>3</v>
      </c>
      <c r="H1528">
        <v>8925273</v>
      </c>
      <c r="I1528">
        <v>15</v>
      </c>
      <c r="J1528">
        <v>75</v>
      </c>
      <c r="K1528">
        <v>37.6</v>
      </c>
      <c r="L1528">
        <v>564</v>
      </c>
      <c r="M1528">
        <v>15</v>
      </c>
      <c r="N1528">
        <v>37552549</v>
      </c>
      <c r="O1528" t="s">
        <v>59</v>
      </c>
      <c r="P1528">
        <v>8925273</v>
      </c>
      <c r="Q1528" s="1">
        <v>43199</v>
      </c>
      <c r="R1528">
        <v>564</v>
      </c>
      <c r="S1528">
        <v>40995</v>
      </c>
      <c r="T1528" t="s">
        <v>449</v>
      </c>
      <c r="U1528">
        <v>5235</v>
      </c>
      <c r="V1528" t="s">
        <v>60</v>
      </c>
      <c r="W1528">
        <v>5019</v>
      </c>
      <c r="X1528" t="s">
        <v>141</v>
      </c>
      <c r="Y1528" t="s">
        <v>65</v>
      </c>
      <c r="Z1528" t="s">
        <v>117</v>
      </c>
    </row>
    <row r="1529" spans="1:26" x14ac:dyDescent="0.2">
      <c r="A1529" t="s">
        <v>50</v>
      </c>
      <c r="B1529" t="s">
        <v>51</v>
      </c>
      <c r="C1529">
        <v>201801</v>
      </c>
      <c r="D1529" t="s">
        <v>137</v>
      </c>
      <c r="E1529">
        <v>505100</v>
      </c>
      <c r="F1529">
        <v>0</v>
      </c>
      <c r="G1529">
        <v>2</v>
      </c>
      <c r="H1529">
        <v>8925273</v>
      </c>
      <c r="I1529">
        <v>15</v>
      </c>
      <c r="J1529">
        <v>75</v>
      </c>
      <c r="K1529">
        <v>37.6</v>
      </c>
      <c r="L1529">
        <v>564</v>
      </c>
      <c r="M1529">
        <v>15</v>
      </c>
      <c r="N1529">
        <v>37552549</v>
      </c>
      <c r="O1529" t="s">
        <v>59</v>
      </c>
      <c r="P1529">
        <v>8925273</v>
      </c>
      <c r="Q1529" s="1">
        <v>43199</v>
      </c>
      <c r="R1529">
        <v>564</v>
      </c>
      <c r="S1529">
        <v>40995</v>
      </c>
      <c r="T1529" t="s">
        <v>451</v>
      </c>
      <c r="U1529">
        <v>5235</v>
      </c>
      <c r="V1529" t="s">
        <v>60</v>
      </c>
      <c r="W1529">
        <v>5019</v>
      </c>
      <c r="X1529" t="s">
        <v>141</v>
      </c>
      <c r="Y1529" t="s">
        <v>65</v>
      </c>
      <c r="Z1529" t="s">
        <v>117</v>
      </c>
    </row>
    <row r="1530" spans="1:26" x14ac:dyDescent="0.2">
      <c r="A1530" t="s">
        <v>50</v>
      </c>
      <c r="B1530" t="s">
        <v>51</v>
      </c>
      <c r="C1530">
        <v>201801</v>
      </c>
      <c r="D1530" t="s">
        <v>137</v>
      </c>
      <c r="E1530">
        <v>504896</v>
      </c>
      <c r="F1530">
        <v>1</v>
      </c>
      <c r="G1530">
        <v>1</v>
      </c>
      <c r="H1530">
        <v>8925017</v>
      </c>
      <c r="I1530">
        <v>4</v>
      </c>
      <c r="J1530">
        <v>200</v>
      </c>
      <c r="K1530">
        <v>133.5</v>
      </c>
      <c r="L1530">
        <v>534</v>
      </c>
      <c r="M1530">
        <v>4</v>
      </c>
      <c r="N1530">
        <v>31053070</v>
      </c>
      <c r="O1530" t="s">
        <v>59</v>
      </c>
      <c r="P1530">
        <v>8925017</v>
      </c>
      <c r="Q1530" s="1">
        <v>43196</v>
      </c>
      <c r="R1530">
        <v>534</v>
      </c>
      <c r="S1530">
        <v>31241</v>
      </c>
      <c r="T1530" t="s">
        <v>1271</v>
      </c>
      <c r="U1530">
        <v>5050</v>
      </c>
      <c r="V1530" t="s">
        <v>60</v>
      </c>
      <c r="W1530">
        <v>5019</v>
      </c>
      <c r="X1530" t="s">
        <v>64</v>
      </c>
      <c r="Y1530" t="s">
        <v>65</v>
      </c>
      <c r="Z1530" t="s">
        <v>73</v>
      </c>
    </row>
    <row r="1531" spans="1:26" x14ac:dyDescent="0.2">
      <c r="A1531" t="s">
        <v>50</v>
      </c>
      <c r="B1531" t="s">
        <v>51</v>
      </c>
      <c r="C1531">
        <v>201801</v>
      </c>
      <c r="D1531" t="s">
        <v>137</v>
      </c>
      <c r="E1531">
        <v>505100</v>
      </c>
      <c r="F1531">
        <v>1</v>
      </c>
      <c r="G1531">
        <v>1</v>
      </c>
      <c r="H1531">
        <v>8925273</v>
      </c>
      <c r="I1531">
        <v>50</v>
      </c>
      <c r="J1531">
        <v>250</v>
      </c>
      <c r="K1531">
        <v>23.69</v>
      </c>
      <c r="L1531">
        <v>1184.5</v>
      </c>
      <c r="M1531">
        <v>50</v>
      </c>
      <c r="N1531">
        <v>37552549</v>
      </c>
      <c r="O1531" t="s">
        <v>59</v>
      </c>
      <c r="P1531">
        <v>8925273</v>
      </c>
      <c r="Q1531" s="1">
        <v>43199</v>
      </c>
      <c r="R1531">
        <v>1184.5</v>
      </c>
      <c r="S1531">
        <v>40995</v>
      </c>
      <c r="T1531" t="s">
        <v>453</v>
      </c>
      <c r="U1531">
        <v>5181</v>
      </c>
      <c r="V1531" t="s">
        <v>60</v>
      </c>
      <c r="W1531">
        <v>5019</v>
      </c>
      <c r="X1531" t="s">
        <v>141</v>
      </c>
      <c r="Y1531" t="s">
        <v>65</v>
      </c>
      <c r="Z1531" t="s">
        <v>73</v>
      </c>
    </row>
    <row r="1532" spans="1:26" x14ac:dyDescent="0.2">
      <c r="A1532" t="s">
        <v>50</v>
      </c>
      <c r="B1532" t="s">
        <v>51</v>
      </c>
      <c r="C1532">
        <v>201801</v>
      </c>
      <c r="D1532" t="s">
        <v>137</v>
      </c>
      <c r="E1532">
        <v>504981</v>
      </c>
      <c r="F1532">
        <v>1</v>
      </c>
      <c r="G1532">
        <v>1</v>
      </c>
      <c r="H1532">
        <v>8925124</v>
      </c>
      <c r="I1532">
        <v>5</v>
      </c>
      <c r="J1532">
        <v>5</v>
      </c>
      <c r="K1532">
        <v>595</v>
      </c>
      <c r="L1532">
        <v>2975</v>
      </c>
      <c r="M1532">
        <v>5</v>
      </c>
      <c r="N1532">
        <v>30549085</v>
      </c>
      <c r="O1532" t="s">
        <v>59</v>
      </c>
      <c r="P1532">
        <v>8925124</v>
      </c>
      <c r="Q1532" s="1">
        <v>43196</v>
      </c>
      <c r="R1532">
        <v>2975</v>
      </c>
      <c r="S1532">
        <v>42809</v>
      </c>
      <c r="T1532" t="s">
        <v>539</v>
      </c>
      <c r="U1532">
        <v>5249</v>
      </c>
      <c r="V1532" t="s">
        <v>60</v>
      </c>
      <c r="W1532">
        <v>5019</v>
      </c>
      <c r="X1532" t="s">
        <v>141</v>
      </c>
      <c r="Y1532" t="s">
        <v>65</v>
      </c>
      <c r="Z1532" t="s">
        <v>544</v>
      </c>
    </row>
    <row r="1533" spans="1:26" x14ac:dyDescent="0.2">
      <c r="A1533" t="s">
        <v>50</v>
      </c>
      <c r="B1533" t="s">
        <v>51</v>
      </c>
      <c r="C1533">
        <v>201801</v>
      </c>
      <c r="D1533" t="s">
        <v>137</v>
      </c>
      <c r="E1533">
        <v>504980</v>
      </c>
      <c r="F1533">
        <v>1</v>
      </c>
      <c r="G1533">
        <v>1</v>
      </c>
      <c r="H1533">
        <v>8925118</v>
      </c>
      <c r="I1533">
        <v>7</v>
      </c>
      <c r="J1533">
        <v>7</v>
      </c>
      <c r="K1533">
        <v>425</v>
      </c>
      <c r="L1533">
        <v>2975</v>
      </c>
      <c r="M1533">
        <v>7</v>
      </c>
      <c r="N1533">
        <v>37554006</v>
      </c>
      <c r="O1533" t="s">
        <v>59</v>
      </c>
      <c r="P1533">
        <v>8925118</v>
      </c>
      <c r="Q1533" s="1">
        <v>43196</v>
      </c>
      <c r="R1533">
        <v>2975</v>
      </c>
      <c r="S1533">
        <v>36885</v>
      </c>
      <c r="T1533" t="s">
        <v>496</v>
      </c>
      <c r="U1533">
        <v>5181</v>
      </c>
      <c r="V1533" t="s">
        <v>498</v>
      </c>
      <c r="W1533">
        <v>5019</v>
      </c>
      <c r="X1533" t="s">
        <v>64</v>
      </c>
      <c r="Y1533" t="s">
        <v>65</v>
      </c>
      <c r="Z1533" t="s">
        <v>500</v>
      </c>
    </row>
    <row r="1534" spans="1:26" x14ac:dyDescent="0.2">
      <c r="A1534" t="s">
        <v>50</v>
      </c>
      <c r="B1534" t="s">
        <v>51</v>
      </c>
      <c r="C1534">
        <v>201801</v>
      </c>
      <c r="D1534" t="s">
        <v>137</v>
      </c>
      <c r="E1534">
        <v>504978</v>
      </c>
      <c r="F1534">
        <v>0</v>
      </c>
      <c r="G1534">
        <v>3</v>
      </c>
      <c r="H1534">
        <v>8925120</v>
      </c>
      <c r="I1534">
        <v>5</v>
      </c>
      <c r="J1534">
        <v>5</v>
      </c>
      <c r="K1534">
        <v>100</v>
      </c>
      <c r="L1534">
        <v>500</v>
      </c>
      <c r="M1534">
        <v>5</v>
      </c>
      <c r="N1534">
        <v>37552545</v>
      </c>
      <c r="O1534" t="s">
        <v>59</v>
      </c>
      <c r="P1534">
        <v>8925120</v>
      </c>
      <c r="Q1534" s="1">
        <v>43196</v>
      </c>
      <c r="R1534">
        <v>500</v>
      </c>
      <c r="S1534">
        <v>25820</v>
      </c>
      <c r="T1534" t="s">
        <v>573</v>
      </c>
      <c r="U1534">
        <v>5192</v>
      </c>
      <c r="V1534" t="s">
        <v>60</v>
      </c>
      <c r="W1534">
        <v>5019</v>
      </c>
      <c r="X1534" t="s">
        <v>141</v>
      </c>
      <c r="Y1534" t="s">
        <v>65</v>
      </c>
      <c r="Z1534" t="s">
        <v>117</v>
      </c>
    </row>
    <row r="1535" spans="1:26" x14ac:dyDescent="0.2">
      <c r="A1535" t="s">
        <v>50</v>
      </c>
      <c r="B1535" t="s">
        <v>51</v>
      </c>
      <c r="C1535">
        <v>201801</v>
      </c>
      <c r="D1535" t="s">
        <v>137</v>
      </c>
      <c r="E1535">
        <v>504978</v>
      </c>
      <c r="F1535">
        <v>0</v>
      </c>
      <c r="G1535">
        <v>2</v>
      </c>
      <c r="H1535">
        <v>8925120</v>
      </c>
      <c r="I1535">
        <v>2</v>
      </c>
      <c r="J1535">
        <v>2</v>
      </c>
      <c r="K1535">
        <v>90</v>
      </c>
      <c r="L1535">
        <v>180</v>
      </c>
      <c r="M1535">
        <v>2</v>
      </c>
      <c r="N1535">
        <v>37552545</v>
      </c>
      <c r="O1535" t="s">
        <v>59</v>
      </c>
      <c r="P1535">
        <v>8925120</v>
      </c>
      <c r="Q1535" s="1">
        <v>43196</v>
      </c>
      <c r="R1535">
        <v>180</v>
      </c>
      <c r="S1535">
        <v>25820</v>
      </c>
      <c r="T1535" t="s">
        <v>1893</v>
      </c>
      <c r="U1535">
        <v>5235</v>
      </c>
      <c r="V1535" t="s">
        <v>60</v>
      </c>
      <c r="W1535">
        <v>5019</v>
      </c>
      <c r="X1535" t="s">
        <v>141</v>
      </c>
      <c r="Y1535" t="s">
        <v>65</v>
      </c>
      <c r="Z1535" t="s">
        <v>117</v>
      </c>
    </row>
    <row r="1536" spans="1:26" x14ac:dyDescent="0.2">
      <c r="A1536" t="s">
        <v>50</v>
      </c>
      <c r="B1536" t="s">
        <v>51</v>
      </c>
      <c r="C1536">
        <v>201801</v>
      </c>
      <c r="D1536" t="s">
        <v>137</v>
      </c>
      <c r="E1536">
        <v>504978</v>
      </c>
      <c r="F1536">
        <v>1</v>
      </c>
      <c r="G1536">
        <v>1</v>
      </c>
      <c r="H1536">
        <v>8925120</v>
      </c>
      <c r="I1536">
        <v>3</v>
      </c>
      <c r="J1536">
        <v>3</v>
      </c>
      <c r="K1536">
        <v>90</v>
      </c>
      <c r="L1536">
        <v>270</v>
      </c>
      <c r="M1536">
        <v>3</v>
      </c>
      <c r="N1536">
        <v>37552545</v>
      </c>
      <c r="O1536" t="s">
        <v>59</v>
      </c>
      <c r="P1536">
        <v>8925120</v>
      </c>
      <c r="Q1536" s="1">
        <v>43196</v>
      </c>
      <c r="R1536">
        <v>270</v>
      </c>
      <c r="S1536">
        <v>25820</v>
      </c>
      <c r="T1536" t="s">
        <v>1895</v>
      </c>
      <c r="U1536">
        <v>5235</v>
      </c>
      <c r="V1536" t="s">
        <v>60</v>
      </c>
      <c r="W1536">
        <v>5019</v>
      </c>
      <c r="X1536" t="s">
        <v>141</v>
      </c>
      <c r="Y1536" t="s">
        <v>65</v>
      </c>
      <c r="Z1536" t="s">
        <v>117</v>
      </c>
    </row>
    <row r="1537" spans="1:26" x14ac:dyDescent="0.2">
      <c r="A1537" t="s">
        <v>50</v>
      </c>
      <c r="B1537" t="s">
        <v>51</v>
      </c>
      <c r="C1537">
        <v>201801</v>
      </c>
      <c r="D1537" t="s">
        <v>137</v>
      </c>
      <c r="E1537">
        <v>504977</v>
      </c>
      <c r="F1537">
        <v>1</v>
      </c>
      <c r="G1537">
        <v>1</v>
      </c>
      <c r="H1537">
        <v>8925125</v>
      </c>
      <c r="I1537">
        <v>5</v>
      </c>
      <c r="J1537">
        <v>5</v>
      </c>
      <c r="K1537">
        <v>595</v>
      </c>
      <c r="L1537">
        <v>2975</v>
      </c>
      <c r="M1537">
        <v>5</v>
      </c>
      <c r="N1537">
        <v>30549086</v>
      </c>
      <c r="O1537" t="s">
        <v>59</v>
      </c>
      <c r="P1537">
        <v>8925125</v>
      </c>
      <c r="Q1537" s="1">
        <v>43196</v>
      </c>
      <c r="R1537">
        <v>2975</v>
      </c>
      <c r="S1537">
        <v>12017</v>
      </c>
      <c r="T1537" t="s">
        <v>539</v>
      </c>
      <c r="U1537">
        <v>5249</v>
      </c>
      <c r="V1537" t="s">
        <v>60</v>
      </c>
      <c r="W1537">
        <v>5019</v>
      </c>
      <c r="X1537" t="s">
        <v>141</v>
      </c>
      <c r="Y1537" t="s">
        <v>65</v>
      </c>
      <c r="Z1537" t="s">
        <v>544</v>
      </c>
    </row>
    <row r="1538" spans="1:26" x14ac:dyDescent="0.2">
      <c r="A1538" t="s">
        <v>50</v>
      </c>
      <c r="B1538" t="s">
        <v>51</v>
      </c>
      <c r="C1538">
        <v>201801</v>
      </c>
      <c r="D1538" t="s">
        <v>137</v>
      </c>
      <c r="E1538">
        <v>504976</v>
      </c>
      <c r="F1538">
        <v>1</v>
      </c>
      <c r="G1538">
        <v>1</v>
      </c>
      <c r="H1538">
        <v>8925107</v>
      </c>
      <c r="I1538">
        <v>3</v>
      </c>
      <c r="J1538">
        <v>3</v>
      </c>
      <c r="K1538">
        <v>950</v>
      </c>
      <c r="L1538">
        <v>2850</v>
      </c>
      <c r="M1538">
        <v>3</v>
      </c>
      <c r="N1538">
        <v>31053185</v>
      </c>
      <c r="O1538" t="s">
        <v>59</v>
      </c>
      <c r="P1538">
        <v>8925107</v>
      </c>
      <c r="Q1538" s="1">
        <v>43196</v>
      </c>
      <c r="R1538">
        <v>2850</v>
      </c>
      <c r="S1538">
        <v>11103</v>
      </c>
      <c r="T1538" t="s">
        <v>192</v>
      </c>
      <c r="U1538">
        <v>5275</v>
      </c>
      <c r="V1538" t="s">
        <v>60</v>
      </c>
      <c r="W1538">
        <v>5019</v>
      </c>
      <c r="X1538" t="s">
        <v>141</v>
      </c>
      <c r="Y1538" t="s">
        <v>65</v>
      </c>
      <c r="Z1538" t="s">
        <v>117</v>
      </c>
    </row>
    <row r="1539" spans="1:26" x14ac:dyDescent="0.2">
      <c r="A1539" t="s">
        <v>50</v>
      </c>
      <c r="B1539" t="s">
        <v>51</v>
      </c>
      <c r="C1539">
        <v>201801</v>
      </c>
      <c r="D1539" t="s">
        <v>137</v>
      </c>
      <c r="E1539">
        <v>504975</v>
      </c>
      <c r="F1539">
        <v>1</v>
      </c>
      <c r="G1539">
        <v>1</v>
      </c>
      <c r="H1539">
        <v>8925106</v>
      </c>
      <c r="I1539">
        <v>3</v>
      </c>
      <c r="J1539">
        <v>3</v>
      </c>
      <c r="K1539">
        <v>950</v>
      </c>
      <c r="L1539">
        <v>2850</v>
      </c>
      <c r="M1539">
        <v>3</v>
      </c>
      <c r="N1539">
        <v>31053184</v>
      </c>
      <c r="O1539" t="s">
        <v>59</v>
      </c>
      <c r="P1539">
        <v>8925106</v>
      </c>
      <c r="Q1539" s="1">
        <v>43196</v>
      </c>
      <c r="R1539">
        <v>2850</v>
      </c>
      <c r="S1539">
        <v>11103</v>
      </c>
      <c r="T1539" t="s">
        <v>192</v>
      </c>
      <c r="U1539">
        <v>5275</v>
      </c>
      <c r="V1539" t="s">
        <v>60</v>
      </c>
      <c r="W1539">
        <v>5019</v>
      </c>
      <c r="X1539" t="s">
        <v>141</v>
      </c>
      <c r="Y1539" t="s">
        <v>65</v>
      </c>
      <c r="Z1539" t="s">
        <v>117</v>
      </c>
    </row>
    <row r="1540" spans="1:26" x14ac:dyDescent="0.2">
      <c r="A1540" t="s">
        <v>50</v>
      </c>
      <c r="B1540" t="s">
        <v>51</v>
      </c>
      <c r="C1540">
        <v>201801</v>
      </c>
      <c r="D1540" t="s">
        <v>137</v>
      </c>
      <c r="E1540">
        <v>504974</v>
      </c>
      <c r="F1540">
        <v>1</v>
      </c>
      <c r="G1540">
        <v>1</v>
      </c>
      <c r="H1540">
        <v>8925105</v>
      </c>
      <c r="I1540">
        <v>3</v>
      </c>
      <c r="J1540">
        <v>3</v>
      </c>
      <c r="K1540">
        <v>950</v>
      </c>
      <c r="L1540">
        <v>2850</v>
      </c>
      <c r="M1540">
        <v>3</v>
      </c>
      <c r="N1540">
        <v>31053183</v>
      </c>
      <c r="O1540" t="s">
        <v>59</v>
      </c>
      <c r="P1540">
        <v>8925105</v>
      </c>
      <c r="Q1540" s="1">
        <v>43196</v>
      </c>
      <c r="R1540">
        <v>2850</v>
      </c>
      <c r="S1540">
        <v>11103</v>
      </c>
      <c r="T1540" t="s">
        <v>192</v>
      </c>
      <c r="U1540">
        <v>5275</v>
      </c>
      <c r="V1540" t="s">
        <v>60</v>
      </c>
      <c r="W1540">
        <v>5019</v>
      </c>
      <c r="X1540" t="s">
        <v>141</v>
      </c>
      <c r="Y1540" t="s">
        <v>65</v>
      </c>
      <c r="Z1540" t="s">
        <v>117</v>
      </c>
    </row>
    <row r="1541" spans="1:26" x14ac:dyDescent="0.2">
      <c r="A1541" t="s">
        <v>50</v>
      </c>
      <c r="B1541" t="s">
        <v>51</v>
      </c>
      <c r="C1541">
        <v>201801</v>
      </c>
      <c r="D1541" t="s">
        <v>137</v>
      </c>
      <c r="E1541">
        <v>504973</v>
      </c>
      <c r="F1541">
        <v>1</v>
      </c>
      <c r="G1541">
        <v>1</v>
      </c>
      <c r="H1541">
        <v>8925110</v>
      </c>
      <c r="I1541">
        <v>15</v>
      </c>
      <c r="J1541">
        <v>75</v>
      </c>
      <c r="K1541">
        <v>200</v>
      </c>
      <c r="L1541">
        <v>3000</v>
      </c>
      <c r="M1541">
        <v>15</v>
      </c>
      <c r="N1541">
        <v>30549115</v>
      </c>
      <c r="O1541" t="s">
        <v>59</v>
      </c>
      <c r="P1541">
        <v>8925110</v>
      </c>
      <c r="Q1541" s="1">
        <v>43196</v>
      </c>
      <c r="R1541">
        <v>3000</v>
      </c>
      <c r="S1541">
        <v>28779</v>
      </c>
      <c r="T1541" t="s">
        <v>99</v>
      </c>
      <c r="U1541">
        <v>5210</v>
      </c>
      <c r="V1541" t="s">
        <v>60</v>
      </c>
      <c r="W1541">
        <v>5019</v>
      </c>
      <c r="X1541" t="s">
        <v>141</v>
      </c>
      <c r="Y1541" t="s">
        <v>65</v>
      </c>
      <c r="Z1541" t="s">
        <v>106</v>
      </c>
    </row>
    <row r="1542" spans="1:26" x14ac:dyDescent="0.2">
      <c r="A1542" t="s">
        <v>50</v>
      </c>
      <c r="B1542" t="s">
        <v>51</v>
      </c>
      <c r="C1542">
        <v>201801</v>
      </c>
      <c r="D1542" t="s">
        <v>137</v>
      </c>
      <c r="E1542">
        <v>504923</v>
      </c>
      <c r="F1542">
        <v>0</v>
      </c>
      <c r="G1542">
        <v>2</v>
      </c>
      <c r="H1542">
        <v>8924839</v>
      </c>
      <c r="I1542">
        <v>3</v>
      </c>
      <c r="J1542">
        <v>15</v>
      </c>
      <c r="K1542">
        <v>450</v>
      </c>
      <c r="L1542">
        <v>1350</v>
      </c>
      <c r="M1542">
        <v>3</v>
      </c>
      <c r="N1542">
        <v>37552546</v>
      </c>
      <c r="O1542" t="s">
        <v>59</v>
      </c>
      <c r="P1542">
        <v>8924839</v>
      </c>
      <c r="Q1542" s="1">
        <v>43196</v>
      </c>
      <c r="R1542">
        <v>900</v>
      </c>
      <c r="S1542">
        <v>25820</v>
      </c>
      <c r="T1542" t="s">
        <v>1879</v>
      </c>
      <c r="U1542">
        <v>5210</v>
      </c>
      <c r="V1542" t="s">
        <v>60</v>
      </c>
      <c r="W1542">
        <v>5019</v>
      </c>
      <c r="X1542" t="s">
        <v>141</v>
      </c>
      <c r="Y1542" t="s">
        <v>65</v>
      </c>
      <c r="Z1542" t="s">
        <v>117</v>
      </c>
    </row>
    <row r="1543" spans="1:26" x14ac:dyDescent="0.2">
      <c r="A1543" t="s">
        <v>50</v>
      </c>
      <c r="B1543" t="s">
        <v>51</v>
      </c>
      <c r="C1543">
        <v>201801</v>
      </c>
      <c r="D1543" t="s">
        <v>137</v>
      </c>
      <c r="E1543">
        <v>504923</v>
      </c>
      <c r="F1543">
        <v>1</v>
      </c>
      <c r="G1543">
        <v>1</v>
      </c>
      <c r="H1543">
        <v>8924839</v>
      </c>
      <c r="I1543">
        <v>3</v>
      </c>
      <c r="J1543">
        <v>15</v>
      </c>
      <c r="K1543">
        <v>450</v>
      </c>
      <c r="L1543">
        <v>1350</v>
      </c>
      <c r="M1543">
        <v>3</v>
      </c>
      <c r="N1543">
        <v>37552546</v>
      </c>
      <c r="O1543" t="s">
        <v>59</v>
      </c>
      <c r="P1543">
        <v>8924839</v>
      </c>
      <c r="Q1543" s="1">
        <v>43196</v>
      </c>
      <c r="R1543">
        <v>1350</v>
      </c>
      <c r="S1543">
        <v>25820</v>
      </c>
      <c r="T1543" t="s">
        <v>1887</v>
      </c>
      <c r="U1543">
        <v>5210</v>
      </c>
      <c r="V1543" t="s">
        <v>60</v>
      </c>
      <c r="W1543">
        <v>5019</v>
      </c>
      <c r="X1543" t="s">
        <v>141</v>
      </c>
      <c r="Y1543" t="s">
        <v>65</v>
      </c>
      <c r="Z1543" t="s">
        <v>73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66A5A-17C9-9E4C-8662-B693683EAE5F}">
  <dimension ref="A1:H2"/>
  <sheetViews>
    <sheetView workbookViewId="0">
      <selection activeCell="D25" sqref="D25"/>
    </sheetView>
  </sheetViews>
  <sheetFormatPr baseColWidth="10" defaultRowHeight="15" x14ac:dyDescent="0.2"/>
  <cols>
    <col min="1" max="1" width="10" bestFit="1" customWidth="1"/>
    <col min="2" max="2" width="16.5" bestFit="1" customWidth="1"/>
    <col min="3" max="3" width="13.5" bestFit="1" customWidth="1"/>
    <col min="4" max="4" width="18.6640625" bestFit="1" customWidth="1"/>
    <col min="5" max="5" width="19.1640625" bestFit="1" customWidth="1"/>
    <col min="6" max="6" width="23.1640625" bestFit="1" customWidth="1"/>
    <col min="7" max="7" width="29.1640625" bestFit="1" customWidth="1"/>
    <col min="8" max="8" width="15.1640625" bestFit="1" customWidth="1"/>
  </cols>
  <sheetData>
    <row r="1" spans="1:8" x14ac:dyDescent="0.2">
      <c r="A1" t="s">
        <v>2177</v>
      </c>
      <c r="B1" t="s">
        <v>2166</v>
      </c>
      <c r="C1" t="s">
        <v>2179</v>
      </c>
      <c r="D1" t="s">
        <v>2180</v>
      </c>
      <c r="E1" t="s">
        <v>2181</v>
      </c>
      <c r="F1" t="s">
        <v>2182</v>
      </c>
      <c r="G1" t="s">
        <v>2183</v>
      </c>
      <c r="H1" t="s">
        <v>2184</v>
      </c>
    </row>
    <row r="2" spans="1:8" x14ac:dyDescent="0.2">
      <c r="A2" t="s">
        <v>65</v>
      </c>
      <c r="B2" t="s">
        <v>66</v>
      </c>
      <c r="C2" t="s">
        <v>69</v>
      </c>
      <c r="D2" t="s">
        <v>69</v>
      </c>
      <c r="E2" t="s">
        <v>69</v>
      </c>
      <c r="F2" t="s">
        <v>70</v>
      </c>
      <c r="G2" t="s">
        <v>71</v>
      </c>
      <c r="H2" t="s">
        <v>72</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5D7E-17FF-6D45-8D4D-E9037DDF2C99}">
  <dimension ref="A1:B4"/>
  <sheetViews>
    <sheetView workbookViewId="0">
      <selection activeCell="B8" sqref="B8"/>
    </sheetView>
  </sheetViews>
  <sheetFormatPr baseColWidth="10" defaultRowHeight="15" x14ac:dyDescent="0.2"/>
  <cols>
    <col min="1" max="1" width="8" bestFit="1" customWidth="1"/>
    <col min="2" max="2" width="46.1640625" bestFit="1" customWidth="1"/>
  </cols>
  <sheetData>
    <row r="1" spans="1:2" x14ac:dyDescent="0.2">
      <c r="A1" t="s">
        <v>2175</v>
      </c>
      <c r="B1" t="s">
        <v>2166</v>
      </c>
    </row>
    <row r="2" spans="1:2" x14ac:dyDescent="0.2">
      <c r="A2" t="s">
        <v>60</v>
      </c>
      <c r="B2" t="s">
        <v>61</v>
      </c>
    </row>
    <row r="3" spans="1:2" x14ac:dyDescent="0.2">
      <c r="A3" t="s">
        <v>433</v>
      </c>
      <c r="B3" t="s">
        <v>434</v>
      </c>
    </row>
    <row r="4" spans="1:2" x14ac:dyDescent="0.2">
      <c r="A4" t="s">
        <v>498</v>
      </c>
      <c r="B4" t="s">
        <v>499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775B-EA2E-DD43-B7EE-C190690D0DEE}">
  <dimension ref="A1:B66"/>
  <sheetViews>
    <sheetView topLeftCell="A41" workbookViewId="0"/>
  </sheetViews>
  <sheetFormatPr baseColWidth="10" defaultRowHeight="15" x14ac:dyDescent="0.2"/>
  <cols>
    <col min="1" max="1" width="5.5" bestFit="1" customWidth="1"/>
    <col min="2" max="2" width="209.33203125" style="2" customWidth="1"/>
  </cols>
  <sheetData>
    <row r="1" spans="1:2" ht="16" x14ac:dyDescent="0.2">
      <c r="A1" t="s">
        <v>2176</v>
      </c>
      <c r="B1" s="2" t="s">
        <v>2166</v>
      </c>
    </row>
    <row r="2" spans="1:2" ht="16" x14ac:dyDescent="0.2">
      <c r="A2" t="s">
        <v>67</v>
      </c>
      <c r="B2" s="2" t="s">
        <v>68</v>
      </c>
    </row>
    <row r="3" spans="1:2" ht="16" x14ac:dyDescent="0.2">
      <c r="A3" t="s">
        <v>79</v>
      </c>
      <c r="B3" s="2" t="s">
        <v>80</v>
      </c>
    </row>
    <row r="4" spans="1:2" ht="16" x14ac:dyDescent="0.2">
      <c r="A4" t="s">
        <v>90</v>
      </c>
      <c r="B4" s="2" t="s">
        <v>91</v>
      </c>
    </row>
    <row r="5" spans="1:2" ht="16" x14ac:dyDescent="0.2">
      <c r="A5" t="s">
        <v>104</v>
      </c>
      <c r="B5" s="2" t="s">
        <v>105</v>
      </c>
    </row>
    <row r="6" spans="1:2" ht="16" x14ac:dyDescent="0.2">
      <c r="A6" t="s">
        <v>115</v>
      </c>
      <c r="B6" s="2" t="s">
        <v>116</v>
      </c>
    </row>
    <row r="7" spans="1:2" ht="16" x14ac:dyDescent="0.2">
      <c r="A7" t="s">
        <v>123</v>
      </c>
      <c r="B7" s="2" t="s">
        <v>124</v>
      </c>
    </row>
    <row r="8" spans="1:2" ht="16" x14ac:dyDescent="0.2">
      <c r="A8" t="s">
        <v>129</v>
      </c>
      <c r="B8" s="2" t="s">
        <v>130</v>
      </c>
    </row>
    <row r="9" spans="1:2" ht="16" x14ac:dyDescent="0.2">
      <c r="A9" t="s">
        <v>134</v>
      </c>
      <c r="B9" s="2" t="s">
        <v>135</v>
      </c>
    </row>
    <row r="10" spans="1:2" ht="16" x14ac:dyDescent="0.2">
      <c r="A10" t="s">
        <v>156</v>
      </c>
      <c r="B10" s="2" t="s">
        <v>157</v>
      </c>
    </row>
    <row r="11" spans="1:2" ht="16" x14ac:dyDescent="0.2">
      <c r="A11" t="s">
        <v>162</v>
      </c>
      <c r="B11" s="2" t="s">
        <v>163</v>
      </c>
    </row>
    <row r="12" spans="1:2" ht="16" x14ac:dyDescent="0.2">
      <c r="A12" t="s">
        <v>168</v>
      </c>
      <c r="B12" s="2" t="s">
        <v>169</v>
      </c>
    </row>
    <row r="13" spans="1:2" ht="16" x14ac:dyDescent="0.2">
      <c r="A13" t="s">
        <v>178</v>
      </c>
      <c r="B13" s="2" t="s">
        <v>179</v>
      </c>
    </row>
    <row r="14" spans="1:2" ht="16" x14ac:dyDescent="0.2">
      <c r="A14" t="s">
        <v>185</v>
      </c>
      <c r="B14" s="2" t="s">
        <v>186</v>
      </c>
    </row>
    <row r="15" spans="1:2" ht="16" x14ac:dyDescent="0.2">
      <c r="A15" t="s">
        <v>209</v>
      </c>
      <c r="B15" s="2" t="s">
        <v>210</v>
      </c>
    </row>
    <row r="16" spans="1:2" ht="16" x14ac:dyDescent="0.2">
      <c r="A16" t="s">
        <v>225</v>
      </c>
      <c r="B16" s="2" t="s">
        <v>226</v>
      </c>
    </row>
    <row r="17" spans="1:2" ht="16" x14ac:dyDescent="0.2">
      <c r="A17" t="s">
        <v>283</v>
      </c>
      <c r="B17" s="2" t="s">
        <v>284</v>
      </c>
    </row>
    <row r="18" spans="1:2" ht="16" x14ac:dyDescent="0.2">
      <c r="A18" t="s">
        <v>309</v>
      </c>
      <c r="B18" s="2" t="s">
        <v>310</v>
      </c>
    </row>
    <row r="19" spans="1:2" ht="16" x14ac:dyDescent="0.2">
      <c r="A19" t="s">
        <v>354</v>
      </c>
      <c r="B19" s="2" t="s">
        <v>355</v>
      </c>
    </row>
    <row r="20" spans="1:2" ht="16" x14ac:dyDescent="0.2">
      <c r="A20" t="s">
        <v>381</v>
      </c>
      <c r="B20" s="2" t="s">
        <v>382</v>
      </c>
    </row>
    <row r="21" spans="1:2" ht="16" x14ac:dyDescent="0.2">
      <c r="A21" t="s">
        <v>386</v>
      </c>
      <c r="B21" s="2" t="s">
        <v>387</v>
      </c>
    </row>
    <row r="22" spans="1:2" ht="16" x14ac:dyDescent="0.2">
      <c r="A22" t="s">
        <v>392</v>
      </c>
      <c r="B22" s="2" t="s">
        <v>393</v>
      </c>
    </row>
    <row r="23" spans="1:2" ht="16" x14ac:dyDescent="0.2">
      <c r="A23" t="s">
        <v>398</v>
      </c>
      <c r="B23" s="2" t="s">
        <v>399</v>
      </c>
    </row>
    <row r="24" spans="1:2" ht="16" x14ac:dyDescent="0.2">
      <c r="A24" t="s">
        <v>404</v>
      </c>
      <c r="B24" s="2" t="s">
        <v>405</v>
      </c>
    </row>
    <row r="25" spans="1:2" ht="16" x14ac:dyDescent="0.2">
      <c r="A25" t="s">
        <v>409</v>
      </c>
      <c r="B25" s="2" t="s">
        <v>410</v>
      </c>
    </row>
    <row r="26" spans="1:2" ht="16" x14ac:dyDescent="0.2">
      <c r="A26" t="s">
        <v>415</v>
      </c>
      <c r="B26" s="2" t="s">
        <v>416</v>
      </c>
    </row>
    <row r="27" spans="1:2" ht="16" x14ac:dyDescent="0.2">
      <c r="A27" t="s">
        <v>435</v>
      </c>
      <c r="B27" s="2" t="s">
        <v>436</v>
      </c>
    </row>
    <row r="28" spans="1:2" ht="16" x14ac:dyDescent="0.2">
      <c r="A28" t="s">
        <v>475</v>
      </c>
      <c r="B28" s="2" t="s">
        <v>476</v>
      </c>
    </row>
    <row r="29" spans="1:2" ht="16" x14ac:dyDescent="0.2">
      <c r="A29" t="s">
        <v>542</v>
      </c>
      <c r="B29" s="2" t="s">
        <v>543</v>
      </c>
    </row>
    <row r="30" spans="1:2" ht="16" x14ac:dyDescent="0.2">
      <c r="A30" t="s">
        <v>579</v>
      </c>
      <c r="B30" s="2" t="s">
        <v>580</v>
      </c>
    </row>
    <row r="31" spans="1:2" ht="16" x14ac:dyDescent="0.2">
      <c r="A31" t="s">
        <v>589</v>
      </c>
      <c r="B31" s="2" t="s">
        <v>590</v>
      </c>
    </row>
    <row r="32" spans="1:2" ht="16" x14ac:dyDescent="0.2">
      <c r="A32" t="s">
        <v>660</v>
      </c>
      <c r="B32" s="2" t="s">
        <v>661</v>
      </c>
    </row>
    <row r="33" spans="1:2" ht="16" x14ac:dyDescent="0.2">
      <c r="A33" t="s">
        <v>704</v>
      </c>
      <c r="B33" s="2" t="s">
        <v>705</v>
      </c>
    </row>
    <row r="34" spans="1:2" ht="16" x14ac:dyDescent="0.2">
      <c r="A34" t="s">
        <v>731</v>
      </c>
      <c r="B34" s="2" t="s">
        <v>732</v>
      </c>
    </row>
    <row r="35" spans="1:2" ht="16" x14ac:dyDescent="0.2">
      <c r="A35" t="s">
        <v>765</v>
      </c>
      <c r="B35" s="2" t="s">
        <v>766</v>
      </c>
    </row>
    <row r="36" spans="1:2" ht="16" x14ac:dyDescent="0.2">
      <c r="A36" t="s">
        <v>776</v>
      </c>
      <c r="B36" s="2" t="s">
        <v>777</v>
      </c>
    </row>
    <row r="37" spans="1:2" ht="16" x14ac:dyDescent="0.2">
      <c r="A37" t="s">
        <v>786</v>
      </c>
      <c r="B37" s="2" t="s">
        <v>787</v>
      </c>
    </row>
    <row r="38" spans="1:2" ht="16" x14ac:dyDescent="0.2">
      <c r="A38" t="s">
        <v>792</v>
      </c>
      <c r="B38" s="2" t="s">
        <v>793</v>
      </c>
    </row>
    <row r="39" spans="1:2" ht="16" x14ac:dyDescent="0.2">
      <c r="A39" t="s">
        <v>796</v>
      </c>
      <c r="B39" s="2" t="s">
        <v>797</v>
      </c>
    </row>
    <row r="40" spans="1:2" ht="16" x14ac:dyDescent="0.2">
      <c r="A40" t="s">
        <v>806</v>
      </c>
      <c r="B40" s="2" t="s">
        <v>807</v>
      </c>
    </row>
    <row r="41" spans="1:2" ht="16" x14ac:dyDescent="0.2">
      <c r="A41" t="s">
        <v>813</v>
      </c>
      <c r="B41" s="2" t="s">
        <v>814</v>
      </c>
    </row>
    <row r="42" spans="1:2" ht="16" x14ac:dyDescent="0.2">
      <c r="A42" t="s">
        <v>818</v>
      </c>
      <c r="B42" s="2" t="s">
        <v>819</v>
      </c>
    </row>
    <row r="43" spans="1:2" ht="16" x14ac:dyDescent="0.2">
      <c r="A43" t="s">
        <v>825</v>
      </c>
      <c r="B43" s="2" t="s">
        <v>826</v>
      </c>
    </row>
    <row r="44" spans="1:2" ht="16" x14ac:dyDescent="0.2">
      <c r="A44" t="s">
        <v>908</v>
      </c>
      <c r="B44" s="2" t="s">
        <v>909</v>
      </c>
    </row>
    <row r="45" spans="1:2" ht="16" x14ac:dyDescent="0.2">
      <c r="A45" t="s">
        <v>965</v>
      </c>
      <c r="B45" s="2" t="s">
        <v>966</v>
      </c>
    </row>
    <row r="46" spans="1:2" ht="16" x14ac:dyDescent="0.2">
      <c r="A46" t="s">
        <v>996</v>
      </c>
      <c r="B46" s="2" t="s">
        <v>997</v>
      </c>
    </row>
    <row r="47" spans="1:2" ht="16" x14ac:dyDescent="0.2">
      <c r="A47" t="s">
        <v>1016</v>
      </c>
      <c r="B47" s="2" t="s">
        <v>1017</v>
      </c>
    </row>
    <row r="48" spans="1:2" ht="16" x14ac:dyDescent="0.2">
      <c r="A48" t="s">
        <v>1057</v>
      </c>
      <c r="B48" s="2" t="s">
        <v>1058</v>
      </c>
    </row>
    <row r="49" spans="1:2" ht="16" x14ac:dyDescent="0.2">
      <c r="A49" t="s">
        <v>1181</v>
      </c>
      <c r="B49" s="2" t="s">
        <v>1182</v>
      </c>
    </row>
    <row r="50" spans="1:2" ht="16" x14ac:dyDescent="0.2">
      <c r="A50" t="s">
        <v>1228</v>
      </c>
      <c r="B50" s="2" t="s">
        <v>1229</v>
      </c>
    </row>
    <row r="51" spans="1:2" ht="16" x14ac:dyDescent="0.2">
      <c r="A51" t="s">
        <v>1249</v>
      </c>
      <c r="B51" s="2" t="s">
        <v>1250</v>
      </c>
    </row>
    <row r="52" spans="1:2" ht="16" x14ac:dyDescent="0.2">
      <c r="A52" t="s">
        <v>1273</v>
      </c>
      <c r="B52" s="2" t="s">
        <v>1274</v>
      </c>
    </row>
    <row r="53" spans="1:2" ht="16" x14ac:dyDescent="0.2">
      <c r="A53" t="s">
        <v>1283</v>
      </c>
      <c r="B53" s="2" t="s">
        <v>1284</v>
      </c>
    </row>
    <row r="54" spans="1:2" ht="16" x14ac:dyDescent="0.2">
      <c r="A54" t="s">
        <v>1301</v>
      </c>
      <c r="B54" s="2" t="s">
        <v>1302</v>
      </c>
    </row>
    <row r="55" spans="1:2" ht="16" x14ac:dyDescent="0.2">
      <c r="A55" t="s">
        <v>1351</v>
      </c>
      <c r="B55" s="2" t="s">
        <v>1352</v>
      </c>
    </row>
    <row r="56" spans="1:2" ht="16" x14ac:dyDescent="0.2">
      <c r="A56" t="s">
        <v>1478</v>
      </c>
      <c r="B56" s="2" t="s">
        <v>1479</v>
      </c>
    </row>
    <row r="57" spans="1:2" ht="16" x14ac:dyDescent="0.2">
      <c r="A57" t="s">
        <v>1482</v>
      </c>
      <c r="B57" s="2" t="s">
        <v>1483</v>
      </c>
    </row>
    <row r="58" spans="1:2" ht="16" x14ac:dyDescent="0.2">
      <c r="A58" t="s">
        <v>1674</v>
      </c>
      <c r="B58" s="2" t="s">
        <v>1675</v>
      </c>
    </row>
    <row r="59" spans="1:2" ht="16" x14ac:dyDescent="0.2">
      <c r="A59" t="s">
        <v>1690</v>
      </c>
      <c r="B59" s="2" t="s">
        <v>1691</v>
      </c>
    </row>
    <row r="60" spans="1:2" ht="16" x14ac:dyDescent="0.2">
      <c r="A60" t="s">
        <v>1696</v>
      </c>
      <c r="B60" s="2" t="s">
        <v>1697</v>
      </c>
    </row>
    <row r="61" spans="1:2" ht="16" x14ac:dyDescent="0.2">
      <c r="A61" t="s">
        <v>1702</v>
      </c>
      <c r="B61" s="2" t="s">
        <v>1703</v>
      </c>
    </row>
    <row r="62" spans="1:2" ht="16" x14ac:dyDescent="0.2">
      <c r="A62" t="s">
        <v>1720</v>
      </c>
      <c r="B62" s="2" t="s">
        <v>1721</v>
      </c>
    </row>
    <row r="63" spans="1:2" ht="16" x14ac:dyDescent="0.2">
      <c r="A63" t="s">
        <v>1770</v>
      </c>
      <c r="B63" s="2" t="s">
        <v>1771</v>
      </c>
    </row>
    <row r="64" spans="1:2" ht="16" x14ac:dyDescent="0.2">
      <c r="A64" t="s">
        <v>1774</v>
      </c>
      <c r="B64" s="2" t="s">
        <v>1775</v>
      </c>
    </row>
    <row r="65" spans="1:2" ht="16" x14ac:dyDescent="0.2">
      <c r="A65" t="s">
        <v>1847</v>
      </c>
      <c r="B65" s="2" t="s">
        <v>1848</v>
      </c>
    </row>
    <row r="66" spans="1:2" ht="16" x14ac:dyDescent="0.2">
      <c r="A66" t="s">
        <v>1883</v>
      </c>
      <c r="B66" s="2" t="s">
        <v>1884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4"/>
  <sheetViews>
    <sheetView workbookViewId="0"/>
  </sheetViews>
  <sheetFormatPr baseColWidth="10" defaultColWidth="8.83203125" defaultRowHeight="15" x14ac:dyDescent="0.2"/>
  <cols>
    <col min="1" max="1" width="9.6640625" bestFit="1" customWidth="1"/>
    <col min="2" max="2" width="33.33203125" bestFit="1" customWidth="1"/>
    <col min="3" max="3" width="13" bestFit="1" customWidth="1"/>
  </cols>
  <sheetData>
    <row r="1" spans="1:3" x14ac:dyDescent="0.2">
      <c r="A1" t="s">
        <v>1897</v>
      </c>
      <c r="B1" t="s">
        <v>1898</v>
      </c>
      <c r="C1" t="s">
        <v>1899</v>
      </c>
    </row>
    <row r="2" spans="1:3" x14ac:dyDescent="0.2">
      <c r="A2">
        <v>16899</v>
      </c>
      <c r="B2" t="s">
        <v>53</v>
      </c>
      <c r="C2" t="s">
        <v>62</v>
      </c>
    </row>
    <row r="3" spans="1:3" x14ac:dyDescent="0.2">
      <c r="A3">
        <v>11342</v>
      </c>
      <c r="B3" t="s">
        <v>75</v>
      </c>
      <c r="C3" t="s">
        <v>78</v>
      </c>
    </row>
    <row r="4" spans="1:3" x14ac:dyDescent="0.2">
      <c r="A4">
        <v>28779</v>
      </c>
      <c r="B4" t="s">
        <v>84</v>
      </c>
      <c r="C4" t="s">
        <v>78</v>
      </c>
    </row>
    <row r="5" spans="1:3" x14ac:dyDescent="0.2">
      <c r="A5">
        <v>11359</v>
      </c>
      <c r="B5" t="s">
        <v>111</v>
      </c>
      <c r="C5" t="s">
        <v>62</v>
      </c>
    </row>
    <row r="6" spans="1:3" x14ac:dyDescent="0.2">
      <c r="A6">
        <v>10263</v>
      </c>
      <c r="B6" t="s">
        <v>118</v>
      </c>
      <c r="C6" t="s">
        <v>78</v>
      </c>
    </row>
    <row r="7" spans="1:3" x14ac:dyDescent="0.2">
      <c r="A7">
        <v>11103</v>
      </c>
      <c r="B7" t="s">
        <v>138</v>
      </c>
      <c r="C7" t="s">
        <v>62</v>
      </c>
    </row>
    <row r="8" spans="1:3" x14ac:dyDescent="0.2">
      <c r="A8">
        <v>12017</v>
      </c>
      <c r="B8" t="s">
        <v>146</v>
      </c>
      <c r="C8" t="s">
        <v>62</v>
      </c>
    </row>
    <row r="9" spans="1:3" x14ac:dyDescent="0.2">
      <c r="A9">
        <v>25606</v>
      </c>
      <c r="B9" t="s">
        <v>136</v>
      </c>
      <c r="C9" t="s">
        <v>62</v>
      </c>
    </row>
    <row r="10" spans="1:3" x14ac:dyDescent="0.2">
      <c r="A10">
        <v>34758</v>
      </c>
      <c r="B10" t="s">
        <v>151</v>
      </c>
      <c r="C10" t="s">
        <v>62</v>
      </c>
    </row>
    <row r="11" spans="1:3" x14ac:dyDescent="0.2">
      <c r="A11">
        <v>25820</v>
      </c>
      <c r="B11" t="s">
        <v>165</v>
      </c>
      <c r="C11" t="s">
        <v>62</v>
      </c>
    </row>
    <row r="12" spans="1:3" x14ac:dyDescent="0.2">
      <c r="A12">
        <v>28838</v>
      </c>
      <c r="B12" t="s">
        <v>174</v>
      </c>
      <c r="C12" t="s">
        <v>62</v>
      </c>
    </row>
    <row r="13" spans="1:3" x14ac:dyDescent="0.2">
      <c r="A13">
        <v>12140</v>
      </c>
      <c r="B13" t="s">
        <v>182</v>
      </c>
      <c r="C13" t="s">
        <v>62</v>
      </c>
    </row>
    <row r="14" spans="1:3" x14ac:dyDescent="0.2">
      <c r="A14">
        <v>35893</v>
      </c>
      <c r="B14" t="s">
        <v>212</v>
      </c>
      <c r="C14" t="s">
        <v>213</v>
      </c>
    </row>
    <row r="15" spans="1:3" x14ac:dyDescent="0.2">
      <c r="A15">
        <v>42809</v>
      </c>
      <c r="B15" t="s">
        <v>218</v>
      </c>
      <c r="C15" t="s">
        <v>62</v>
      </c>
    </row>
    <row r="16" spans="1:3" x14ac:dyDescent="0.2">
      <c r="A16">
        <v>40995</v>
      </c>
      <c r="B16" t="s">
        <v>221</v>
      </c>
      <c r="C16" t="s">
        <v>62</v>
      </c>
    </row>
    <row r="17" spans="1:3" x14ac:dyDescent="0.2">
      <c r="A17">
        <v>18900</v>
      </c>
      <c r="B17" t="s">
        <v>251</v>
      </c>
      <c r="C17" t="s">
        <v>62</v>
      </c>
    </row>
    <row r="18" spans="1:3" x14ac:dyDescent="0.2">
      <c r="A18">
        <v>43107</v>
      </c>
      <c r="B18" t="s">
        <v>266</v>
      </c>
      <c r="C18" t="s">
        <v>62</v>
      </c>
    </row>
    <row r="19" spans="1:3" x14ac:dyDescent="0.2">
      <c r="A19">
        <v>38399</v>
      </c>
      <c r="B19" t="s">
        <v>271</v>
      </c>
      <c r="C19" t="s">
        <v>62</v>
      </c>
    </row>
    <row r="20" spans="1:3" x14ac:dyDescent="0.2">
      <c r="A20">
        <v>12046</v>
      </c>
      <c r="B20" t="s">
        <v>287</v>
      </c>
      <c r="C20" t="s">
        <v>62</v>
      </c>
    </row>
    <row r="21" spans="1:3" x14ac:dyDescent="0.2">
      <c r="A21">
        <v>39216</v>
      </c>
      <c r="B21" t="s">
        <v>367</v>
      </c>
      <c r="C21" t="s">
        <v>62</v>
      </c>
    </row>
    <row r="22" spans="1:3" x14ac:dyDescent="0.2">
      <c r="A22">
        <v>12165</v>
      </c>
      <c r="B22" t="s">
        <v>374</v>
      </c>
      <c r="C22" t="s">
        <v>62</v>
      </c>
    </row>
    <row r="23" spans="1:3" x14ac:dyDescent="0.2">
      <c r="A23">
        <v>19628</v>
      </c>
      <c r="B23" t="s">
        <v>377</v>
      </c>
      <c r="C23" t="s">
        <v>62</v>
      </c>
    </row>
    <row r="24" spans="1:3" x14ac:dyDescent="0.2">
      <c r="A24">
        <v>11146</v>
      </c>
      <c r="B24" t="s">
        <v>400</v>
      </c>
      <c r="C24" t="s">
        <v>213</v>
      </c>
    </row>
    <row r="25" spans="1:3" x14ac:dyDescent="0.2">
      <c r="A25">
        <v>31241</v>
      </c>
      <c r="B25" t="s">
        <v>406</v>
      </c>
      <c r="C25" t="s">
        <v>62</v>
      </c>
    </row>
    <row r="26" spans="1:3" x14ac:dyDescent="0.2">
      <c r="A26">
        <v>37245</v>
      </c>
      <c r="B26" t="s">
        <v>428</v>
      </c>
      <c r="C26" t="s">
        <v>62</v>
      </c>
    </row>
    <row r="27" spans="1:3" x14ac:dyDescent="0.2">
      <c r="A27">
        <v>38419</v>
      </c>
      <c r="B27" t="s">
        <v>472</v>
      </c>
      <c r="C27" t="s">
        <v>62</v>
      </c>
    </row>
    <row r="28" spans="1:3" x14ac:dyDescent="0.2">
      <c r="A28">
        <v>36885</v>
      </c>
      <c r="B28" t="s">
        <v>495</v>
      </c>
      <c r="C28" t="s">
        <v>62</v>
      </c>
    </row>
    <row r="29" spans="1:3" x14ac:dyDescent="0.2">
      <c r="A29">
        <v>29656</v>
      </c>
      <c r="B29" t="s">
        <v>575</v>
      </c>
      <c r="C29" t="s">
        <v>62</v>
      </c>
    </row>
    <row r="30" spans="1:3" x14ac:dyDescent="0.2">
      <c r="A30">
        <v>12170</v>
      </c>
      <c r="B30" t="s">
        <v>585</v>
      </c>
      <c r="C30" t="s">
        <v>213</v>
      </c>
    </row>
    <row r="31" spans="1:3" x14ac:dyDescent="0.2">
      <c r="A31">
        <v>12293</v>
      </c>
      <c r="B31" t="s">
        <v>623</v>
      </c>
      <c r="C31" t="s">
        <v>62</v>
      </c>
    </row>
    <row r="32" spans="1:3" x14ac:dyDescent="0.2">
      <c r="A32">
        <v>31758</v>
      </c>
      <c r="B32" t="s">
        <v>707</v>
      </c>
      <c r="C32" t="s">
        <v>78</v>
      </c>
    </row>
    <row r="33" spans="1:3" x14ac:dyDescent="0.2">
      <c r="A33">
        <v>39665</v>
      </c>
      <c r="B33" t="s">
        <v>759</v>
      </c>
      <c r="C33" t="s">
        <v>62</v>
      </c>
    </row>
    <row r="34" spans="1:3" x14ac:dyDescent="0.2">
      <c r="A34">
        <v>27614</v>
      </c>
      <c r="B34" t="s">
        <v>789</v>
      </c>
      <c r="C34" t="s">
        <v>213</v>
      </c>
    </row>
    <row r="35" spans="1:3" x14ac:dyDescent="0.2">
      <c r="A35">
        <v>10176</v>
      </c>
      <c r="B35" t="s">
        <v>802</v>
      </c>
      <c r="C35" t="s">
        <v>78</v>
      </c>
    </row>
    <row r="36" spans="1:3" x14ac:dyDescent="0.2">
      <c r="A36">
        <v>10496</v>
      </c>
      <c r="B36" t="s">
        <v>873</v>
      </c>
      <c r="C36" t="s">
        <v>78</v>
      </c>
    </row>
    <row r="37" spans="1:3" x14ac:dyDescent="0.2">
      <c r="A37">
        <v>24713</v>
      </c>
      <c r="B37" t="s">
        <v>905</v>
      </c>
      <c r="C37" t="s">
        <v>62</v>
      </c>
    </row>
    <row r="38" spans="1:3" x14ac:dyDescent="0.2">
      <c r="A38">
        <v>42943</v>
      </c>
      <c r="B38" t="s">
        <v>960</v>
      </c>
      <c r="C38" t="s">
        <v>62</v>
      </c>
    </row>
    <row r="39" spans="1:3" x14ac:dyDescent="0.2">
      <c r="A39">
        <v>15949</v>
      </c>
      <c r="B39" t="s">
        <v>1004</v>
      </c>
      <c r="C39" t="s">
        <v>62</v>
      </c>
    </row>
    <row r="40" spans="1:3" x14ac:dyDescent="0.2">
      <c r="A40">
        <v>11981</v>
      </c>
      <c r="B40" t="s">
        <v>1225</v>
      </c>
      <c r="C40" t="s">
        <v>213</v>
      </c>
    </row>
    <row r="41" spans="1:3" x14ac:dyDescent="0.2">
      <c r="A41">
        <v>10100</v>
      </c>
      <c r="B41" t="s">
        <v>1251</v>
      </c>
      <c r="C41" t="s">
        <v>213</v>
      </c>
    </row>
    <row r="42" spans="1:3" x14ac:dyDescent="0.2">
      <c r="A42">
        <v>14174</v>
      </c>
      <c r="B42" t="s">
        <v>1254</v>
      </c>
      <c r="C42" t="s">
        <v>78</v>
      </c>
    </row>
    <row r="43" spans="1:3" x14ac:dyDescent="0.2">
      <c r="A43">
        <v>42704</v>
      </c>
      <c r="B43" t="s">
        <v>1257</v>
      </c>
      <c r="C43" t="s">
        <v>213</v>
      </c>
    </row>
    <row r="44" spans="1:3" x14ac:dyDescent="0.2">
      <c r="A44">
        <v>10007</v>
      </c>
      <c r="B44" t="s">
        <v>84</v>
      </c>
      <c r="C44" t="s">
        <v>62</v>
      </c>
    </row>
    <row r="45" spans="1:3" x14ac:dyDescent="0.2">
      <c r="A45">
        <v>10226</v>
      </c>
      <c r="B45" t="s">
        <v>1275</v>
      </c>
      <c r="C45" t="s">
        <v>78</v>
      </c>
    </row>
    <row r="46" spans="1:3" x14ac:dyDescent="0.2">
      <c r="A46">
        <v>29998</v>
      </c>
      <c r="B46" t="s">
        <v>1280</v>
      </c>
      <c r="C46" t="s">
        <v>62</v>
      </c>
    </row>
    <row r="47" spans="1:3" x14ac:dyDescent="0.2">
      <c r="A47">
        <v>16511</v>
      </c>
      <c r="B47" t="s">
        <v>1297</v>
      </c>
      <c r="C47" t="s">
        <v>62</v>
      </c>
    </row>
    <row r="48" spans="1:3" x14ac:dyDescent="0.2">
      <c r="A48">
        <v>42973</v>
      </c>
      <c r="B48" t="s">
        <v>1303</v>
      </c>
      <c r="C48" t="s">
        <v>78</v>
      </c>
    </row>
    <row r="49" spans="1:3" x14ac:dyDescent="0.2">
      <c r="A49">
        <v>29611</v>
      </c>
      <c r="B49" t="s">
        <v>1348</v>
      </c>
      <c r="C49" t="s">
        <v>62</v>
      </c>
    </row>
    <row r="50" spans="1:3" x14ac:dyDescent="0.2">
      <c r="A50">
        <v>12775</v>
      </c>
      <c r="B50" t="s">
        <v>1572</v>
      </c>
      <c r="C50" t="s">
        <v>62</v>
      </c>
    </row>
    <row r="51" spans="1:3" x14ac:dyDescent="0.2">
      <c r="A51">
        <v>14854</v>
      </c>
      <c r="B51" t="s">
        <v>1686</v>
      </c>
      <c r="C51" t="s">
        <v>62</v>
      </c>
    </row>
    <row r="52" spans="1:3" x14ac:dyDescent="0.2">
      <c r="A52">
        <v>10255</v>
      </c>
      <c r="B52" t="s">
        <v>1698</v>
      </c>
      <c r="C52" t="s">
        <v>213</v>
      </c>
    </row>
    <row r="53" spans="1:3" x14ac:dyDescent="0.2">
      <c r="A53">
        <v>23986</v>
      </c>
      <c r="B53" t="s">
        <v>1765</v>
      </c>
      <c r="C53" t="s">
        <v>62</v>
      </c>
    </row>
    <row r="54" spans="1:3" x14ac:dyDescent="0.2">
      <c r="A54">
        <v>37754</v>
      </c>
      <c r="B54" t="s">
        <v>1790</v>
      </c>
      <c r="C54" t="s">
        <v>1791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37E3-7707-244B-BE1A-971D0D5E03E0}">
  <dimension ref="A1:B34"/>
  <sheetViews>
    <sheetView workbookViewId="0"/>
  </sheetViews>
  <sheetFormatPr baseColWidth="10" defaultRowHeight="15" x14ac:dyDescent="0.2"/>
  <cols>
    <col min="1" max="1" width="10.5" bestFit="1" customWidth="1"/>
    <col min="2" max="2" width="25.5" bestFit="1" customWidth="1"/>
  </cols>
  <sheetData>
    <row r="1" spans="1:2" x14ac:dyDescent="0.2">
      <c r="A1" t="s">
        <v>2167</v>
      </c>
      <c r="B1" t="s">
        <v>2166</v>
      </c>
    </row>
    <row r="2" spans="1:2" x14ac:dyDescent="0.2">
      <c r="A2">
        <v>5235</v>
      </c>
      <c r="B2" t="s">
        <v>58</v>
      </c>
    </row>
    <row r="3" spans="1:2" x14ac:dyDescent="0.2">
      <c r="A3">
        <v>5192</v>
      </c>
      <c r="B3" t="s">
        <v>89</v>
      </c>
    </row>
    <row r="4" spans="1:2" x14ac:dyDescent="0.2">
      <c r="A4">
        <v>5210</v>
      </c>
      <c r="B4" t="s">
        <v>103</v>
      </c>
    </row>
    <row r="5" spans="1:2" x14ac:dyDescent="0.2">
      <c r="A5">
        <v>5191</v>
      </c>
      <c r="B5" t="s">
        <v>109</v>
      </c>
    </row>
    <row r="6" spans="1:2" x14ac:dyDescent="0.2">
      <c r="A6">
        <v>5241</v>
      </c>
      <c r="B6" t="s">
        <v>122</v>
      </c>
    </row>
    <row r="7" spans="1:2" x14ac:dyDescent="0.2">
      <c r="A7">
        <v>5182</v>
      </c>
      <c r="B7" t="s">
        <v>128</v>
      </c>
    </row>
    <row r="8" spans="1:2" x14ac:dyDescent="0.2">
      <c r="A8">
        <v>5260</v>
      </c>
      <c r="B8" t="s">
        <v>155</v>
      </c>
    </row>
    <row r="9" spans="1:2" x14ac:dyDescent="0.2">
      <c r="A9">
        <v>5275</v>
      </c>
      <c r="B9" t="s">
        <v>161</v>
      </c>
    </row>
    <row r="10" spans="1:2" x14ac:dyDescent="0.2">
      <c r="A10">
        <v>5900</v>
      </c>
      <c r="B10" t="s">
        <v>177</v>
      </c>
    </row>
    <row r="11" spans="1:2" x14ac:dyDescent="0.2">
      <c r="A11">
        <v>5180</v>
      </c>
      <c r="B11" t="s">
        <v>208</v>
      </c>
    </row>
    <row r="12" spans="1:2" x14ac:dyDescent="0.2">
      <c r="A12">
        <v>6290</v>
      </c>
      <c r="B12" t="s">
        <v>217</v>
      </c>
    </row>
    <row r="13" spans="1:2" x14ac:dyDescent="0.2">
      <c r="A13">
        <v>5181</v>
      </c>
      <c r="B13" t="s">
        <v>224</v>
      </c>
    </row>
    <row r="14" spans="1:2" x14ac:dyDescent="0.2">
      <c r="A14">
        <v>5265</v>
      </c>
      <c r="B14" t="s">
        <v>257</v>
      </c>
    </row>
    <row r="15" spans="1:2" x14ac:dyDescent="0.2">
      <c r="A15">
        <v>5000</v>
      </c>
      <c r="B15" t="s">
        <v>276</v>
      </c>
    </row>
    <row r="16" spans="1:2" x14ac:dyDescent="0.2">
      <c r="A16">
        <v>5195</v>
      </c>
      <c r="B16" t="s">
        <v>308</v>
      </c>
    </row>
    <row r="17" spans="1:2" x14ac:dyDescent="0.2">
      <c r="A17">
        <v>5050</v>
      </c>
      <c r="B17" t="s">
        <v>364</v>
      </c>
    </row>
    <row r="18" spans="1:2" x14ac:dyDescent="0.2">
      <c r="A18">
        <v>5810</v>
      </c>
      <c r="B18" t="s">
        <v>380</v>
      </c>
    </row>
    <row r="19" spans="1:2" x14ac:dyDescent="0.2">
      <c r="A19">
        <v>5450</v>
      </c>
      <c r="B19" t="s">
        <v>397</v>
      </c>
    </row>
    <row r="20" spans="1:2" x14ac:dyDescent="0.2">
      <c r="A20">
        <v>5240</v>
      </c>
      <c r="B20" t="s">
        <v>425</v>
      </c>
    </row>
    <row r="21" spans="1:2" x14ac:dyDescent="0.2">
      <c r="A21">
        <v>5160</v>
      </c>
      <c r="B21" t="s">
        <v>432</v>
      </c>
    </row>
    <row r="22" spans="1:2" x14ac:dyDescent="0.2">
      <c r="A22">
        <v>5196</v>
      </c>
      <c r="B22" t="s">
        <v>517</v>
      </c>
    </row>
    <row r="23" spans="1:2" x14ac:dyDescent="0.2">
      <c r="A23">
        <v>5249</v>
      </c>
      <c r="B23" t="s">
        <v>541</v>
      </c>
    </row>
    <row r="24" spans="1:2" x14ac:dyDescent="0.2">
      <c r="A24">
        <v>5800</v>
      </c>
      <c r="B24" t="s">
        <v>588</v>
      </c>
    </row>
    <row r="25" spans="1:2" x14ac:dyDescent="0.2">
      <c r="A25">
        <v>5030</v>
      </c>
      <c r="B25" t="s">
        <v>785</v>
      </c>
    </row>
    <row r="26" spans="1:2" x14ac:dyDescent="0.2">
      <c r="A26">
        <v>5600</v>
      </c>
      <c r="B26" t="s">
        <v>805</v>
      </c>
    </row>
    <row r="27" spans="1:2" x14ac:dyDescent="0.2">
      <c r="A27">
        <v>6420</v>
      </c>
      <c r="B27" t="s">
        <v>812</v>
      </c>
    </row>
    <row r="28" spans="1:2" x14ac:dyDescent="0.2">
      <c r="A28">
        <v>6710</v>
      </c>
      <c r="B28" t="s">
        <v>817</v>
      </c>
    </row>
    <row r="29" spans="1:2" x14ac:dyDescent="0.2">
      <c r="A29">
        <v>5198</v>
      </c>
      <c r="B29" t="s">
        <v>824</v>
      </c>
    </row>
    <row r="30" spans="1:2" x14ac:dyDescent="0.2">
      <c r="A30">
        <v>5250</v>
      </c>
      <c r="B30" t="s">
        <v>912</v>
      </c>
    </row>
    <row r="31" spans="1:2" x14ac:dyDescent="0.2">
      <c r="A31">
        <v>5550</v>
      </c>
      <c r="B31" t="s">
        <v>1015</v>
      </c>
    </row>
    <row r="32" spans="1:2" x14ac:dyDescent="0.2">
      <c r="A32">
        <v>5300</v>
      </c>
      <c r="B32" t="s">
        <v>1308</v>
      </c>
    </row>
    <row r="33" spans="1:2" x14ac:dyDescent="0.2">
      <c r="A33">
        <v>5020</v>
      </c>
      <c r="B33" t="s">
        <v>1701</v>
      </c>
    </row>
    <row r="34" spans="1:2" x14ac:dyDescent="0.2">
      <c r="A34">
        <v>5197</v>
      </c>
      <c r="B34" t="s">
        <v>1823</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E040C-CAE3-6A4E-B91E-1E8D8CBB2B6D}">
  <dimension ref="A1:G771"/>
  <sheetViews>
    <sheetView workbookViewId="0">
      <selection activeCell="A2" sqref="A2"/>
    </sheetView>
  </sheetViews>
  <sheetFormatPr baseColWidth="10" defaultRowHeight="15" x14ac:dyDescent="0.2"/>
  <cols>
    <col min="1" max="1" width="19.6640625" bestFit="1" customWidth="1"/>
    <col min="2" max="2" width="9.6640625" bestFit="1" customWidth="1"/>
    <col min="3" max="4" width="8" bestFit="1" customWidth="1"/>
    <col min="5" max="5" width="10" bestFit="1" customWidth="1"/>
    <col min="6" max="6" width="8" bestFit="1" customWidth="1"/>
    <col min="7" max="7" width="23.83203125" bestFit="1" customWidth="1"/>
  </cols>
  <sheetData>
    <row r="1" spans="1:7" x14ac:dyDescent="0.2">
      <c r="A1" t="s">
        <v>2168</v>
      </c>
      <c r="B1" t="s">
        <v>1897</v>
      </c>
      <c r="C1" t="s">
        <v>2167</v>
      </c>
      <c r="D1" t="s">
        <v>2175</v>
      </c>
      <c r="E1" t="s">
        <v>2177</v>
      </c>
      <c r="F1" t="s">
        <v>2176</v>
      </c>
      <c r="G1" t="s">
        <v>2178</v>
      </c>
    </row>
    <row r="2" spans="1:7" x14ac:dyDescent="0.2">
      <c r="A2" t="s">
        <v>1751</v>
      </c>
      <c r="B2">
        <v>12170</v>
      </c>
      <c r="C2">
        <v>5800</v>
      </c>
      <c r="D2" t="s">
        <v>60</v>
      </c>
      <c r="E2" t="s">
        <v>65</v>
      </c>
      <c r="F2" t="s">
        <v>589</v>
      </c>
      <c r="G2" t="s">
        <v>1754</v>
      </c>
    </row>
    <row r="3" spans="1:7" x14ac:dyDescent="0.2">
      <c r="A3" t="s">
        <v>1295</v>
      </c>
      <c r="B3">
        <v>12170</v>
      </c>
      <c r="C3">
        <v>5800</v>
      </c>
      <c r="D3" t="s">
        <v>60</v>
      </c>
      <c r="E3" t="s">
        <v>65</v>
      </c>
      <c r="F3" t="s">
        <v>589</v>
      </c>
      <c r="G3" t="s">
        <v>591</v>
      </c>
    </row>
    <row r="4" spans="1:7" x14ac:dyDescent="0.2">
      <c r="A4" t="s">
        <v>1293</v>
      </c>
      <c r="B4">
        <v>12170</v>
      </c>
      <c r="C4">
        <v>5800</v>
      </c>
      <c r="D4" t="s">
        <v>60</v>
      </c>
      <c r="E4" t="s">
        <v>65</v>
      </c>
      <c r="F4" t="s">
        <v>589</v>
      </c>
      <c r="G4" t="s">
        <v>591</v>
      </c>
    </row>
    <row r="5" spans="1:7" x14ac:dyDescent="0.2">
      <c r="A5" t="s">
        <v>1291</v>
      </c>
      <c r="B5">
        <v>12170</v>
      </c>
      <c r="C5">
        <v>5800</v>
      </c>
      <c r="D5" t="s">
        <v>60</v>
      </c>
      <c r="E5" t="s">
        <v>65</v>
      </c>
      <c r="F5" t="s">
        <v>589</v>
      </c>
      <c r="G5" t="s">
        <v>591</v>
      </c>
    </row>
    <row r="6" spans="1:7" x14ac:dyDescent="0.2">
      <c r="A6" t="s">
        <v>665</v>
      </c>
      <c r="B6">
        <v>39216</v>
      </c>
      <c r="C6">
        <v>5182</v>
      </c>
      <c r="D6" t="s">
        <v>60</v>
      </c>
      <c r="E6" t="s">
        <v>65</v>
      </c>
      <c r="F6" t="s">
        <v>129</v>
      </c>
      <c r="G6" t="s">
        <v>667</v>
      </c>
    </row>
    <row r="7" spans="1:7" x14ac:dyDescent="0.2">
      <c r="A7" t="s">
        <v>1788</v>
      </c>
      <c r="B7">
        <v>39216</v>
      </c>
      <c r="C7">
        <v>5182</v>
      </c>
      <c r="D7" t="s">
        <v>60</v>
      </c>
      <c r="E7" t="s">
        <v>65</v>
      </c>
      <c r="F7" t="s">
        <v>129</v>
      </c>
      <c r="G7" t="s">
        <v>110</v>
      </c>
    </row>
    <row r="8" spans="1:7" x14ac:dyDescent="0.2">
      <c r="A8" t="s">
        <v>663</v>
      </c>
      <c r="B8">
        <v>39216</v>
      </c>
      <c r="C8">
        <v>5182</v>
      </c>
      <c r="D8" t="s">
        <v>60</v>
      </c>
      <c r="E8" t="s">
        <v>65</v>
      </c>
      <c r="F8" t="s">
        <v>129</v>
      </c>
      <c r="G8" t="s">
        <v>110</v>
      </c>
    </row>
    <row r="9" spans="1:7" x14ac:dyDescent="0.2">
      <c r="A9" t="s">
        <v>1786</v>
      </c>
      <c r="B9">
        <v>39216</v>
      </c>
      <c r="C9">
        <v>5182</v>
      </c>
      <c r="D9" t="s">
        <v>60</v>
      </c>
      <c r="E9" t="s">
        <v>65</v>
      </c>
      <c r="F9" t="s">
        <v>129</v>
      </c>
      <c r="G9" t="s">
        <v>110</v>
      </c>
    </row>
    <row r="10" spans="1:7" x14ac:dyDescent="0.2">
      <c r="A10" t="s">
        <v>723</v>
      </c>
      <c r="B10">
        <v>12170</v>
      </c>
      <c r="C10">
        <v>5800</v>
      </c>
      <c r="D10" t="s">
        <v>60</v>
      </c>
      <c r="E10" t="s">
        <v>65</v>
      </c>
      <c r="F10" t="s">
        <v>589</v>
      </c>
      <c r="G10" t="s">
        <v>110</v>
      </c>
    </row>
    <row r="11" spans="1:7" x14ac:dyDescent="0.2">
      <c r="A11" t="s">
        <v>586</v>
      </c>
      <c r="B11">
        <v>12170</v>
      </c>
      <c r="C11">
        <v>5800</v>
      </c>
      <c r="D11" t="s">
        <v>60</v>
      </c>
      <c r="E11" t="s">
        <v>65</v>
      </c>
      <c r="F11" t="s">
        <v>589</v>
      </c>
      <c r="G11" t="s">
        <v>591</v>
      </c>
    </row>
    <row r="12" spans="1:7" x14ac:dyDescent="0.2">
      <c r="A12" t="s">
        <v>99</v>
      </c>
      <c r="B12">
        <v>28779</v>
      </c>
      <c r="C12">
        <v>5210</v>
      </c>
      <c r="D12" t="s">
        <v>60</v>
      </c>
      <c r="E12" t="s">
        <v>65</v>
      </c>
      <c r="F12" t="s">
        <v>104</v>
      </c>
      <c r="G12" t="s">
        <v>106</v>
      </c>
    </row>
    <row r="13" spans="1:7" x14ac:dyDescent="0.2">
      <c r="A13" t="s">
        <v>1192</v>
      </c>
      <c r="B13">
        <v>28779</v>
      </c>
      <c r="C13">
        <v>5191</v>
      </c>
      <c r="D13" t="s">
        <v>60</v>
      </c>
      <c r="E13" t="s">
        <v>65</v>
      </c>
      <c r="F13" t="s">
        <v>104</v>
      </c>
      <c r="G13" t="s">
        <v>110</v>
      </c>
    </row>
    <row r="14" spans="1:7" x14ac:dyDescent="0.2">
      <c r="A14" t="s">
        <v>107</v>
      </c>
      <c r="B14">
        <v>28779</v>
      </c>
      <c r="C14">
        <v>5191</v>
      </c>
      <c r="D14" t="s">
        <v>60</v>
      </c>
      <c r="E14" t="s">
        <v>65</v>
      </c>
      <c r="F14" t="s">
        <v>104</v>
      </c>
      <c r="G14" t="s">
        <v>110</v>
      </c>
    </row>
    <row r="15" spans="1:7" x14ac:dyDescent="0.2">
      <c r="A15" t="s">
        <v>1722</v>
      </c>
      <c r="B15">
        <v>28779</v>
      </c>
      <c r="C15">
        <v>5191</v>
      </c>
      <c r="D15" t="s">
        <v>60</v>
      </c>
      <c r="E15" t="s">
        <v>65</v>
      </c>
      <c r="F15" t="s">
        <v>104</v>
      </c>
      <c r="G15" t="s">
        <v>110</v>
      </c>
    </row>
    <row r="16" spans="1:7" x14ac:dyDescent="0.2">
      <c r="A16" t="s">
        <v>971</v>
      </c>
      <c r="B16">
        <v>28779</v>
      </c>
      <c r="C16">
        <v>5210</v>
      </c>
      <c r="D16" t="s">
        <v>60</v>
      </c>
      <c r="E16" t="s">
        <v>65</v>
      </c>
      <c r="F16" t="s">
        <v>104</v>
      </c>
      <c r="G16" t="s">
        <v>106</v>
      </c>
    </row>
    <row r="17" spans="1:7" x14ac:dyDescent="0.2">
      <c r="A17" t="s">
        <v>711</v>
      </c>
      <c r="B17">
        <v>28779</v>
      </c>
      <c r="C17">
        <v>5191</v>
      </c>
      <c r="D17" t="s">
        <v>60</v>
      </c>
      <c r="E17" t="s">
        <v>65</v>
      </c>
      <c r="F17" t="s">
        <v>134</v>
      </c>
      <c r="G17" t="s">
        <v>110</v>
      </c>
    </row>
    <row r="18" spans="1:7" x14ac:dyDescent="0.2">
      <c r="A18" t="s">
        <v>515</v>
      </c>
      <c r="B18">
        <v>28779</v>
      </c>
      <c r="C18">
        <v>5196</v>
      </c>
      <c r="D18" t="s">
        <v>60</v>
      </c>
      <c r="E18" t="s">
        <v>65</v>
      </c>
      <c r="F18" t="s">
        <v>73</v>
      </c>
      <c r="G18" t="s">
        <v>110</v>
      </c>
    </row>
    <row r="19" spans="1:7" x14ac:dyDescent="0.2">
      <c r="A19" t="s">
        <v>551</v>
      </c>
      <c r="B19">
        <v>28779</v>
      </c>
      <c r="C19">
        <v>5192</v>
      </c>
      <c r="D19" t="s">
        <v>60</v>
      </c>
      <c r="E19" t="s">
        <v>65</v>
      </c>
      <c r="F19" t="s">
        <v>90</v>
      </c>
      <c r="G19" t="s">
        <v>92</v>
      </c>
    </row>
    <row r="20" spans="1:7" x14ac:dyDescent="0.2">
      <c r="A20" t="s">
        <v>549</v>
      </c>
      <c r="B20">
        <v>28779</v>
      </c>
      <c r="C20">
        <v>5192</v>
      </c>
      <c r="D20" t="s">
        <v>60</v>
      </c>
      <c r="E20" t="s">
        <v>65</v>
      </c>
      <c r="F20" t="s">
        <v>90</v>
      </c>
      <c r="G20" t="s">
        <v>92</v>
      </c>
    </row>
    <row r="21" spans="1:7" x14ac:dyDescent="0.2">
      <c r="A21" t="s">
        <v>547</v>
      </c>
      <c r="B21">
        <v>28779</v>
      </c>
      <c r="C21">
        <v>5192</v>
      </c>
      <c r="D21" t="s">
        <v>60</v>
      </c>
      <c r="E21" t="s">
        <v>65</v>
      </c>
      <c r="F21" t="s">
        <v>90</v>
      </c>
      <c r="G21" t="s">
        <v>92</v>
      </c>
    </row>
    <row r="22" spans="1:7" x14ac:dyDescent="0.2">
      <c r="A22" t="s">
        <v>559</v>
      </c>
      <c r="B22">
        <v>28779</v>
      </c>
      <c r="C22">
        <v>5192</v>
      </c>
      <c r="D22" t="s">
        <v>60</v>
      </c>
      <c r="E22" t="s">
        <v>65</v>
      </c>
      <c r="F22" t="s">
        <v>90</v>
      </c>
      <c r="G22" t="s">
        <v>92</v>
      </c>
    </row>
    <row r="23" spans="1:7" x14ac:dyDescent="0.2">
      <c r="A23" t="s">
        <v>557</v>
      </c>
      <c r="B23">
        <v>28779</v>
      </c>
      <c r="C23">
        <v>5192</v>
      </c>
      <c r="D23" t="s">
        <v>60</v>
      </c>
      <c r="E23" t="s">
        <v>65</v>
      </c>
      <c r="F23" t="s">
        <v>90</v>
      </c>
      <c r="G23" t="s">
        <v>92</v>
      </c>
    </row>
    <row r="24" spans="1:7" x14ac:dyDescent="0.2">
      <c r="A24" t="s">
        <v>97</v>
      </c>
      <c r="B24">
        <v>28779</v>
      </c>
      <c r="C24">
        <v>5192</v>
      </c>
      <c r="D24" t="s">
        <v>60</v>
      </c>
      <c r="E24" t="s">
        <v>65</v>
      </c>
      <c r="F24" t="s">
        <v>90</v>
      </c>
      <c r="G24" t="s">
        <v>92</v>
      </c>
    </row>
    <row r="25" spans="1:7" x14ac:dyDescent="0.2">
      <c r="A25" t="s">
        <v>545</v>
      </c>
      <c r="B25">
        <v>28779</v>
      </c>
      <c r="C25">
        <v>5192</v>
      </c>
      <c r="D25" t="s">
        <v>60</v>
      </c>
      <c r="E25" t="s">
        <v>65</v>
      </c>
      <c r="F25" t="s">
        <v>90</v>
      </c>
      <c r="G25" t="s">
        <v>92</v>
      </c>
    </row>
    <row r="26" spans="1:7" x14ac:dyDescent="0.2">
      <c r="A26" t="s">
        <v>561</v>
      </c>
      <c r="B26">
        <v>28779</v>
      </c>
      <c r="C26">
        <v>5192</v>
      </c>
      <c r="D26" t="s">
        <v>60</v>
      </c>
      <c r="E26" t="s">
        <v>65</v>
      </c>
      <c r="F26" t="s">
        <v>90</v>
      </c>
      <c r="G26" t="s">
        <v>92</v>
      </c>
    </row>
    <row r="27" spans="1:7" x14ac:dyDescent="0.2">
      <c r="A27" t="s">
        <v>879</v>
      </c>
      <c r="B27">
        <v>28779</v>
      </c>
      <c r="C27">
        <v>5192</v>
      </c>
      <c r="D27" t="s">
        <v>60</v>
      </c>
      <c r="E27" t="s">
        <v>65</v>
      </c>
      <c r="F27" t="s">
        <v>90</v>
      </c>
      <c r="G27" t="s">
        <v>92</v>
      </c>
    </row>
    <row r="28" spans="1:7" x14ac:dyDescent="0.2">
      <c r="A28" t="s">
        <v>1738</v>
      </c>
      <c r="B28">
        <v>28779</v>
      </c>
      <c r="C28">
        <v>5192</v>
      </c>
      <c r="D28" t="s">
        <v>60</v>
      </c>
      <c r="E28" t="s">
        <v>65</v>
      </c>
      <c r="F28" t="s">
        <v>90</v>
      </c>
      <c r="G28" t="s">
        <v>92</v>
      </c>
    </row>
    <row r="29" spans="1:7" x14ac:dyDescent="0.2">
      <c r="A29" t="s">
        <v>555</v>
      </c>
      <c r="B29">
        <v>28779</v>
      </c>
      <c r="C29">
        <v>5192</v>
      </c>
      <c r="D29" t="s">
        <v>60</v>
      </c>
      <c r="E29" t="s">
        <v>65</v>
      </c>
      <c r="F29" t="s">
        <v>90</v>
      </c>
      <c r="G29" t="s">
        <v>92</v>
      </c>
    </row>
    <row r="30" spans="1:7" x14ac:dyDescent="0.2">
      <c r="A30" t="s">
        <v>1835</v>
      </c>
      <c r="B30">
        <v>28779</v>
      </c>
      <c r="C30">
        <v>5192</v>
      </c>
      <c r="D30" t="s">
        <v>60</v>
      </c>
      <c r="E30" t="s">
        <v>65</v>
      </c>
      <c r="F30" t="s">
        <v>90</v>
      </c>
      <c r="G30" t="s">
        <v>92</v>
      </c>
    </row>
    <row r="31" spans="1:7" x14ac:dyDescent="0.2">
      <c r="A31" t="s">
        <v>1742</v>
      </c>
      <c r="B31">
        <v>28779</v>
      </c>
      <c r="C31">
        <v>5192</v>
      </c>
      <c r="D31" t="s">
        <v>60</v>
      </c>
      <c r="E31" t="s">
        <v>65</v>
      </c>
      <c r="F31" t="s">
        <v>90</v>
      </c>
      <c r="G31" t="s">
        <v>92</v>
      </c>
    </row>
    <row r="32" spans="1:7" x14ac:dyDescent="0.2">
      <c r="A32" t="s">
        <v>1736</v>
      </c>
      <c r="B32">
        <v>28779</v>
      </c>
      <c r="C32">
        <v>5192</v>
      </c>
      <c r="D32" t="s">
        <v>60</v>
      </c>
      <c r="E32" t="s">
        <v>65</v>
      </c>
      <c r="F32" t="s">
        <v>90</v>
      </c>
      <c r="G32" t="s">
        <v>92</v>
      </c>
    </row>
    <row r="33" spans="1:7" x14ac:dyDescent="0.2">
      <c r="A33" t="s">
        <v>1734</v>
      </c>
      <c r="B33">
        <v>28779</v>
      </c>
      <c r="C33">
        <v>5192</v>
      </c>
      <c r="D33" t="s">
        <v>60</v>
      </c>
      <c r="E33" t="s">
        <v>65</v>
      </c>
      <c r="F33" t="s">
        <v>90</v>
      </c>
      <c r="G33" t="s">
        <v>92</v>
      </c>
    </row>
    <row r="34" spans="1:7" x14ac:dyDescent="0.2">
      <c r="A34" t="s">
        <v>1732</v>
      </c>
      <c r="B34">
        <v>28779</v>
      </c>
      <c r="C34">
        <v>5192</v>
      </c>
      <c r="D34" t="s">
        <v>60</v>
      </c>
      <c r="E34" t="s">
        <v>65</v>
      </c>
      <c r="F34" t="s">
        <v>90</v>
      </c>
      <c r="G34" t="s">
        <v>92</v>
      </c>
    </row>
    <row r="35" spans="1:7" x14ac:dyDescent="0.2">
      <c r="A35" t="s">
        <v>1730</v>
      </c>
      <c r="B35">
        <v>28779</v>
      </c>
      <c r="C35">
        <v>5192</v>
      </c>
      <c r="D35" t="s">
        <v>60</v>
      </c>
      <c r="E35" t="s">
        <v>65</v>
      </c>
      <c r="F35" t="s">
        <v>90</v>
      </c>
      <c r="G35" t="s">
        <v>92</v>
      </c>
    </row>
    <row r="36" spans="1:7" x14ac:dyDescent="0.2">
      <c r="A36" t="s">
        <v>1740</v>
      </c>
      <c r="B36">
        <v>28779</v>
      </c>
      <c r="C36">
        <v>5192</v>
      </c>
      <c r="D36" t="s">
        <v>60</v>
      </c>
      <c r="E36" t="s">
        <v>65</v>
      </c>
      <c r="F36" t="s">
        <v>90</v>
      </c>
      <c r="G36" t="s">
        <v>92</v>
      </c>
    </row>
    <row r="37" spans="1:7" x14ac:dyDescent="0.2">
      <c r="A37" t="s">
        <v>641</v>
      </c>
      <c r="B37">
        <v>28779</v>
      </c>
      <c r="C37">
        <v>5192</v>
      </c>
      <c r="D37" t="s">
        <v>60</v>
      </c>
      <c r="E37" t="s">
        <v>65</v>
      </c>
      <c r="F37" t="s">
        <v>90</v>
      </c>
      <c r="G37" t="s">
        <v>92</v>
      </c>
    </row>
    <row r="38" spans="1:7" x14ac:dyDescent="0.2">
      <c r="A38" t="s">
        <v>637</v>
      </c>
      <c r="B38">
        <v>28779</v>
      </c>
      <c r="C38">
        <v>5192</v>
      </c>
      <c r="D38" t="s">
        <v>60</v>
      </c>
      <c r="E38" t="s">
        <v>65</v>
      </c>
      <c r="F38" t="s">
        <v>90</v>
      </c>
      <c r="G38" t="s">
        <v>92</v>
      </c>
    </row>
    <row r="39" spans="1:7" x14ac:dyDescent="0.2">
      <c r="A39" t="s">
        <v>1309</v>
      </c>
      <c r="B39">
        <v>28779</v>
      </c>
      <c r="C39">
        <v>5192</v>
      </c>
      <c r="D39" t="s">
        <v>60</v>
      </c>
      <c r="E39" t="s">
        <v>65</v>
      </c>
      <c r="F39" t="s">
        <v>90</v>
      </c>
      <c r="G39" t="s">
        <v>92</v>
      </c>
    </row>
    <row r="40" spans="1:7" x14ac:dyDescent="0.2">
      <c r="A40" t="s">
        <v>635</v>
      </c>
      <c r="B40">
        <v>28779</v>
      </c>
      <c r="C40">
        <v>5192</v>
      </c>
      <c r="D40" t="s">
        <v>60</v>
      </c>
      <c r="E40" t="s">
        <v>65</v>
      </c>
      <c r="F40" t="s">
        <v>90</v>
      </c>
      <c r="G40" t="s">
        <v>92</v>
      </c>
    </row>
    <row r="41" spans="1:7" x14ac:dyDescent="0.2">
      <c r="A41" t="s">
        <v>633</v>
      </c>
      <c r="B41">
        <v>28779</v>
      </c>
      <c r="C41">
        <v>5192</v>
      </c>
      <c r="D41" t="s">
        <v>60</v>
      </c>
      <c r="E41" t="s">
        <v>65</v>
      </c>
      <c r="F41" t="s">
        <v>90</v>
      </c>
      <c r="G41" t="s">
        <v>92</v>
      </c>
    </row>
    <row r="42" spans="1:7" x14ac:dyDescent="0.2">
      <c r="A42" t="s">
        <v>631</v>
      </c>
      <c r="B42">
        <v>28779</v>
      </c>
      <c r="C42">
        <v>5192</v>
      </c>
      <c r="D42" t="s">
        <v>60</v>
      </c>
      <c r="E42" t="s">
        <v>65</v>
      </c>
      <c r="F42" t="s">
        <v>90</v>
      </c>
      <c r="G42" t="s">
        <v>92</v>
      </c>
    </row>
    <row r="43" spans="1:7" x14ac:dyDescent="0.2">
      <c r="A43" t="s">
        <v>891</v>
      </c>
      <c r="B43">
        <v>28779</v>
      </c>
      <c r="C43">
        <v>5192</v>
      </c>
      <c r="D43" t="s">
        <v>60</v>
      </c>
      <c r="E43" t="s">
        <v>65</v>
      </c>
      <c r="F43" t="s">
        <v>90</v>
      </c>
      <c r="G43" t="s">
        <v>92</v>
      </c>
    </row>
    <row r="44" spans="1:7" x14ac:dyDescent="0.2">
      <c r="A44" t="s">
        <v>571</v>
      </c>
      <c r="B44">
        <v>28779</v>
      </c>
      <c r="C44">
        <v>5192</v>
      </c>
      <c r="D44" t="s">
        <v>60</v>
      </c>
      <c r="E44" t="s">
        <v>65</v>
      </c>
      <c r="F44" t="s">
        <v>90</v>
      </c>
      <c r="G44" t="s">
        <v>92</v>
      </c>
    </row>
    <row r="45" spans="1:7" x14ac:dyDescent="0.2">
      <c r="A45" t="s">
        <v>95</v>
      </c>
      <c r="B45">
        <v>28779</v>
      </c>
      <c r="C45">
        <v>5192</v>
      </c>
      <c r="D45" t="s">
        <v>60</v>
      </c>
      <c r="E45" t="s">
        <v>65</v>
      </c>
      <c r="F45" t="s">
        <v>90</v>
      </c>
      <c r="G45" t="s">
        <v>92</v>
      </c>
    </row>
    <row r="46" spans="1:7" x14ac:dyDescent="0.2">
      <c r="A46" t="s">
        <v>889</v>
      </c>
      <c r="B46">
        <v>28779</v>
      </c>
      <c r="C46">
        <v>5192</v>
      </c>
      <c r="D46" t="s">
        <v>60</v>
      </c>
      <c r="E46" t="s">
        <v>65</v>
      </c>
      <c r="F46" t="s">
        <v>90</v>
      </c>
      <c r="G46" t="s">
        <v>92</v>
      </c>
    </row>
    <row r="47" spans="1:7" x14ac:dyDescent="0.2">
      <c r="A47" t="s">
        <v>629</v>
      </c>
      <c r="B47">
        <v>28779</v>
      </c>
      <c r="C47">
        <v>5192</v>
      </c>
      <c r="D47" t="s">
        <v>60</v>
      </c>
      <c r="E47" t="s">
        <v>65</v>
      </c>
      <c r="F47" t="s">
        <v>90</v>
      </c>
      <c r="G47" t="s">
        <v>92</v>
      </c>
    </row>
    <row r="48" spans="1:7" x14ac:dyDescent="0.2">
      <c r="A48" t="s">
        <v>627</v>
      </c>
      <c r="B48">
        <v>28779</v>
      </c>
      <c r="C48">
        <v>5192</v>
      </c>
      <c r="D48" t="s">
        <v>60</v>
      </c>
      <c r="E48" t="s">
        <v>65</v>
      </c>
      <c r="F48" t="s">
        <v>90</v>
      </c>
      <c r="G48" t="s">
        <v>92</v>
      </c>
    </row>
    <row r="49" spans="1:7" x14ac:dyDescent="0.2">
      <c r="A49" t="s">
        <v>639</v>
      </c>
      <c r="B49">
        <v>28779</v>
      </c>
      <c r="C49">
        <v>5192</v>
      </c>
      <c r="D49" t="s">
        <v>60</v>
      </c>
      <c r="E49" t="s">
        <v>65</v>
      </c>
      <c r="F49" t="s">
        <v>90</v>
      </c>
      <c r="G49" t="s">
        <v>92</v>
      </c>
    </row>
    <row r="50" spans="1:7" x14ac:dyDescent="0.2">
      <c r="A50" t="s">
        <v>569</v>
      </c>
      <c r="B50">
        <v>28779</v>
      </c>
      <c r="C50">
        <v>5192</v>
      </c>
      <c r="D50" t="s">
        <v>60</v>
      </c>
      <c r="E50" t="s">
        <v>65</v>
      </c>
      <c r="F50" t="s">
        <v>90</v>
      </c>
      <c r="G50" t="s">
        <v>92</v>
      </c>
    </row>
    <row r="51" spans="1:7" x14ac:dyDescent="0.2">
      <c r="A51" t="s">
        <v>93</v>
      </c>
      <c r="B51">
        <v>28779</v>
      </c>
      <c r="C51">
        <v>5192</v>
      </c>
      <c r="D51" t="s">
        <v>60</v>
      </c>
      <c r="E51" t="s">
        <v>65</v>
      </c>
      <c r="F51" t="s">
        <v>90</v>
      </c>
      <c r="G51" t="s">
        <v>92</v>
      </c>
    </row>
    <row r="52" spans="1:7" x14ac:dyDescent="0.2">
      <c r="A52" t="s">
        <v>1744</v>
      </c>
      <c r="B52">
        <v>28779</v>
      </c>
      <c r="C52">
        <v>5192</v>
      </c>
      <c r="D52" t="s">
        <v>60</v>
      </c>
      <c r="E52" t="s">
        <v>65</v>
      </c>
      <c r="F52" t="s">
        <v>90</v>
      </c>
      <c r="G52" t="s">
        <v>92</v>
      </c>
    </row>
    <row r="53" spans="1:7" x14ac:dyDescent="0.2">
      <c r="A53" t="s">
        <v>1311</v>
      </c>
      <c r="B53">
        <v>28779</v>
      </c>
      <c r="C53">
        <v>5192</v>
      </c>
      <c r="D53" t="s">
        <v>60</v>
      </c>
      <c r="E53" t="s">
        <v>65</v>
      </c>
      <c r="F53" t="s">
        <v>90</v>
      </c>
      <c r="G53" t="s">
        <v>92</v>
      </c>
    </row>
    <row r="54" spans="1:7" x14ac:dyDescent="0.2">
      <c r="A54" t="s">
        <v>567</v>
      </c>
      <c r="B54">
        <v>28779</v>
      </c>
      <c r="C54">
        <v>5192</v>
      </c>
      <c r="D54" t="s">
        <v>60</v>
      </c>
      <c r="E54" t="s">
        <v>65</v>
      </c>
      <c r="F54" t="s">
        <v>90</v>
      </c>
      <c r="G54" t="s">
        <v>92</v>
      </c>
    </row>
    <row r="55" spans="1:7" x14ac:dyDescent="0.2">
      <c r="A55" t="s">
        <v>565</v>
      </c>
      <c r="B55">
        <v>28779</v>
      </c>
      <c r="C55">
        <v>5192</v>
      </c>
      <c r="D55" t="s">
        <v>60</v>
      </c>
      <c r="E55" t="s">
        <v>65</v>
      </c>
      <c r="F55" t="s">
        <v>90</v>
      </c>
      <c r="G55" t="s">
        <v>92</v>
      </c>
    </row>
    <row r="56" spans="1:7" x14ac:dyDescent="0.2">
      <c r="A56" t="s">
        <v>553</v>
      </c>
      <c r="B56">
        <v>28779</v>
      </c>
      <c r="C56">
        <v>5192</v>
      </c>
      <c r="D56" t="s">
        <v>60</v>
      </c>
      <c r="E56" t="s">
        <v>65</v>
      </c>
      <c r="F56" t="s">
        <v>90</v>
      </c>
      <c r="G56" t="s">
        <v>92</v>
      </c>
    </row>
    <row r="57" spans="1:7" x14ac:dyDescent="0.2">
      <c r="A57" t="s">
        <v>887</v>
      </c>
      <c r="B57">
        <v>28779</v>
      </c>
      <c r="C57">
        <v>5192</v>
      </c>
      <c r="D57" t="s">
        <v>60</v>
      </c>
      <c r="E57" t="s">
        <v>65</v>
      </c>
      <c r="F57" t="s">
        <v>90</v>
      </c>
      <c r="G57" t="s">
        <v>92</v>
      </c>
    </row>
    <row r="58" spans="1:7" x14ac:dyDescent="0.2">
      <c r="A58" t="s">
        <v>885</v>
      </c>
      <c r="B58">
        <v>28779</v>
      </c>
      <c r="C58">
        <v>5192</v>
      </c>
      <c r="D58" t="s">
        <v>60</v>
      </c>
      <c r="E58" t="s">
        <v>65</v>
      </c>
      <c r="F58" t="s">
        <v>90</v>
      </c>
      <c r="G58" t="s">
        <v>92</v>
      </c>
    </row>
    <row r="59" spans="1:7" x14ac:dyDescent="0.2">
      <c r="A59" t="s">
        <v>883</v>
      </c>
      <c r="B59">
        <v>28779</v>
      </c>
      <c r="C59">
        <v>5192</v>
      </c>
      <c r="D59" t="s">
        <v>60</v>
      </c>
      <c r="E59" t="s">
        <v>65</v>
      </c>
      <c r="F59" t="s">
        <v>90</v>
      </c>
      <c r="G59" t="s">
        <v>92</v>
      </c>
    </row>
    <row r="60" spans="1:7" x14ac:dyDescent="0.2">
      <c r="A60" t="s">
        <v>881</v>
      </c>
      <c r="B60">
        <v>28779</v>
      </c>
      <c r="C60">
        <v>5192</v>
      </c>
      <c r="D60" t="s">
        <v>60</v>
      </c>
      <c r="E60" t="s">
        <v>65</v>
      </c>
      <c r="F60" t="s">
        <v>90</v>
      </c>
      <c r="G60" t="s">
        <v>92</v>
      </c>
    </row>
    <row r="61" spans="1:7" x14ac:dyDescent="0.2">
      <c r="A61" t="s">
        <v>85</v>
      </c>
      <c r="B61">
        <v>28779</v>
      </c>
      <c r="C61">
        <v>5192</v>
      </c>
      <c r="D61" t="s">
        <v>60</v>
      </c>
      <c r="E61" t="s">
        <v>65</v>
      </c>
      <c r="F61" t="s">
        <v>90</v>
      </c>
      <c r="G61" t="s">
        <v>92</v>
      </c>
    </row>
    <row r="62" spans="1:7" x14ac:dyDescent="0.2">
      <c r="A62" t="s">
        <v>503</v>
      </c>
      <c r="B62">
        <v>28779</v>
      </c>
      <c r="C62">
        <v>5210</v>
      </c>
      <c r="D62" t="s">
        <v>60</v>
      </c>
      <c r="E62" t="s">
        <v>65</v>
      </c>
      <c r="F62" t="s">
        <v>73</v>
      </c>
      <c r="G62" t="s">
        <v>110</v>
      </c>
    </row>
    <row r="63" spans="1:7" x14ac:dyDescent="0.2">
      <c r="A63" t="s">
        <v>501</v>
      </c>
      <c r="B63">
        <v>28779</v>
      </c>
      <c r="C63">
        <v>5210</v>
      </c>
      <c r="D63" t="s">
        <v>60</v>
      </c>
      <c r="E63" t="s">
        <v>65</v>
      </c>
      <c r="F63" t="s">
        <v>73</v>
      </c>
      <c r="G63" t="s">
        <v>110</v>
      </c>
    </row>
    <row r="64" spans="1:7" x14ac:dyDescent="0.2">
      <c r="A64" t="s">
        <v>1843</v>
      </c>
      <c r="B64">
        <v>11103</v>
      </c>
      <c r="C64">
        <v>5050</v>
      </c>
      <c r="D64" t="s">
        <v>60</v>
      </c>
      <c r="E64" t="s">
        <v>65</v>
      </c>
      <c r="F64" t="s">
        <v>73</v>
      </c>
      <c r="G64" t="s">
        <v>110</v>
      </c>
    </row>
    <row r="65" spans="1:7" x14ac:dyDescent="0.2">
      <c r="A65" t="s">
        <v>1759</v>
      </c>
      <c r="B65">
        <v>28779</v>
      </c>
      <c r="C65">
        <v>5195</v>
      </c>
      <c r="D65" t="s">
        <v>60</v>
      </c>
      <c r="E65" t="s">
        <v>65</v>
      </c>
      <c r="F65" t="s">
        <v>309</v>
      </c>
      <c r="G65" t="s">
        <v>92</v>
      </c>
    </row>
    <row r="66" spans="1:7" x14ac:dyDescent="0.2">
      <c r="A66" t="s">
        <v>1020</v>
      </c>
      <c r="B66">
        <v>28779</v>
      </c>
      <c r="C66">
        <v>5195</v>
      </c>
      <c r="D66" t="s">
        <v>60</v>
      </c>
      <c r="E66" t="s">
        <v>65</v>
      </c>
      <c r="F66" t="s">
        <v>309</v>
      </c>
      <c r="G66" t="s">
        <v>92</v>
      </c>
    </row>
    <row r="67" spans="1:7" x14ac:dyDescent="0.2">
      <c r="A67" t="s">
        <v>1761</v>
      </c>
      <c r="B67">
        <v>28779</v>
      </c>
      <c r="C67">
        <v>5195</v>
      </c>
      <c r="D67" t="s">
        <v>60</v>
      </c>
      <c r="E67" t="s">
        <v>65</v>
      </c>
      <c r="F67" t="s">
        <v>309</v>
      </c>
      <c r="G67" t="s">
        <v>92</v>
      </c>
    </row>
    <row r="68" spans="1:7" x14ac:dyDescent="0.2">
      <c r="A68" t="s">
        <v>1763</v>
      </c>
      <c r="B68">
        <v>28779</v>
      </c>
      <c r="C68">
        <v>5195</v>
      </c>
      <c r="D68" t="s">
        <v>60</v>
      </c>
      <c r="E68" t="s">
        <v>65</v>
      </c>
      <c r="F68" t="s">
        <v>309</v>
      </c>
      <c r="G68" t="s">
        <v>92</v>
      </c>
    </row>
    <row r="69" spans="1:7" x14ac:dyDescent="0.2">
      <c r="A69" t="s">
        <v>1049</v>
      </c>
      <c r="B69">
        <v>28779</v>
      </c>
      <c r="C69">
        <v>5210</v>
      </c>
      <c r="D69" t="s">
        <v>60</v>
      </c>
      <c r="E69" t="s">
        <v>65</v>
      </c>
      <c r="F69" t="s">
        <v>73</v>
      </c>
      <c r="G69" t="s">
        <v>110</v>
      </c>
    </row>
    <row r="70" spans="1:7" x14ac:dyDescent="0.2">
      <c r="A70" t="s">
        <v>423</v>
      </c>
      <c r="B70">
        <v>28779</v>
      </c>
      <c r="C70">
        <v>5240</v>
      </c>
      <c r="D70" t="s">
        <v>60</v>
      </c>
      <c r="E70" t="s">
        <v>65</v>
      </c>
      <c r="F70" t="s">
        <v>73</v>
      </c>
      <c r="G70" t="s">
        <v>110</v>
      </c>
    </row>
    <row r="71" spans="1:7" x14ac:dyDescent="0.2">
      <c r="A71" t="s">
        <v>411</v>
      </c>
      <c r="B71">
        <v>31241</v>
      </c>
      <c r="C71">
        <v>5275</v>
      </c>
      <c r="D71" t="s">
        <v>60</v>
      </c>
      <c r="E71" t="s">
        <v>65</v>
      </c>
      <c r="F71" t="s">
        <v>73</v>
      </c>
      <c r="G71" t="s">
        <v>110</v>
      </c>
    </row>
    <row r="72" spans="1:7" x14ac:dyDescent="0.2">
      <c r="A72" t="s">
        <v>384</v>
      </c>
      <c r="B72">
        <v>19628</v>
      </c>
      <c r="C72">
        <v>5810</v>
      </c>
      <c r="D72" t="s">
        <v>60</v>
      </c>
      <c r="E72" t="s">
        <v>65</v>
      </c>
      <c r="F72" t="s">
        <v>386</v>
      </c>
      <c r="G72" t="s">
        <v>110</v>
      </c>
    </row>
    <row r="73" spans="1:7" x14ac:dyDescent="0.2">
      <c r="A73" t="s">
        <v>390</v>
      </c>
      <c r="B73">
        <v>19628</v>
      </c>
      <c r="C73">
        <v>5810</v>
      </c>
      <c r="D73" t="s">
        <v>60</v>
      </c>
      <c r="E73" t="s">
        <v>65</v>
      </c>
      <c r="F73" t="s">
        <v>392</v>
      </c>
      <c r="G73" t="s">
        <v>394</v>
      </c>
    </row>
    <row r="74" spans="1:7" x14ac:dyDescent="0.2">
      <c r="A74" t="s">
        <v>1669</v>
      </c>
      <c r="B74">
        <v>12017</v>
      </c>
      <c r="C74">
        <v>5265</v>
      </c>
      <c r="D74" t="s">
        <v>60</v>
      </c>
      <c r="E74" t="s">
        <v>65</v>
      </c>
      <c r="F74" t="s">
        <v>73</v>
      </c>
      <c r="G74" t="s">
        <v>110</v>
      </c>
    </row>
    <row r="75" spans="1:7" x14ac:dyDescent="0.2">
      <c r="A75" t="s">
        <v>1188</v>
      </c>
      <c r="B75">
        <v>42809</v>
      </c>
      <c r="C75">
        <v>5265</v>
      </c>
      <c r="D75" t="s">
        <v>60</v>
      </c>
      <c r="E75" t="s">
        <v>65</v>
      </c>
      <c r="F75" t="s">
        <v>73</v>
      </c>
      <c r="G75" t="s">
        <v>110</v>
      </c>
    </row>
    <row r="76" spans="1:7" x14ac:dyDescent="0.2">
      <c r="A76" t="s">
        <v>1188</v>
      </c>
      <c r="B76">
        <v>12017</v>
      </c>
      <c r="C76">
        <v>5265</v>
      </c>
      <c r="D76" t="s">
        <v>60</v>
      </c>
      <c r="E76" t="s">
        <v>65</v>
      </c>
      <c r="F76" t="s">
        <v>73</v>
      </c>
      <c r="G76" t="s">
        <v>110</v>
      </c>
    </row>
    <row r="77" spans="1:7" x14ac:dyDescent="0.2">
      <c r="A77" t="s">
        <v>1186</v>
      </c>
      <c r="B77">
        <v>42809</v>
      </c>
      <c r="C77">
        <v>5265</v>
      </c>
      <c r="D77" t="s">
        <v>60</v>
      </c>
      <c r="E77" t="s">
        <v>65</v>
      </c>
      <c r="F77" t="s">
        <v>73</v>
      </c>
      <c r="G77" t="s">
        <v>110</v>
      </c>
    </row>
    <row r="78" spans="1:7" x14ac:dyDescent="0.2">
      <c r="A78" t="s">
        <v>1665</v>
      </c>
      <c r="B78">
        <v>31241</v>
      </c>
      <c r="C78">
        <v>5275</v>
      </c>
      <c r="D78" t="s">
        <v>60</v>
      </c>
      <c r="E78" t="s">
        <v>65</v>
      </c>
      <c r="F78" t="s">
        <v>73</v>
      </c>
      <c r="G78" t="s">
        <v>110</v>
      </c>
    </row>
    <row r="79" spans="1:7" x14ac:dyDescent="0.2">
      <c r="A79" t="s">
        <v>1269</v>
      </c>
      <c r="B79">
        <v>31241</v>
      </c>
      <c r="C79">
        <v>5275</v>
      </c>
      <c r="D79" t="s">
        <v>60</v>
      </c>
      <c r="E79" t="s">
        <v>65</v>
      </c>
      <c r="F79" t="s">
        <v>73</v>
      </c>
      <c r="G79" t="s">
        <v>110</v>
      </c>
    </row>
    <row r="80" spans="1:7" x14ac:dyDescent="0.2">
      <c r="A80" t="s">
        <v>388</v>
      </c>
      <c r="B80">
        <v>19628</v>
      </c>
      <c r="C80">
        <v>5810</v>
      </c>
      <c r="D80" t="s">
        <v>60</v>
      </c>
      <c r="E80" t="s">
        <v>65</v>
      </c>
      <c r="F80" t="s">
        <v>386</v>
      </c>
      <c r="G80" t="s">
        <v>110</v>
      </c>
    </row>
    <row r="81" spans="1:7" x14ac:dyDescent="0.2">
      <c r="A81" t="s">
        <v>378</v>
      </c>
      <c r="B81">
        <v>19628</v>
      </c>
      <c r="C81">
        <v>5810</v>
      </c>
      <c r="D81" t="s">
        <v>60</v>
      </c>
      <c r="E81" t="s">
        <v>65</v>
      </c>
      <c r="F81" t="s">
        <v>381</v>
      </c>
      <c r="G81" t="s">
        <v>383</v>
      </c>
    </row>
    <row r="82" spans="1:7" x14ac:dyDescent="0.2">
      <c r="A82" t="s">
        <v>729</v>
      </c>
      <c r="B82">
        <v>28779</v>
      </c>
      <c r="C82">
        <v>5265</v>
      </c>
      <c r="D82" t="s">
        <v>60</v>
      </c>
      <c r="E82" t="s">
        <v>65</v>
      </c>
      <c r="F82" t="s">
        <v>731</v>
      </c>
      <c r="G82" t="s">
        <v>733</v>
      </c>
    </row>
    <row r="83" spans="1:7" x14ac:dyDescent="0.2">
      <c r="A83" t="s">
        <v>54</v>
      </c>
      <c r="B83">
        <v>16899</v>
      </c>
      <c r="C83">
        <v>5235</v>
      </c>
      <c r="D83" t="s">
        <v>60</v>
      </c>
      <c r="E83" t="s">
        <v>65</v>
      </c>
      <c r="F83" t="s">
        <v>67</v>
      </c>
      <c r="G83" t="s">
        <v>74</v>
      </c>
    </row>
    <row r="84" spans="1:7" x14ac:dyDescent="0.2">
      <c r="A84" t="s">
        <v>683</v>
      </c>
      <c r="B84">
        <v>35893</v>
      </c>
      <c r="C84">
        <v>5900</v>
      </c>
      <c r="D84" t="s">
        <v>60</v>
      </c>
      <c r="E84" t="s">
        <v>65</v>
      </c>
      <c r="F84" t="s">
        <v>73</v>
      </c>
      <c r="G84" t="s">
        <v>110</v>
      </c>
    </row>
    <row r="85" spans="1:7" x14ac:dyDescent="0.2">
      <c r="A85" t="s">
        <v>1558</v>
      </c>
      <c r="B85">
        <v>28779</v>
      </c>
      <c r="C85">
        <v>5195</v>
      </c>
      <c r="D85" t="s">
        <v>60</v>
      </c>
      <c r="E85" t="s">
        <v>65</v>
      </c>
      <c r="F85" t="s">
        <v>309</v>
      </c>
      <c r="G85" t="s">
        <v>92</v>
      </c>
    </row>
    <row r="86" spans="1:7" x14ac:dyDescent="0.2">
      <c r="A86" t="s">
        <v>1556</v>
      </c>
      <c r="B86">
        <v>28779</v>
      </c>
      <c r="C86">
        <v>5195</v>
      </c>
      <c r="D86" t="s">
        <v>60</v>
      </c>
      <c r="E86" t="s">
        <v>65</v>
      </c>
      <c r="F86" t="s">
        <v>309</v>
      </c>
      <c r="G86" t="s">
        <v>92</v>
      </c>
    </row>
    <row r="87" spans="1:7" x14ac:dyDescent="0.2">
      <c r="A87" t="s">
        <v>1024</v>
      </c>
      <c r="B87">
        <v>28779</v>
      </c>
      <c r="C87">
        <v>5195</v>
      </c>
      <c r="D87" t="s">
        <v>60</v>
      </c>
      <c r="E87" t="s">
        <v>65</v>
      </c>
      <c r="F87" t="s">
        <v>309</v>
      </c>
      <c r="G87" t="s">
        <v>92</v>
      </c>
    </row>
    <row r="88" spans="1:7" x14ac:dyDescent="0.2">
      <c r="A88" t="s">
        <v>1022</v>
      </c>
      <c r="B88">
        <v>28779</v>
      </c>
      <c r="C88">
        <v>5195</v>
      </c>
      <c r="D88" t="s">
        <v>60</v>
      </c>
      <c r="E88" t="s">
        <v>65</v>
      </c>
      <c r="F88" t="s">
        <v>309</v>
      </c>
      <c r="G88" t="s">
        <v>92</v>
      </c>
    </row>
    <row r="89" spans="1:7" x14ac:dyDescent="0.2">
      <c r="A89" t="s">
        <v>979</v>
      </c>
      <c r="B89">
        <v>28779</v>
      </c>
      <c r="C89">
        <v>5195</v>
      </c>
      <c r="D89" t="s">
        <v>60</v>
      </c>
      <c r="E89" t="s">
        <v>65</v>
      </c>
      <c r="F89" t="s">
        <v>309</v>
      </c>
      <c r="G89" t="s">
        <v>92</v>
      </c>
    </row>
    <row r="90" spans="1:7" x14ac:dyDescent="0.2">
      <c r="A90" t="s">
        <v>613</v>
      </c>
      <c r="B90">
        <v>28779</v>
      </c>
      <c r="C90">
        <v>5195</v>
      </c>
      <c r="D90" t="s">
        <v>60</v>
      </c>
      <c r="E90" t="s">
        <v>65</v>
      </c>
      <c r="F90" t="s">
        <v>309</v>
      </c>
      <c r="G90" t="s">
        <v>92</v>
      </c>
    </row>
    <row r="91" spans="1:7" x14ac:dyDescent="0.2">
      <c r="A91" t="s">
        <v>1829</v>
      </c>
      <c r="B91">
        <v>28779</v>
      </c>
      <c r="C91">
        <v>5195</v>
      </c>
      <c r="D91" t="s">
        <v>60</v>
      </c>
      <c r="E91" t="s">
        <v>65</v>
      </c>
      <c r="F91" t="s">
        <v>309</v>
      </c>
      <c r="G91" t="s">
        <v>110</v>
      </c>
    </row>
    <row r="92" spans="1:7" x14ac:dyDescent="0.2">
      <c r="A92" t="s">
        <v>975</v>
      </c>
      <c r="B92">
        <v>28779</v>
      </c>
      <c r="C92">
        <v>5195</v>
      </c>
      <c r="D92" t="s">
        <v>60</v>
      </c>
      <c r="E92" t="s">
        <v>65</v>
      </c>
      <c r="F92" t="s">
        <v>309</v>
      </c>
      <c r="G92" t="s">
        <v>110</v>
      </c>
    </row>
    <row r="93" spans="1:7" x14ac:dyDescent="0.2">
      <c r="A93" t="s">
        <v>987</v>
      </c>
      <c r="B93">
        <v>28779</v>
      </c>
      <c r="C93">
        <v>5195</v>
      </c>
      <c r="D93" t="s">
        <v>60</v>
      </c>
      <c r="E93" t="s">
        <v>65</v>
      </c>
      <c r="F93" t="s">
        <v>309</v>
      </c>
      <c r="G93" t="s">
        <v>92</v>
      </c>
    </row>
    <row r="94" spans="1:7" x14ac:dyDescent="0.2">
      <c r="A94" t="s">
        <v>563</v>
      </c>
      <c r="B94">
        <v>28779</v>
      </c>
      <c r="C94">
        <v>5195</v>
      </c>
      <c r="D94" t="s">
        <v>60</v>
      </c>
      <c r="E94" t="s">
        <v>65</v>
      </c>
      <c r="F94" t="s">
        <v>309</v>
      </c>
      <c r="G94" t="s">
        <v>92</v>
      </c>
    </row>
    <row r="95" spans="1:7" x14ac:dyDescent="0.2">
      <c r="A95" t="s">
        <v>611</v>
      </c>
      <c r="B95">
        <v>28779</v>
      </c>
      <c r="C95">
        <v>5195</v>
      </c>
      <c r="D95" t="s">
        <v>60</v>
      </c>
      <c r="E95" t="s">
        <v>65</v>
      </c>
      <c r="F95" t="s">
        <v>309</v>
      </c>
      <c r="G95" t="s">
        <v>92</v>
      </c>
    </row>
    <row r="96" spans="1:7" x14ac:dyDescent="0.2">
      <c r="A96" t="s">
        <v>607</v>
      </c>
      <c r="B96">
        <v>42809</v>
      </c>
      <c r="C96">
        <v>5195</v>
      </c>
      <c r="D96" t="s">
        <v>60</v>
      </c>
      <c r="E96" t="s">
        <v>65</v>
      </c>
      <c r="F96" t="s">
        <v>309</v>
      </c>
      <c r="G96" t="s">
        <v>92</v>
      </c>
    </row>
    <row r="97" spans="1:7" x14ac:dyDescent="0.2">
      <c r="A97" t="s">
        <v>607</v>
      </c>
      <c r="B97">
        <v>28779</v>
      </c>
      <c r="C97">
        <v>5195</v>
      </c>
      <c r="D97" t="s">
        <v>60</v>
      </c>
      <c r="E97" t="s">
        <v>65</v>
      </c>
      <c r="F97" t="s">
        <v>309</v>
      </c>
      <c r="G97" t="s">
        <v>92</v>
      </c>
    </row>
    <row r="98" spans="1:7" x14ac:dyDescent="0.2">
      <c r="A98" t="s">
        <v>609</v>
      </c>
      <c r="B98">
        <v>42809</v>
      </c>
      <c r="C98">
        <v>5195</v>
      </c>
      <c r="D98" t="s">
        <v>60</v>
      </c>
      <c r="E98" t="s">
        <v>65</v>
      </c>
      <c r="F98" t="s">
        <v>309</v>
      </c>
      <c r="G98" t="s">
        <v>92</v>
      </c>
    </row>
    <row r="99" spans="1:7" x14ac:dyDescent="0.2">
      <c r="A99" t="s">
        <v>609</v>
      </c>
      <c r="B99">
        <v>28779</v>
      </c>
      <c r="C99">
        <v>5195</v>
      </c>
      <c r="D99" t="s">
        <v>60</v>
      </c>
      <c r="E99" t="s">
        <v>65</v>
      </c>
      <c r="F99" t="s">
        <v>309</v>
      </c>
      <c r="G99" t="s">
        <v>92</v>
      </c>
    </row>
    <row r="100" spans="1:7" x14ac:dyDescent="0.2">
      <c r="A100" t="s">
        <v>981</v>
      </c>
      <c r="B100">
        <v>28779</v>
      </c>
      <c r="C100">
        <v>5195</v>
      </c>
      <c r="D100" t="s">
        <v>60</v>
      </c>
      <c r="E100" t="s">
        <v>65</v>
      </c>
      <c r="F100" t="s">
        <v>309</v>
      </c>
      <c r="G100" t="s">
        <v>92</v>
      </c>
    </row>
    <row r="101" spans="1:7" x14ac:dyDescent="0.2">
      <c r="A101" t="s">
        <v>595</v>
      </c>
      <c r="B101">
        <v>42809</v>
      </c>
      <c r="C101">
        <v>5195</v>
      </c>
      <c r="D101" t="s">
        <v>60</v>
      </c>
      <c r="E101" t="s">
        <v>65</v>
      </c>
      <c r="F101" t="s">
        <v>309</v>
      </c>
      <c r="G101" t="s">
        <v>110</v>
      </c>
    </row>
    <row r="102" spans="1:7" x14ac:dyDescent="0.2">
      <c r="A102" t="s">
        <v>595</v>
      </c>
      <c r="B102">
        <v>28779</v>
      </c>
      <c r="C102">
        <v>5195</v>
      </c>
      <c r="D102" t="s">
        <v>60</v>
      </c>
      <c r="E102" t="s">
        <v>65</v>
      </c>
      <c r="F102" t="s">
        <v>309</v>
      </c>
      <c r="G102" t="s">
        <v>110</v>
      </c>
    </row>
    <row r="103" spans="1:7" x14ac:dyDescent="0.2">
      <c r="A103" t="s">
        <v>592</v>
      </c>
      <c r="B103">
        <v>42809</v>
      </c>
      <c r="C103">
        <v>5195</v>
      </c>
      <c r="D103" t="s">
        <v>60</v>
      </c>
      <c r="E103" t="s">
        <v>65</v>
      </c>
      <c r="F103" t="s">
        <v>309</v>
      </c>
      <c r="G103" t="s">
        <v>110</v>
      </c>
    </row>
    <row r="104" spans="1:7" x14ac:dyDescent="0.2">
      <c r="A104" t="s">
        <v>619</v>
      </c>
      <c r="B104">
        <v>28779</v>
      </c>
      <c r="C104">
        <v>5195</v>
      </c>
      <c r="D104" t="s">
        <v>60</v>
      </c>
      <c r="E104" t="s">
        <v>65</v>
      </c>
      <c r="F104" t="s">
        <v>309</v>
      </c>
      <c r="G104" t="s">
        <v>92</v>
      </c>
    </row>
    <row r="105" spans="1:7" x14ac:dyDescent="0.2">
      <c r="A105" t="s">
        <v>617</v>
      </c>
      <c r="B105">
        <v>28779</v>
      </c>
      <c r="C105">
        <v>5195</v>
      </c>
      <c r="D105" t="s">
        <v>60</v>
      </c>
      <c r="E105" t="s">
        <v>65</v>
      </c>
      <c r="F105" t="s">
        <v>309</v>
      </c>
      <c r="G105" t="s">
        <v>92</v>
      </c>
    </row>
    <row r="106" spans="1:7" x14ac:dyDescent="0.2">
      <c r="A106" t="s">
        <v>615</v>
      </c>
      <c r="B106">
        <v>28779</v>
      </c>
      <c r="C106">
        <v>5195</v>
      </c>
      <c r="D106" t="s">
        <v>60</v>
      </c>
      <c r="E106" t="s">
        <v>65</v>
      </c>
      <c r="F106" t="s">
        <v>309</v>
      </c>
      <c r="G106" t="s">
        <v>92</v>
      </c>
    </row>
    <row r="107" spans="1:7" x14ac:dyDescent="0.2">
      <c r="A107" t="s">
        <v>1030</v>
      </c>
      <c r="B107">
        <v>28779</v>
      </c>
      <c r="C107">
        <v>5195</v>
      </c>
      <c r="D107" t="s">
        <v>60</v>
      </c>
      <c r="E107" t="s">
        <v>65</v>
      </c>
      <c r="F107" t="s">
        <v>309</v>
      </c>
      <c r="G107" t="s">
        <v>92</v>
      </c>
    </row>
    <row r="108" spans="1:7" x14ac:dyDescent="0.2">
      <c r="A108" t="s">
        <v>1028</v>
      </c>
      <c r="B108">
        <v>28779</v>
      </c>
      <c r="C108">
        <v>5195</v>
      </c>
      <c r="D108" t="s">
        <v>60</v>
      </c>
      <c r="E108" t="s">
        <v>65</v>
      </c>
      <c r="F108" t="s">
        <v>309</v>
      </c>
      <c r="G108" t="s">
        <v>92</v>
      </c>
    </row>
    <row r="109" spans="1:7" x14ac:dyDescent="0.2">
      <c r="A109" t="s">
        <v>605</v>
      </c>
      <c r="B109">
        <v>28779</v>
      </c>
      <c r="C109">
        <v>5195</v>
      </c>
      <c r="D109" t="s">
        <v>60</v>
      </c>
      <c r="E109" t="s">
        <v>65</v>
      </c>
      <c r="F109" t="s">
        <v>309</v>
      </c>
      <c r="G109" t="s">
        <v>110</v>
      </c>
    </row>
    <row r="110" spans="1:7" x14ac:dyDescent="0.2">
      <c r="A110" t="s">
        <v>603</v>
      </c>
      <c r="B110">
        <v>28779</v>
      </c>
      <c r="C110">
        <v>5195</v>
      </c>
      <c r="D110" t="s">
        <v>60</v>
      </c>
      <c r="E110" t="s">
        <v>65</v>
      </c>
      <c r="F110" t="s">
        <v>309</v>
      </c>
      <c r="G110" t="s">
        <v>110</v>
      </c>
    </row>
    <row r="111" spans="1:7" x14ac:dyDescent="0.2">
      <c r="A111" t="s">
        <v>603</v>
      </c>
      <c r="B111">
        <v>42809</v>
      </c>
      <c r="C111">
        <v>5195</v>
      </c>
      <c r="D111" t="s">
        <v>60</v>
      </c>
      <c r="E111" t="s">
        <v>65</v>
      </c>
      <c r="F111" t="s">
        <v>309</v>
      </c>
      <c r="G111" t="s">
        <v>110</v>
      </c>
    </row>
    <row r="112" spans="1:7" x14ac:dyDescent="0.2">
      <c r="A112" t="s">
        <v>1026</v>
      </c>
      <c r="B112">
        <v>28779</v>
      </c>
      <c r="C112">
        <v>5195</v>
      </c>
      <c r="D112" t="s">
        <v>60</v>
      </c>
      <c r="E112" t="s">
        <v>65</v>
      </c>
      <c r="F112" t="s">
        <v>309</v>
      </c>
      <c r="G112" t="s">
        <v>92</v>
      </c>
    </row>
    <row r="113" spans="1:7" x14ac:dyDescent="0.2">
      <c r="A113" t="s">
        <v>985</v>
      </c>
      <c r="B113">
        <v>28779</v>
      </c>
      <c r="C113">
        <v>5195</v>
      </c>
      <c r="D113" t="s">
        <v>60</v>
      </c>
      <c r="E113" t="s">
        <v>65</v>
      </c>
      <c r="F113" t="s">
        <v>309</v>
      </c>
      <c r="G113" t="s">
        <v>92</v>
      </c>
    </row>
    <row r="114" spans="1:7" x14ac:dyDescent="0.2">
      <c r="A114" t="s">
        <v>983</v>
      </c>
      <c r="B114">
        <v>28779</v>
      </c>
      <c r="C114">
        <v>5195</v>
      </c>
      <c r="D114" t="s">
        <v>60</v>
      </c>
      <c r="E114" t="s">
        <v>65</v>
      </c>
      <c r="F114" t="s">
        <v>309</v>
      </c>
      <c r="G114" t="s">
        <v>92</v>
      </c>
    </row>
    <row r="115" spans="1:7" x14ac:dyDescent="0.2">
      <c r="A115" t="s">
        <v>977</v>
      </c>
      <c r="B115">
        <v>28779</v>
      </c>
      <c r="C115">
        <v>5195</v>
      </c>
      <c r="D115" t="s">
        <v>60</v>
      </c>
      <c r="E115" t="s">
        <v>65</v>
      </c>
      <c r="F115" t="s">
        <v>309</v>
      </c>
      <c r="G115" t="s">
        <v>92</v>
      </c>
    </row>
    <row r="116" spans="1:7" x14ac:dyDescent="0.2">
      <c r="A116" t="s">
        <v>601</v>
      </c>
      <c r="B116">
        <v>28779</v>
      </c>
      <c r="C116">
        <v>5195</v>
      </c>
      <c r="D116" t="s">
        <v>60</v>
      </c>
      <c r="E116" t="s">
        <v>65</v>
      </c>
      <c r="F116" t="s">
        <v>309</v>
      </c>
      <c r="G116" t="s">
        <v>110</v>
      </c>
    </row>
    <row r="117" spans="1:7" x14ac:dyDescent="0.2">
      <c r="A117" t="s">
        <v>601</v>
      </c>
      <c r="B117">
        <v>42809</v>
      </c>
      <c r="C117">
        <v>5195</v>
      </c>
      <c r="D117" t="s">
        <v>60</v>
      </c>
      <c r="E117" t="s">
        <v>65</v>
      </c>
      <c r="F117" t="s">
        <v>309</v>
      </c>
      <c r="G117" t="s">
        <v>110</v>
      </c>
    </row>
    <row r="118" spans="1:7" x14ac:dyDescent="0.2">
      <c r="A118" t="s">
        <v>973</v>
      </c>
      <c r="B118">
        <v>28779</v>
      </c>
      <c r="C118">
        <v>5195</v>
      </c>
      <c r="D118" t="s">
        <v>60</v>
      </c>
      <c r="E118" t="s">
        <v>65</v>
      </c>
      <c r="F118" t="s">
        <v>309</v>
      </c>
      <c r="G118" t="s">
        <v>110</v>
      </c>
    </row>
    <row r="119" spans="1:7" x14ac:dyDescent="0.2">
      <c r="A119" t="s">
        <v>930</v>
      </c>
      <c r="B119">
        <v>28779</v>
      </c>
      <c r="C119">
        <v>5195</v>
      </c>
      <c r="D119" t="s">
        <v>60</v>
      </c>
      <c r="E119" t="s">
        <v>65</v>
      </c>
      <c r="F119" t="s">
        <v>309</v>
      </c>
      <c r="G119" t="s">
        <v>92</v>
      </c>
    </row>
    <row r="120" spans="1:7" x14ac:dyDescent="0.2">
      <c r="A120" t="s">
        <v>928</v>
      </c>
      <c r="B120">
        <v>28779</v>
      </c>
      <c r="C120">
        <v>5195</v>
      </c>
      <c r="D120" t="s">
        <v>60</v>
      </c>
      <c r="E120" t="s">
        <v>65</v>
      </c>
      <c r="F120" t="s">
        <v>309</v>
      </c>
      <c r="G120" t="s">
        <v>92</v>
      </c>
    </row>
    <row r="121" spans="1:7" x14ac:dyDescent="0.2">
      <c r="A121" t="s">
        <v>926</v>
      </c>
      <c r="B121">
        <v>28779</v>
      </c>
      <c r="C121">
        <v>5195</v>
      </c>
      <c r="D121" t="s">
        <v>60</v>
      </c>
      <c r="E121" t="s">
        <v>65</v>
      </c>
      <c r="F121" t="s">
        <v>309</v>
      </c>
      <c r="G121" t="s">
        <v>92</v>
      </c>
    </row>
    <row r="122" spans="1:7" x14ac:dyDescent="0.2">
      <c r="A122" t="s">
        <v>924</v>
      </c>
      <c r="B122">
        <v>28779</v>
      </c>
      <c r="C122">
        <v>5195</v>
      </c>
      <c r="D122" t="s">
        <v>60</v>
      </c>
      <c r="E122" t="s">
        <v>65</v>
      </c>
      <c r="F122" t="s">
        <v>309</v>
      </c>
      <c r="G122" t="s">
        <v>92</v>
      </c>
    </row>
    <row r="123" spans="1:7" x14ac:dyDescent="0.2">
      <c r="A123" t="s">
        <v>922</v>
      </c>
      <c r="B123">
        <v>28779</v>
      </c>
      <c r="C123">
        <v>5195</v>
      </c>
      <c r="D123" t="s">
        <v>60</v>
      </c>
      <c r="E123" t="s">
        <v>65</v>
      </c>
      <c r="F123" t="s">
        <v>309</v>
      </c>
      <c r="G123" t="s">
        <v>92</v>
      </c>
    </row>
    <row r="124" spans="1:7" x14ac:dyDescent="0.2">
      <c r="A124" t="s">
        <v>599</v>
      </c>
      <c r="B124">
        <v>28779</v>
      </c>
      <c r="C124">
        <v>5195</v>
      </c>
      <c r="D124" t="s">
        <v>60</v>
      </c>
      <c r="E124" t="s">
        <v>65</v>
      </c>
      <c r="F124" t="s">
        <v>309</v>
      </c>
      <c r="G124" t="s">
        <v>110</v>
      </c>
    </row>
    <row r="125" spans="1:7" x14ac:dyDescent="0.2">
      <c r="A125" t="s">
        <v>597</v>
      </c>
      <c r="B125">
        <v>28779</v>
      </c>
      <c r="C125">
        <v>5195</v>
      </c>
      <c r="D125" t="s">
        <v>60</v>
      </c>
      <c r="E125" t="s">
        <v>65</v>
      </c>
      <c r="F125" t="s">
        <v>309</v>
      </c>
      <c r="G125" t="s">
        <v>110</v>
      </c>
    </row>
    <row r="126" spans="1:7" x14ac:dyDescent="0.2">
      <c r="A126" t="s">
        <v>783</v>
      </c>
      <c r="B126">
        <v>11103</v>
      </c>
      <c r="C126">
        <v>5030</v>
      </c>
      <c r="D126" t="s">
        <v>60</v>
      </c>
      <c r="E126" t="s">
        <v>65</v>
      </c>
      <c r="F126" t="s">
        <v>786</v>
      </c>
      <c r="G126" t="s">
        <v>788</v>
      </c>
    </row>
    <row r="127" spans="1:7" x14ac:dyDescent="0.2">
      <c r="A127" t="s">
        <v>152</v>
      </c>
      <c r="B127">
        <v>34758</v>
      </c>
      <c r="C127">
        <v>5260</v>
      </c>
      <c r="D127" t="s">
        <v>60</v>
      </c>
      <c r="E127" t="s">
        <v>65</v>
      </c>
      <c r="F127" t="s">
        <v>156</v>
      </c>
      <c r="G127" t="s">
        <v>110</v>
      </c>
    </row>
    <row r="128" spans="1:7" x14ac:dyDescent="0.2">
      <c r="A128" t="s">
        <v>1726</v>
      </c>
      <c r="B128">
        <v>25820</v>
      </c>
      <c r="C128">
        <v>5192</v>
      </c>
      <c r="D128" t="s">
        <v>60</v>
      </c>
      <c r="E128" t="s">
        <v>65</v>
      </c>
      <c r="F128" t="s">
        <v>90</v>
      </c>
      <c r="G128" t="s">
        <v>110</v>
      </c>
    </row>
    <row r="129" spans="1:7" x14ac:dyDescent="0.2">
      <c r="A129" t="s">
        <v>573</v>
      </c>
      <c r="B129">
        <v>25820</v>
      </c>
      <c r="C129">
        <v>5192</v>
      </c>
      <c r="D129" t="s">
        <v>60</v>
      </c>
      <c r="E129" t="s">
        <v>65</v>
      </c>
      <c r="F129" t="s">
        <v>90</v>
      </c>
      <c r="G129" t="s">
        <v>110</v>
      </c>
    </row>
    <row r="130" spans="1:7" x14ac:dyDescent="0.2">
      <c r="A130" t="s">
        <v>1679</v>
      </c>
      <c r="B130">
        <v>25820</v>
      </c>
      <c r="C130">
        <v>5192</v>
      </c>
      <c r="D130" t="s">
        <v>60</v>
      </c>
      <c r="E130" t="s">
        <v>65</v>
      </c>
      <c r="F130" t="s">
        <v>354</v>
      </c>
      <c r="G130" t="s">
        <v>110</v>
      </c>
    </row>
    <row r="131" spans="1:7" x14ac:dyDescent="0.2">
      <c r="A131" t="s">
        <v>485</v>
      </c>
      <c r="B131">
        <v>19628</v>
      </c>
      <c r="C131">
        <v>5450</v>
      </c>
      <c r="D131" t="s">
        <v>60</v>
      </c>
      <c r="E131" t="s">
        <v>65</v>
      </c>
      <c r="F131" t="s">
        <v>73</v>
      </c>
      <c r="G131" t="s">
        <v>110</v>
      </c>
    </row>
    <row r="132" spans="1:7" x14ac:dyDescent="0.2">
      <c r="A132" t="s">
        <v>370</v>
      </c>
      <c r="B132">
        <v>39216</v>
      </c>
      <c r="C132">
        <v>5192</v>
      </c>
      <c r="D132" t="s">
        <v>60</v>
      </c>
      <c r="E132" t="s">
        <v>65</v>
      </c>
      <c r="F132" t="s">
        <v>73</v>
      </c>
      <c r="G132" t="s">
        <v>110</v>
      </c>
    </row>
    <row r="133" spans="1:7" x14ac:dyDescent="0.2">
      <c r="A133" t="s">
        <v>368</v>
      </c>
      <c r="B133">
        <v>39216</v>
      </c>
      <c r="C133">
        <v>5192</v>
      </c>
      <c r="D133" t="s">
        <v>60</v>
      </c>
      <c r="E133" t="s">
        <v>65</v>
      </c>
      <c r="F133" t="s">
        <v>73</v>
      </c>
      <c r="G133" t="s">
        <v>110</v>
      </c>
    </row>
    <row r="134" spans="1:7" x14ac:dyDescent="0.2">
      <c r="A134" t="s">
        <v>482</v>
      </c>
      <c r="B134">
        <v>19628</v>
      </c>
      <c r="C134">
        <v>5450</v>
      </c>
      <c r="D134" t="s">
        <v>60</v>
      </c>
      <c r="E134" t="s">
        <v>65</v>
      </c>
      <c r="F134" t="s">
        <v>73</v>
      </c>
      <c r="G134" t="s">
        <v>110</v>
      </c>
    </row>
    <row r="135" spans="1:7" x14ac:dyDescent="0.2">
      <c r="A135" t="s">
        <v>272</v>
      </c>
      <c r="B135">
        <v>38399</v>
      </c>
      <c r="C135">
        <v>5000</v>
      </c>
      <c r="D135" t="s">
        <v>60</v>
      </c>
      <c r="E135" t="s">
        <v>65</v>
      </c>
      <c r="F135" t="s">
        <v>73</v>
      </c>
      <c r="G135" t="s">
        <v>110</v>
      </c>
    </row>
    <row r="136" spans="1:7" x14ac:dyDescent="0.2">
      <c r="A136" t="s">
        <v>1677</v>
      </c>
      <c r="B136">
        <v>25820</v>
      </c>
      <c r="C136">
        <v>5192</v>
      </c>
      <c r="D136" t="s">
        <v>60</v>
      </c>
      <c r="E136" t="s">
        <v>65</v>
      </c>
      <c r="F136" t="s">
        <v>354</v>
      </c>
      <c r="G136" t="s">
        <v>110</v>
      </c>
    </row>
    <row r="137" spans="1:7" x14ac:dyDescent="0.2">
      <c r="A137" t="s">
        <v>800</v>
      </c>
      <c r="B137">
        <v>39216</v>
      </c>
      <c r="C137">
        <v>5192</v>
      </c>
      <c r="D137" t="s">
        <v>60</v>
      </c>
      <c r="E137" t="s">
        <v>65</v>
      </c>
      <c r="F137" t="s">
        <v>73</v>
      </c>
      <c r="G137" t="s">
        <v>110</v>
      </c>
    </row>
    <row r="138" spans="1:7" x14ac:dyDescent="0.2">
      <c r="A138" t="s">
        <v>668</v>
      </c>
      <c r="B138">
        <v>39216</v>
      </c>
      <c r="C138">
        <v>5192</v>
      </c>
      <c r="D138" t="s">
        <v>60</v>
      </c>
      <c r="E138" t="s">
        <v>65</v>
      </c>
      <c r="F138" t="s">
        <v>73</v>
      </c>
      <c r="G138" t="s">
        <v>110</v>
      </c>
    </row>
    <row r="139" spans="1:7" x14ac:dyDescent="0.2">
      <c r="A139" t="s">
        <v>674</v>
      </c>
      <c r="B139">
        <v>35893</v>
      </c>
      <c r="C139">
        <v>5900</v>
      </c>
      <c r="D139" t="s">
        <v>60</v>
      </c>
      <c r="E139" t="s">
        <v>65</v>
      </c>
      <c r="F139" t="s">
        <v>73</v>
      </c>
      <c r="G139" t="s">
        <v>110</v>
      </c>
    </row>
    <row r="140" spans="1:7" x14ac:dyDescent="0.2">
      <c r="A140" t="s">
        <v>1718</v>
      </c>
      <c r="B140">
        <v>10100</v>
      </c>
      <c r="C140">
        <v>5450</v>
      </c>
      <c r="D140" t="s">
        <v>60</v>
      </c>
      <c r="E140" t="s">
        <v>65</v>
      </c>
      <c r="F140" t="s">
        <v>1720</v>
      </c>
      <c r="G140" t="s">
        <v>110</v>
      </c>
    </row>
    <row r="141" spans="1:7" x14ac:dyDescent="0.2">
      <c r="A141" t="s">
        <v>677</v>
      </c>
      <c r="B141">
        <v>35893</v>
      </c>
      <c r="C141">
        <v>5900</v>
      </c>
      <c r="D141" t="s">
        <v>60</v>
      </c>
      <c r="E141" t="s">
        <v>65</v>
      </c>
      <c r="F141" t="s">
        <v>73</v>
      </c>
      <c r="G141" t="s">
        <v>110</v>
      </c>
    </row>
    <row r="142" spans="1:7" x14ac:dyDescent="0.2">
      <c r="A142" t="s">
        <v>688</v>
      </c>
      <c r="B142">
        <v>35893</v>
      </c>
      <c r="C142">
        <v>5900</v>
      </c>
      <c r="D142" t="s">
        <v>60</v>
      </c>
      <c r="E142" t="s">
        <v>65</v>
      </c>
      <c r="F142" t="s">
        <v>73</v>
      </c>
      <c r="G142" t="s">
        <v>110</v>
      </c>
    </row>
    <row r="143" spans="1:7" x14ac:dyDescent="0.2">
      <c r="A143" t="s">
        <v>1298</v>
      </c>
      <c r="B143">
        <v>16511</v>
      </c>
      <c r="C143">
        <v>5050</v>
      </c>
      <c r="D143" t="s">
        <v>60</v>
      </c>
      <c r="E143" t="s">
        <v>65</v>
      </c>
      <c r="F143" t="s">
        <v>1301</v>
      </c>
      <c r="G143" t="s">
        <v>769</v>
      </c>
    </row>
    <row r="144" spans="1:7" x14ac:dyDescent="0.2">
      <c r="A144" t="s">
        <v>624</v>
      </c>
      <c r="B144">
        <v>12293</v>
      </c>
      <c r="C144">
        <v>5275</v>
      </c>
      <c r="D144" t="s">
        <v>60</v>
      </c>
      <c r="E144" t="s">
        <v>65</v>
      </c>
      <c r="F144" t="s">
        <v>73</v>
      </c>
      <c r="G144" t="s">
        <v>110</v>
      </c>
    </row>
    <row r="145" spans="1:7" x14ac:dyDescent="0.2">
      <c r="A145" t="s">
        <v>372</v>
      </c>
      <c r="B145">
        <v>39216</v>
      </c>
      <c r="C145">
        <v>5192</v>
      </c>
      <c r="D145" t="s">
        <v>60</v>
      </c>
      <c r="E145" t="s">
        <v>65</v>
      </c>
      <c r="F145" t="s">
        <v>73</v>
      </c>
      <c r="G145" t="s">
        <v>110</v>
      </c>
    </row>
    <row r="146" spans="1:7" x14ac:dyDescent="0.2">
      <c r="A146" t="s">
        <v>1276</v>
      </c>
      <c r="B146">
        <v>10226</v>
      </c>
      <c r="C146">
        <v>5240</v>
      </c>
      <c r="D146" t="s">
        <v>60</v>
      </c>
      <c r="E146" t="s">
        <v>65</v>
      </c>
      <c r="F146" t="s">
        <v>73</v>
      </c>
      <c r="G146" t="s">
        <v>110</v>
      </c>
    </row>
    <row r="147" spans="1:7" x14ac:dyDescent="0.2">
      <c r="A147" t="s">
        <v>1115</v>
      </c>
      <c r="B147">
        <v>11103</v>
      </c>
      <c r="C147">
        <v>5210</v>
      </c>
      <c r="D147" t="s">
        <v>60</v>
      </c>
      <c r="E147" t="s">
        <v>65</v>
      </c>
      <c r="F147" t="s">
        <v>104</v>
      </c>
      <c r="G147" t="s">
        <v>110</v>
      </c>
    </row>
    <row r="148" spans="1:7" x14ac:dyDescent="0.2">
      <c r="A148" t="s">
        <v>347</v>
      </c>
      <c r="B148">
        <v>11103</v>
      </c>
      <c r="C148">
        <v>5210</v>
      </c>
      <c r="D148" t="s">
        <v>60</v>
      </c>
      <c r="E148" t="s">
        <v>65</v>
      </c>
      <c r="F148" t="s">
        <v>104</v>
      </c>
      <c r="G148" t="s">
        <v>110</v>
      </c>
    </row>
    <row r="149" spans="1:7" x14ac:dyDescent="0.2">
      <c r="A149" t="s">
        <v>1841</v>
      </c>
      <c r="B149">
        <v>11103</v>
      </c>
      <c r="C149">
        <v>5180</v>
      </c>
      <c r="D149" t="s">
        <v>60</v>
      </c>
      <c r="E149" t="s">
        <v>65</v>
      </c>
      <c r="F149" t="s">
        <v>209</v>
      </c>
      <c r="G149" t="s">
        <v>110</v>
      </c>
    </row>
    <row r="150" spans="1:7" x14ac:dyDescent="0.2">
      <c r="A150" t="s">
        <v>1839</v>
      </c>
      <c r="B150">
        <v>11103</v>
      </c>
      <c r="C150">
        <v>5180</v>
      </c>
      <c r="D150" t="s">
        <v>60</v>
      </c>
      <c r="E150" t="s">
        <v>65</v>
      </c>
      <c r="F150" t="s">
        <v>209</v>
      </c>
      <c r="G150" t="s">
        <v>110</v>
      </c>
    </row>
    <row r="151" spans="1:7" x14ac:dyDescent="0.2">
      <c r="A151" t="s">
        <v>206</v>
      </c>
      <c r="B151">
        <v>11103</v>
      </c>
      <c r="C151">
        <v>5180</v>
      </c>
      <c r="D151" t="s">
        <v>60</v>
      </c>
      <c r="E151" t="s">
        <v>65</v>
      </c>
      <c r="F151" t="s">
        <v>209</v>
      </c>
      <c r="G151" t="s">
        <v>211</v>
      </c>
    </row>
    <row r="152" spans="1:7" x14ac:dyDescent="0.2">
      <c r="A152" t="s">
        <v>1706</v>
      </c>
      <c r="B152">
        <v>39216</v>
      </c>
      <c r="C152">
        <v>5192</v>
      </c>
      <c r="D152" t="s">
        <v>60</v>
      </c>
      <c r="E152" t="s">
        <v>65</v>
      </c>
      <c r="F152" t="s">
        <v>73</v>
      </c>
      <c r="G152" t="s">
        <v>110</v>
      </c>
    </row>
    <row r="153" spans="1:7" x14ac:dyDescent="0.2">
      <c r="A153" t="s">
        <v>1704</v>
      </c>
      <c r="B153">
        <v>39216</v>
      </c>
      <c r="C153">
        <v>5192</v>
      </c>
      <c r="D153" t="s">
        <v>60</v>
      </c>
      <c r="E153" t="s">
        <v>65</v>
      </c>
      <c r="F153" t="s">
        <v>73</v>
      </c>
      <c r="G153" t="s">
        <v>110</v>
      </c>
    </row>
    <row r="154" spans="1:7" x14ac:dyDescent="0.2">
      <c r="A154" t="s">
        <v>1190</v>
      </c>
      <c r="B154">
        <v>42809</v>
      </c>
      <c r="C154">
        <v>5249</v>
      </c>
      <c r="D154" t="s">
        <v>60</v>
      </c>
      <c r="E154" t="s">
        <v>65</v>
      </c>
      <c r="F154" t="s">
        <v>73</v>
      </c>
      <c r="G154" t="s">
        <v>110</v>
      </c>
    </row>
    <row r="155" spans="1:7" x14ac:dyDescent="0.2">
      <c r="A155" t="s">
        <v>264</v>
      </c>
      <c r="B155">
        <v>42809</v>
      </c>
      <c r="C155">
        <v>5181</v>
      </c>
      <c r="D155" t="s">
        <v>60</v>
      </c>
      <c r="E155" t="s">
        <v>65</v>
      </c>
      <c r="F155" t="s">
        <v>73</v>
      </c>
      <c r="G155" t="s">
        <v>110</v>
      </c>
    </row>
    <row r="156" spans="1:7" x14ac:dyDescent="0.2">
      <c r="A156" t="s">
        <v>511</v>
      </c>
      <c r="B156">
        <v>42809</v>
      </c>
      <c r="C156">
        <v>5275</v>
      </c>
      <c r="D156" t="s">
        <v>60</v>
      </c>
      <c r="E156" t="s">
        <v>65</v>
      </c>
      <c r="F156" t="s">
        <v>73</v>
      </c>
      <c r="G156" t="s">
        <v>110</v>
      </c>
    </row>
    <row r="157" spans="1:7" x14ac:dyDescent="0.2">
      <c r="A157" t="s">
        <v>1334</v>
      </c>
      <c r="B157">
        <v>42809</v>
      </c>
      <c r="C157">
        <v>5275</v>
      </c>
      <c r="D157" t="s">
        <v>60</v>
      </c>
      <c r="E157" t="s">
        <v>65</v>
      </c>
      <c r="F157" t="s">
        <v>73</v>
      </c>
      <c r="G157" t="s">
        <v>110</v>
      </c>
    </row>
    <row r="158" spans="1:7" x14ac:dyDescent="0.2">
      <c r="A158" t="s">
        <v>1332</v>
      </c>
      <c r="B158">
        <v>42809</v>
      </c>
      <c r="C158">
        <v>5275</v>
      </c>
      <c r="D158" t="s">
        <v>60</v>
      </c>
      <c r="E158" t="s">
        <v>65</v>
      </c>
      <c r="F158" t="s">
        <v>73</v>
      </c>
      <c r="G158" t="s">
        <v>110</v>
      </c>
    </row>
    <row r="159" spans="1:7" x14ac:dyDescent="0.2">
      <c r="A159" t="s">
        <v>1330</v>
      </c>
      <c r="B159">
        <v>42809</v>
      </c>
      <c r="C159">
        <v>5275</v>
      </c>
      <c r="D159" t="s">
        <v>60</v>
      </c>
      <c r="E159" t="s">
        <v>65</v>
      </c>
      <c r="F159" t="s">
        <v>73</v>
      </c>
      <c r="G159" t="s">
        <v>110</v>
      </c>
    </row>
    <row r="160" spans="1:7" x14ac:dyDescent="0.2">
      <c r="A160" t="s">
        <v>1889</v>
      </c>
      <c r="B160">
        <v>42809</v>
      </c>
      <c r="C160">
        <v>5275</v>
      </c>
      <c r="D160" t="s">
        <v>60</v>
      </c>
      <c r="E160" t="s">
        <v>65</v>
      </c>
      <c r="F160" t="s">
        <v>73</v>
      </c>
      <c r="G160" t="s">
        <v>110</v>
      </c>
    </row>
    <row r="161" spans="1:7" x14ac:dyDescent="0.2">
      <c r="A161" t="s">
        <v>1891</v>
      </c>
      <c r="B161">
        <v>12017</v>
      </c>
      <c r="C161">
        <v>5235</v>
      </c>
      <c r="D161" t="s">
        <v>60</v>
      </c>
      <c r="E161" t="s">
        <v>65</v>
      </c>
      <c r="F161" t="s">
        <v>73</v>
      </c>
      <c r="G161" t="s">
        <v>110</v>
      </c>
    </row>
    <row r="162" spans="1:7" x14ac:dyDescent="0.2">
      <c r="A162" t="s">
        <v>260</v>
      </c>
      <c r="B162">
        <v>42809</v>
      </c>
      <c r="C162">
        <v>5275</v>
      </c>
      <c r="D162" t="s">
        <v>60</v>
      </c>
      <c r="E162" t="s">
        <v>65</v>
      </c>
      <c r="F162" t="s">
        <v>73</v>
      </c>
      <c r="G162" t="s">
        <v>110</v>
      </c>
    </row>
    <row r="163" spans="1:7" x14ac:dyDescent="0.2">
      <c r="A163" t="s">
        <v>1861</v>
      </c>
      <c r="B163">
        <v>42809</v>
      </c>
      <c r="C163">
        <v>5275</v>
      </c>
      <c r="D163" t="s">
        <v>60</v>
      </c>
      <c r="E163" t="s">
        <v>65</v>
      </c>
      <c r="F163" t="s">
        <v>73</v>
      </c>
      <c r="G163" t="s">
        <v>110</v>
      </c>
    </row>
    <row r="164" spans="1:7" x14ac:dyDescent="0.2">
      <c r="A164" t="s">
        <v>262</v>
      </c>
      <c r="B164">
        <v>42809</v>
      </c>
      <c r="C164">
        <v>5275</v>
      </c>
      <c r="D164" t="s">
        <v>60</v>
      </c>
      <c r="E164" t="s">
        <v>65</v>
      </c>
      <c r="F164" t="s">
        <v>73</v>
      </c>
      <c r="G164" t="s">
        <v>110</v>
      </c>
    </row>
    <row r="165" spans="1:7" x14ac:dyDescent="0.2">
      <c r="A165" t="s">
        <v>491</v>
      </c>
      <c r="B165">
        <v>42809</v>
      </c>
      <c r="C165">
        <v>5275</v>
      </c>
      <c r="D165" t="s">
        <v>60</v>
      </c>
      <c r="E165" t="s">
        <v>65</v>
      </c>
      <c r="F165" t="s">
        <v>73</v>
      </c>
      <c r="G165" t="s">
        <v>110</v>
      </c>
    </row>
    <row r="166" spans="1:7" x14ac:dyDescent="0.2">
      <c r="A166" t="s">
        <v>493</v>
      </c>
      <c r="B166">
        <v>42809</v>
      </c>
      <c r="C166">
        <v>5260</v>
      </c>
      <c r="D166" t="s">
        <v>60</v>
      </c>
      <c r="E166" t="s">
        <v>65</v>
      </c>
      <c r="F166" t="s">
        <v>73</v>
      </c>
      <c r="G166" t="s">
        <v>110</v>
      </c>
    </row>
    <row r="167" spans="1:7" x14ac:dyDescent="0.2">
      <c r="A167" t="s">
        <v>1278</v>
      </c>
      <c r="B167">
        <v>12017</v>
      </c>
      <c r="C167">
        <v>5235</v>
      </c>
      <c r="D167" t="s">
        <v>60</v>
      </c>
      <c r="E167" t="s">
        <v>65</v>
      </c>
      <c r="F167" t="s">
        <v>73</v>
      </c>
      <c r="G167" t="s">
        <v>110</v>
      </c>
    </row>
    <row r="168" spans="1:7" x14ac:dyDescent="0.2">
      <c r="A168" t="s">
        <v>147</v>
      </c>
      <c r="B168">
        <v>12017</v>
      </c>
      <c r="C168">
        <v>5235</v>
      </c>
      <c r="D168" t="s">
        <v>60</v>
      </c>
      <c r="E168" t="s">
        <v>65</v>
      </c>
      <c r="F168" t="s">
        <v>73</v>
      </c>
      <c r="G168" t="s">
        <v>110</v>
      </c>
    </row>
    <row r="169" spans="1:7" x14ac:dyDescent="0.2">
      <c r="A169" t="s">
        <v>509</v>
      </c>
      <c r="B169">
        <v>12017</v>
      </c>
      <c r="C169">
        <v>5235</v>
      </c>
      <c r="D169" t="s">
        <v>60</v>
      </c>
      <c r="E169" t="s">
        <v>65</v>
      </c>
      <c r="F169" t="s">
        <v>73</v>
      </c>
      <c r="G169" t="s">
        <v>110</v>
      </c>
    </row>
    <row r="170" spans="1:7" x14ac:dyDescent="0.2">
      <c r="A170" t="s">
        <v>258</v>
      </c>
      <c r="B170">
        <v>42809</v>
      </c>
      <c r="C170">
        <v>5235</v>
      </c>
      <c r="D170" t="s">
        <v>60</v>
      </c>
      <c r="E170" t="s">
        <v>65</v>
      </c>
      <c r="F170" t="s">
        <v>73</v>
      </c>
      <c r="G170" t="s">
        <v>110</v>
      </c>
    </row>
    <row r="171" spans="1:7" x14ac:dyDescent="0.2">
      <c r="A171" t="s">
        <v>219</v>
      </c>
      <c r="B171">
        <v>42809</v>
      </c>
      <c r="C171">
        <v>5210</v>
      </c>
      <c r="D171" t="s">
        <v>60</v>
      </c>
      <c r="E171" t="s">
        <v>65</v>
      </c>
      <c r="F171" t="s">
        <v>73</v>
      </c>
      <c r="G171" t="s">
        <v>110</v>
      </c>
    </row>
    <row r="172" spans="1:7" x14ac:dyDescent="0.2">
      <c r="A172" t="s">
        <v>1002</v>
      </c>
      <c r="B172">
        <v>42809</v>
      </c>
      <c r="C172">
        <v>5235</v>
      </c>
      <c r="D172" t="s">
        <v>60</v>
      </c>
      <c r="E172" t="s">
        <v>65</v>
      </c>
      <c r="F172" t="s">
        <v>73</v>
      </c>
      <c r="G172" t="s">
        <v>110</v>
      </c>
    </row>
    <row r="173" spans="1:7" x14ac:dyDescent="0.2">
      <c r="A173" t="s">
        <v>1252</v>
      </c>
      <c r="B173">
        <v>10100</v>
      </c>
      <c r="C173">
        <v>5450</v>
      </c>
      <c r="D173" t="s">
        <v>60</v>
      </c>
      <c r="E173" t="s">
        <v>65</v>
      </c>
      <c r="F173" t="s">
        <v>398</v>
      </c>
      <c r="G173" t="s">
        <v>110</v>
      </c>
    </row>
    <row r="174" spans="1:7" x14ac:dyDescent="0.2">
      <c r="A174" t="s">
        <v>690</v>
      </c>
      <c r="B174">
        <v>35893</v>
      </c>
      <c r="C174">
        <v>5900</v>
      </c>
      <c r="D174" t="s">
        <v>60</v>
      </c>
      <c r="E174" t="s">
        <v>65</v>
      </c>
      <c r="F174" t="s">
        <v>73</v>
      </c>
      <c r="G174" t="s">
        <v>110</v>
      </c>
    </row>
    <row r="175" spans="1:7" x14ac:dyDescent="0.2">
      <c r="A175" t="s">
        <v>1573</v>
      </c>
      <c r="B175">
        <v>12775</v>
      </c>
      <c r="C175">
        <v>5050</v>
      </c>
      <c r="D175" t="s">
        <v>60</v>
      </c>
      <c r="E175" t="s">
        <v>65</v>
      </c>
      <c r="F175" t="s">
        <v>73</v>
      </c>
      <c r="G175" t="s">
        <v>110</v>
      </c>
    </row>
    <row r="176" spans="1:7" x14ac:dyDescent="0.2">
      <c r="A176" t="s">
        <v>1255</v>
      </c>
      <c r="B176">
        <v>14174</v>
      </c>
      <c r="C176">
        <v>5192</v>
      </c>
      <c r="D176" t="s">
        <v>60</v>
      </c>
      <c r="E176" t="s">
        <v>65</v>
      </c>
      <c r="F176" t="s">
        <v>73</v>
      </c>
      <c r="G176" t="s">
        <v>110</v>
      </c>
    </row>
    <row r="177" spans="1:7" x14ac:dyDescent="0.2">
      <c r="A177" t="s">
        <v>445</v>
      </c>
      <c r="B177">
        <v>40995</v>
      </c>
      <c r="C177">
        <v>5181</v>
      </c>
      <c r="D177" t="s">
        <v>60</v>
      </c>
      <c r="E177" t="s">
        <v>65</v>
      </c>
      <c r="F177" t="s">
        <v>73</v>
      </c>
      <c r="G177" t="s">
        <v>110</v>
      </c>
    </row>
    <row r="178" spans="1:7" x14ac:dyDescent="0.2">
      <c r="A178" t="s">
        <v>453</v>
      </c>
      <c r="B178">
        <v>40995</v>
      </c>
      <c r="C178">
        <v>5181</v>
      </c>
      <c r="D178" t="s">
        <v>60</v>
      </c>
      <c r="E178" t="s">
        <v>65</v>
      </c>
      <c r="F178" t="s">
        <v>73</v>
      </c>
      <c r="G178" t="s">
        <v>110</v>
      </c>
    </row>
    <row r="179" spans="1:7" x14ac:dyDescent="0.2">
      <c r="A179" t="s">
        <v>1055</v>
      </c>
      <c r="B179">
        <v>40995</v>
      </c>
      <c r="C179">
        <v>5275</v>
      </c>
      <c r="D179" t="s">
        <v>60</v>
      </c>
      <c r="E179" t="s">
        <v>65</v>
      </c>
      <c r="F179" t="s">
        <v>1057</v>
      </c>
      <c r="G179" t="s">
        <v>229</v>
      </c>
    </row>
    <row r="180" spans="1:7" x14ac:dyDescent="0.2">
      <c r="A180" t="s">
        <v>1059</v>
      </c>
      <c r="B180">
        <v>40995</v>
      </c>
      <c r="C180">
        <v>5181</v>
      </c>
      <c r="D180" t="s">
        <v>60</v>
      </c>
      <c r="E180" t="s">
        <v>65</v>
      </c>
      <c r="F180" t="s">
        <v>225</v>
      </c>
      <c r="G180" t="s">
        <v>229</v>
      </c>
    </row>
    <row r="181" spans="1:7" x14ac:dyDescent="0.2">
      <c r="A181" t="s">
        <v>1061</v>
      </c>
      <c r="B181">
        <v>40995</v>
      </c>
      <c r="C181">
        <v>5181</v>
      </c>
      <c r="D181" t="s">
        <v>60</v>
      </c>
      <c r="E181" t="s">
        <v>65</v>
      </c>
      <c r="F181" t="s">
        <v>225</v>
      </c>
      <c r="G181" t="s">
        <v>229</v>
      </c>
    </row>
    <row r="182" spans="1:7" x14ac:dyDescent="0.2">
      <c r="A182" t="s">
        <v>1063</v>
      </c>
      <c r="B182">
        <v>40995</v>
      </c>
      <c r="C182">
        <v>5181</v>
      </c>
      <c r="D182" t="s">
        <v>60</v>
      </c>
      <c r="E182" t="s">
        <v>65</v>
      </c>
      <c r="F182" t="s">
        <v>225</v>
      </c>
      <c r="G182" t="s">
        <v>229</v>
      </c>
    </row>
    <row r="183" spans="1:7" x14ac:dyDescent="0.2">
      <c r="A183" t="s">
        <v>1465</v>
      </c>
      <c r="B183">
        <v>40995</v>
      </c>
      <c r="C183">
        <v>5235</v>
      </c>
      <c r="D183" t="s">
        <v>60</v>
      </c>
      <c r="E183" t="s">
        <v>65</v>
      </c>
      <c r="F183" t="s">
        <v>115</v>
      </c>
      <c r="G183" t="s">
        <v>110</v>
      </c>
    </row>
    <row r="184" spans="1:7" x14ac:dyDescent="0.2">
      <c r="A184" t="s">
        <v>1473</v>
      </c>
      <c r="B184">
        <v>40995</v>
      </c>
      <c r="C184">
        <v>5235</v>
      </c>
      <c r="D184" t="s">
        <v>60</v>
      </c>
      <c r="E184" t="s">
        <v>65</v>
      </c>
      <c r="F184" t="s">
        <v>115</v>
      </c>
      <c r="G184" t="s">
        <v>110</v>
      </c>
    </row>
    <row r="185" spans="1:7" x14ac:dyDescent="0.2">
      <c r="A185" t="s">
        <v>451</v>
      </c>
      <c r="B185">
        <v>40995</v>
      </c>
      <c r="C185">
        <v>5235</v>
      </c>
      <c r="D185" t="s">
        <v>60</v>
      </c>
      <c r="E185" t="s">
        <v>65</v>
      </c>
      <c r="F185" t="s">
        <v>115</v>
      </c>
      <c r="G185" t="s">
        <v>110</v>
      </c>
    </row>
    <row r="186" spans="1:7" x14ac:dyDescent="0.2">
      <c r="A186" t="s">
        <v>449</v>
      </c>
      <c r="B186">
        <v>40995</v>
      </c>
      <c r="C186">
        <v>5235</v>
      </c>
      <c r="D186" t="s">
        <v>60</v>
      </c>
      <c r="E186" t="s">
        <v>65</v>
      </c>
      <c r="F186" t="s">
        <v>115</v>
      </c>
      <c r="G186" t="s">
        <v>110</v>
      </c>
    </row>
    <row r="187" spans="1:7" x14ac:dyDescent="0.2">
      <c r="A187" t="s">
        <v>447</v>
      </c>
      <c r="B187">
        <v>40995</v>
      </c>
      <c r="C187">
        <v>5235</v>
      </c>
      <c r="D187" t="s">
        <v>60</v>
      </c>
      <c r="E187" t="s">
        <v>65</v>
      </c>
      <c r="F187" t="s">
        <v>115</v>
      </c>
      <c r="G187" t="s">
        <v>110</v>
      </c>
    </row>
    <row r="188" spans="1:7" x14ac:dyDescent="0.2">
      <c r="A188" t="s">
        <v>1471</v>
      </c>
      <c r="B188">
        <v>40995</v>
      </c>
      <c r="C188">
        <v>5235</v>
      </c>
      <c r="D188" t="s">
        <v>60</v>
      </c>
      <c r="E188" t="s">
        <v>65</v>
      </c>
      <c r="F188" t="s">
        <v>115</v>
      </c>
      <c r="G188" t="s">
        <v>110</v>
      </c>
    </row>
    <row r="189" spans="1:7" x14ac:dyDescent="0.2">
      <c r="A189" t="s">
        <v>725</v>
      </c>
      <c r="B189">
        <v>40995</v>
      </c>
      <c r="C189">
        <v>5210</v>
      </c>
      <c r="D189" t="s">
        <v>60</v>
      </c>
      <c r="E189" t="s">
        <v>65</v>
      </c>
      <c r="F189" t="s">
        <v>104</v>
      </c>
      <c r="G189" t="s">
        <v>229</v>
      </c>
    </row>
    <row r="190" spans="1:7" x14ac:dyDescent="0.2">
      <c r="A190" t="s">
        <v>149</v>
      </c>
      <c r="B190">
        <v>25606</v>
      </c>
      <c r="C190">
        <v>5191</v>
      </c>
      <c r="D190" t="s">
        <v>60</v>
      </c>
      <c r="E190" t="s">
        <v>65</v>
      </c>
      <c r="F190" t="s">
        <v>73</v>
      </c>
      <c r="G190" t="s">
        <v>110</v>
      </c>
    </row>
    <row r="191" spans="1:7" x14ac:dyDescent="0.2">
      <c r="A191" t="s">
        <v>1853</v>
      </c>
      <c r="B191">
        <v>25606</v>
      </c>
      <c r="C191">
        <v>5181</v>
      </c>
      <c r="D191" t="s">
        <v>60</v>
      </c>
      <c r="E191" t="s">
        <v>65</v>
      </c>
      <c r="F191" t="s">
        <v>73</v>
      </c>
      <c r="G191" t="s">
        <v>110</v>
      </c>
    </row>
    <row r="192" spans="1:7" x14ac:dyDescent="0.2">
      <c r="A192" t="s">
        <v>680</v>
      </c>
      <c r="B192">
        <v>35893</v>
      </c>
      <c r="C192">
        <v>5900</v>
      </c>
      <c r="D192" t="s">
        <v>60</v>
      </c>
      <c r="E192" t="s">
        <v>65</v>
      </c>
      <c r="F192" t="s">
        <v>73</v>
      </c>
      <c r="G192" t="s">
        <v>110</v>
      </c>
    </row>
    <row r="193" spans="1:7" x14ac:dyDescent="0.2">
      <c r="A193" t="s">
        <v>910</v>
      </c>
      <c r="B193">
        <v>24713</v>
      </c>
      <c r="C193">
        <v>5250</v>
      </c>
      <c r="D193" t="s">
        <v>60</v>
      </c>
      <c r="E193" t="s">
        <v>65</v>
      </c>
      <c r="F193" t="s">
        <v>73</v>
      </c>
      <c r="G193" t="s">
        <v>110</v>
      </c>
    </row>
    <row r="194" spans="1:7" x14ac:dyDescent="0.2">
      <c r="A194" t="s">
        <v>1289</v>
      </c>
      <c r="B194">
        <v>40995</v>
      </c>
      <c r="C194">
        <v>5181</v>
      </c>
      <c r="D194" t="s">
        <v>60</v>
      </c>
      <c r="E194" t="s">
        <v>65</v>
      </c>
      <c r="F194" t="s">
        <v>73</v>
      </c>
      <c r="G194" t="s">
        <v>110</v>
      </c>
    </row>
    <row r="195" spans="1:7" x14ac:dyDescent="0.2">
      <c r="A195" t="s">
        <v>1813</v>
      </c>
      <c r="B195">
        <v>35893</v>
      </c>
      <c r="C195">
        <v>5900</v>
      </c>
      <c r="D195" t="s">
        <v>60</v>
      </c>
      <c r="E195" t="s">
        <v>65</v>
      </c>
      <c r="F195" t="s">
        <v>73</v>
      </c>
      <c r="G195" t="s">
        <v>110</v>
      </c>
    </row>
    <row r="196" spans="1:7" x14ac:dyDescent="0.2">
      <c r="A196" t="s">
        <v>1043</v>
      </c>
      <c r="B196">
        <v>40995</v>
      </c>
      <c r="C196">
        <v>5181</v>
      </c>
      <c r="D196" t="s">
        <v>60</v>
      </c>
      <c r="E196" t="s">
        <v>65</v>
      </c>
      <c r="F196" t="s">
        <v>225</v>
      </c>
      <c r="G196" t="s">
        <v>110</v>
      </c>
    </row>
    <row r="197" spans="1:7" x14ac:dyDescent="0.2">
      <c r="A197" t="s">
        <v>443</v>
      </c>
      <c r="B197">
        <v>40995</v>
      </c>
      <c r="C197">
        <v>5181</v>
      </c>
      <c r="D197" t="s">
        <v>60</v>
      </c>
      <c r="E197" t="s">
        <v>65</v>
      </c>
      <c r="F197" t="s">
        <v>73</v>
      </c>
      <c r="G197" t="s">
        <v>110</v>
      </c>
    </row>
    <row r="198" spans="1:7" x14ac:dyDescent="0.2">
      <c r="A198" t="s">
        <v>755</v>
      </c>
      <c r="B198">
        <v>40995</v>
      </c>
      <c r="C198">
        <v>5181</v>
      </c>
      <c r="D198" t="s">
        <v>60</v>
      </c>
      <c r="E198" t="s">
        <v>65</v>
      </c>
      <c r="F198" t="s">
        <v>73</v>
      </c>
      <c r="G198" t="s">
        <v>110</v>
      </c>
    </row>
    <row r="199" spans="1:7" x14ac:dyDescent="0.2">
      <c r="A199" t="s">
        <v>236</v>
      </c>
      <c r="B199">
        <v>40995</v>
      </c>
      <c r="C199">
        <v>5181</v>
      </c>
      <c r="D199" t="s">
        <v>60</v>
      </c>
      <c r="E199" t="s">
        <v>65</v>
      </c>
      <c r="F199" t="s">
        <v>73</v>
      </c>
      <c r="G199" t="s">
        <v>110</v>
      </c>
    </row>
    <row r="200" spans="1:7" x14ac:dyDescent="0.2">
      <c r="A200" t="s">
        <v>236</v>
      </c>
      <c r="B200">
        <v>11103</v>
      </c>
      <c r="C200">
        <v>5181</v>
      </c>
      <c r="D200" t="s">
        <v>60</v>
      </c>
      <c r="E200" t="s">
        <v>65</v>
      </c>
      <c r="F200" t="s">
        <v>73</v>
      </c>
      <c r="G200" t="s">
        <v>110</v>
      </c>
    </row>
    <row r="201" spans="1:7" x14ac:dyDescent="0.2">
      <c r="A201" t="s">
        <v>1469</v>
      </c>
      <c r="B201">
        <v>40995</v>
      </c>
      <c r="C201">
        <v>5181</v>
      </c>
      <c r="D201" t="s">
        <v>60</v>
      </c>
      <c r="E201" t="s">
        <v>65</v>
      </c>
      <c r="F201" t="s">
        <v>73</v>
      </c>
      <c r="G201" t="s">
        <v>110</v>
      </c>
    </row>
    <row r="202" spans="1:7" x14ac:dyDescent="0.2">
      <c r="A202" t="s">
        <v>513</v>
      </c>
      <c r="B202">
        <v>40995</v>
      </c>
      <c r="C202">
        <v>5181</v>
      </c>
      <c r="D202" t="s">
        <v>60</v>
      </c>
      <c r="E202" t="s">
        <v>65</v>
      </c>
      <c r="F202" t="s">
        <v>73</v>
      </c>
      <c r="G202" t="s">
        <v>110</v>
      </c>
    </row>
    <row r="203" spans="1:7" x14ac:dyDescent="0.2">
      <c r="A203" t="s">
        <v>513</v>
      </c>
      <c r="B203">
        <v>11103</v>
      </c>
      <c r="C203">
        <v>5181</v>
      </c>
      <c r="D203" t="s">
        <v>60</v>
      </c>
      <c r="E203" t="s">
        <v>65</v>
      </c>
      <c r="F203" t="s">
        <v>73</v>
      </c>
      <c r="G203" t="s">
        <v>110</v>
      </c>
    </row>
    <row r="204" spans="1:7" x14ac:dyDescent="0.2">
      <c r="A204" t="s">
        <v>238</v>
      </c>
      <c r="B204">
        <v>40995</v>
      </c>
      <c r="C204">
        <v>5181</v>
      </c>
      <c r="D204" t="s">
        <v>60</v>
      </c>
      <c r="E204" t="s">
        <v>65</v>
      </c>
      <c r="F204" t="s">
        <v>73</v>
      </c>
      <c r="G204" t="s">
        <v>110</v>
      </c>
    </row>
    <row r="205" spans="1:7" x14ac:dyDescent="0.2">
      <c r="A205" t="s">
        <v>869</v>
      </c>
      <c r="B205">
        <v>40995</v>
      </c>
      <c r="C205">
        <v>5181</v>
      </c>
      <c r="D205" t="s">
        <v>60</v>
      </c>
      <c r="E205" t="s">
        <v>65</v>
      </c>
      <c r="F205" t="s">
        <v>73</v>
      </c>
      <c r="G205" t="s">
        <v>110</v>
      </c>
    </row>
    <row r="206" spans="1:7" x14ac:dyDescent="0.2">
      <c r="A206" t="s">
        <v>1467</v>
      </c>
      <c r="B206">
        <v>40995</v>
      </c>
      <c r="C206">
        <v>5181</v>
      </c>
      <c r="D206" t="s">
        <v>60</v>
      </c>
      <c r="E206" t="s">
        <v>65</v>
      </c>
      <c r="F206" t="s">
        <v>73</v>
      </c>
      <c r="G206" t="s">
        <v>110</v>
      </c>
    </row>
    <row r="207" spans="1:7" x14ac:dyDescent="0.2">
      <c r="A207" t="s">
        <v>1667</v>
      </c>
      <c r="B207">
        <v>40995</v>
      </c>
      <c r="C207">
        <v>5181</v>
      </c>
      <c r="D207" t="s">
        <v>60</v>
      </c>
      <c r="E207" t="s">
        <v>65</v>
      </c>
      <c r="F207" t="s">
        <v>73</v>
      </c>
      <c r="G207" t="s">
        <v>110</v>
      </c>
    </row>
    <row r="208" spans="1:7" x14ac:dyDescent="0.2">
      <c r="A208" t="s">
        <v>1037</v>
      </c>
      <c r="B208">
        <v>40995</v>
      </c>
      <c r="C208">
        <v>5181</v>
      </c>
      <c r="D208" t="s">
        <v>60</v>
      </c>
      <c r="E208" t="s">
        <v>65</v>
      </c>
      <c r="F208" t="s">
        <v>73</v>
      </c>
      <c r="G208" t="s">
        <v>110</v>
      </c>
    </row>
    <row r="209" spans="1:7" x14ac:dyDescent="0.2">
      <c r="A209" t="s">
        <v>227</v>
      </c>
      <c r="B209">
        <v>40995</v>
      </c>
      <c r="C209">
        <v>5181</v>
      </c>
      <c r="D209" t="s">
        <v>60</v>
      </c>
      <c r="E209" t="s">
        <v>65</v>
      </c>
      <c r="F209" t="s">
        <v>225</v>
      </c>
      <c r="G209" t="s">
        <v>229</v>
      </c>
    </row>
    <row r="210" spans="1:7" x14ac:dyDescent="0.2">
      <c r="A210" t="s">
        <v>1045</v>
      </c>
      <c r="B210">
        <v>40995</v>
      </c>
      <c r="C210">
        <v>5181</v>
      </c>
      <c r="D210" t="s">
        <v>60</v>
      </c>
      <c r="E210" t="s">
        <v>65</v>
      </c>
      <c r="F210" t="s">
        <v>73</v>
      </c>
      <c r="G210" t="s">
        <v>110</v>
      </c>
    </row>
    <row r="211" spans="1:7" x14ac:dyDescent="0.2">
      <c r="A211" t="s">
        <v>1047</v>
      </c>
      <c r="B211">
        <v>40995</v>
      </c>
      <c r="C211">
        <v>5181</v>
      </c>
      <c r="D211" t="s">
        <v>60</v>
      </c>
      <c r="E211" t="s">
        <v>65</v>
      </c>
      <c r="F211" t="s">
        <v>225</v>
      </c>
      <c r="G211" t="s">
        <v>229</v>
      </c>
    </row>
    <row r="212" spans="1:7" x14ac:dyDescent="0.2">
      <c r="A212" t="s">
        <v>242</v>
      </c>
      <c r="B212">
        <v>40995</v>
      </c>
      <c r="C212">
        <v>5181</v>
      </c>
      <c r="D212" t="s">
        <v>60</v>
      </c>
      <c r="E212" t="s">
        <v>65</v>
      </c>
      <c r="F212" t="s">
        <v>225</v>
      </c>
      <c r="G212" t="s">
        <v>229</v>
      </c>
    </row>
    <row r="213" spans="1:7" x14ac:dyDescent="0.2">
      <c r="A213" t="s">
        <v>1065</v>
      </c>
      <c r="B213">
        <v>40995</v>
      </c>
      <c r="C213">
        <v>5181</v>
      </c>
      <c r="D213" t="s">
        <v>60</v>
      </c>
      <c r="E213" t="s">
        <v>65</v>
      </c>
      <c r="F213" t="s">
        <v>225</v>
      </c>
      <c r="G213" t="s">
        <v>229</v>
      </c>
    </row>
    <row r="214" spans="1:7" x14ac:dyDescent="0.2">
      <c r="A214" t="s">
        <v>240</v>
      </c>
      <c r="B214">
        <v>40995</v>
      </c>
      <c r="C214">
        <v>5181</v>
      </c>
      <c r="D214" t="s">
        <v>60</v>
      </c>
      <c r="E214" t="s">
        <v>65</v>
      </c>
      <c r="F214" t="s">
        <v>225</v>
      </c>
      <c r="G214" t="s">
        <v>229</v>
      </c>
    </row>
    <row r="215" spans="1:7" x14ac:dyDescent="0.2">
      <c r="A215" t="s">
        <v>1837</v>
      </c>
      <c r="B215">
        <v>40995</v>
      </c>
      <c r="C215">
        <v>5181</v>
      </c>
      <c r="D215" t="s">
        <v>60</v>
      </c>
      <c r="E215" t="s">
        <v>65</v>
      </c>
      <c r="F215" t="s">
        <v>225</v>
      </c>
      <c r="G215" t="s">
        <v>229</v>
      </c>
    </row>
    <row r="216" spans="1:7" x14ac:dyDescent="0.2">
      <c r="A216" t="s">
        <v>1041</v>
      </c>
      <c r="B216">
        <v>40995</v>
      </c>
      <c r="C216">
        <v>5181</v>
      </c>
      <c r="D216" t="s">
        <v>60</v>
      </c>
      <c r="E216" t="s">
        <v>65</v>
      </c>
      <c r="F216" t="s">
        <v>225</v>
      </c>
      <c r="G216" t="s">
        <v>229</v>
      </c>
    </row>
    <row r="217" spans="1:7" x14ac:dyDescent="0.2">
      <c r="A217" t="s">
        <v>871</v>
      </c>
      <c r="B217">
        <v>40995</v>
      </c>
      <c r="C217">
        <v>5181</v>
      </c>
      <c r="D217" t="s">
        <v>60</v>
      </c>
      <c r="E217" t="s">
        <v>65</v>
      </c>
      <c r="F217" t="s">
        <v>225</v>
      </c>
      <c r="G217" t="s">
        <v>229</v>
      </c>
    </row>
    <row r="218" spans="1:7" x14ac:dyDescent="0.2">
      <c r="A218" t="s">
        <v>1039</v>
      </c>
      <c r="B218">
        <v>40995</v>
      </c>
      <c r="C218">
        <v>5181</v>
      </c>
      <c r="D218" t="s">
        <v>60</v>
      </c>
      <c r="E218" t="s">
        <v>65</v>
      </c>
      <c r="F218" t="s">
        <v>225</v>
      </c>
      <c r="G218" t="s">
        <v>229</v>
      </c>
    </row>
    <row r="219" spans="1:7" x14ac:dyDescent="0.2">
      <c r="A219" t="s">
        <v>698</v>
      </c>
      <c r="B219">
        <v>40995</v>
      </c>
      <c r="C219">
        <v>5181</v>
      </c>
      <c r="D219" t="s">
        <v>60</v>
      </c>
      <c r="E219" t="s">
        <v>65</v>
      </c>
      <c r="F219" t="s">
        <v>225</v>
      </c>
      <c r="G219" t="s">
        <v>229</v>
      </c>
    </row>
    <row r="220" spans="1:7" x14ac:dyDescent="0.2">
      <c r="A220" t="s">
        <v>1035</v>
      </c>
      <c r="B220">
        <v>40995</v>
      </c>
      <c r="C220">
        <v>5181</v>
      </c>
      <c r="D220" t="s">
        <v>60</v>
      </c>
      <c r="E220" t="s">
        <v>65</v>
      </c>
      <c r="F220" t="s">
        <v>225</v>
      </c>
      <c r="G220" t="s">
        <v>229</v>
      </c>
    </row>
    <row r="221" spans="1:7" x14ac:dyDescent="0.2">
      <c r="A221" t="s">
        <v>244</v>
      </c>
      <c r="B221">
        <v>40995</v>
      </c>
      <c r="C221">
        <v>5181</v>
      </c>
      <c r="D221" t="s">
        <v>60</v>
      </c>
      <c r="E221" t="s">
        <v>65</v>
      </c>
      <c r="F221" t="s">
        <v>225</v>
      </c>
      <c r="G221" t="s">
        <v>229</v>
      </c>
    </row>
    <row r="222" spans="1:7" x14ac:dyDescent="0.2">
      <c r="A222" t="s">
        <v>234</v>
      </c>
      <c r="B222">
        <v>40995</v>
      </c>
      <c r="C222">
        <v>5275</v>
      </c>
      <c r="D222" t="s">
        <v>60</v>
      </c>
      <c r="E222" t="s">
        <v>65</v>
      </c>
      <c r="F222" t="s">
        <v>73</v>
      </c>
      <c r="G222" t="s">
        <v>110</v>
      </c>
    </row>
    <row r="223" spans="1:7" x14ac:dyDescent="0.2">
      <c r="A223" t="s">
        <v>230</v>
      </c>
      <c r="B223">
        <v>40995</v>
      </c>
      <c r="C223">
        <v>5181</v>
      </c>
      <c r="D223" t="s">
        <v>60</v>
      </c>
      <c r="E223" t="s">
        <v>65</v>
      </c>
      <c r="F223" t="s">
        <v>73</v>
      </c>
      <c r="G223" t="s">
        <v>110</v>
      </c>
    </row>
    <row r="224" spans="1:7" x14ac:dyDescent="0.2">
      <c r="A224" t="s">
        <v>232</v>
      </c>
      <c r="B224">
        <v>40995</v>
      </c>
      <c r="C224">
        <v>5275</v>
      </c>
      <c r="D224" t="s">
        <v>60</v>
      </c>
      <c r="E224" t="s">
        <v>65</v>
      </c>
      <c r="F224" t="s">
        <v>73</v>
      </c>
      <c r="G224" t="s">
        <v>110</v>
      </c>
    </row>
    <row r="225" spans="1:7" x14ac:dyDescent="0.2">
      <c r="A225" t="s">
        <v>1532</v>
      </c>
      <c r="B225">
        <v>11103</v>
      </c>
      <c r="C225">
        <v>5181</v>
      </c>
      <c r="D225" t="s">
        <v>60</v>
      </c>
      <c r="E225" t="s">
        <v>65</v>
      </c>
      <c r="F225" t="s">
        <v>73</v>
      </c>
      <c r="G225" t="s">
        <v>110</v>
      </c>
    </row>
    <row r="226" spans="1:7" x14ac:dyDescent="0.2">
      <c r="A226" t="s">
        <v>1532</v>
      </c>
      <c r="B226">
        <v>40995</v>
      </c>
      <c r="C226">
        <v>5181</v>
      </c>
      <c r="D226" t="s">
        <v>60</v>
      </c>
      <c r="E226" t="s">
        <v>65</v>
      </c>
      <c r="F226" t="s">
        <v>73</v>
      </c>
      <c r="G226" t="s">
        <v>110</v>
      </c>
    </row>
    <row r="227" spans="1:7" x14ac:dyDescent="0.2">
      <c r="A227" t="s">
        <v>685</v>
      </c>
      <c r="B227">
        <v>35893</v>
      </c>
      <c r="C227">
        <v>5900</v>
      </c>
      <c r="D227" t="s">
        <v>60</v>
      </c>
      <c r="E227" t="s">
        <v>65</v>
      </c>
      <c r="F227" t="s">
        <v>73</v>
      </c>
      <c r="G227" t="s">
        <v>110</v>
      </c>
    </row>
    <row r="228" spans="1:7" x14ac:dyDescent="0.2">
      <c r="A228" t="s">
        <v>375</v>
      </c>
      <c r="B228">
        <v>12165</v>
      </c>
      <c r="C228">
        <v>5275</v>
      </c>
      <c r="D228" t="s">
        <v>60</v>
      </c>
      <c r="E228" t="s">
        <v>65</v>
      </c>
      <c r="F228" t="s">
        <v>73</v>
      </c>
      <c r="G228" t="s">
        <v>110</v>
      </c>
    </row>
    <row r="229" spans="1:7" x14ac:dyDescent="0.2">
      <c r="A229" t="s">
        <v>721</v>
      </c>
      <c r="B229">
        <v>25606</v>
      </c>
      <c r="C229">
        <v>5275</v>
      </c>
      <c r="D229" t="s">
        <v>60</v>
      </c>
      <c r="E229" t="s">
        <v>65</v>
      </c>
      <c r="F229" t="s">
        <v>73</v>
      </c>
      <c r="G229" t="s">
        <v>110</v>
      </c>
    </row>
    <row r="230" spans="1:7" x14ac:dyDescent="0.2">
      <c r="A230" t="s">
        <v>621</v>
      </c>
      <c r="B230">
        <v>25606</v>
      </c>
      <c r="C230">
        <v>5192</v>
      </c>
      <c r="D230" t="s">
        <v>60</v>
      </c>
      <c r="E230" t="s">
        <v>65</v>
      </c>
      <c r="F230" t="s">
        <v>73</v>
      </c>
      <c r="G230" t="s">
        <v>110</v>
      </c>
    </row>
    <row r="231" spans="1:7" x14ac:dyDescent="0.2">
      <c r="A231" t="s">
        <v>621</v>
      </c>
      <c r="B231">
        <v>25606</v>
      </c>
      <c r="C231">
        <v>5192</v>
      </c>
      <c r="D231" t="s">
        <v>498</v>
      </c>
      <c r="E231" t="s">
        <v>65</v>
      </c>
      <c r="F231" t="s">
        <v>73</v>
      </c>
      <c r="G231" t="s">
        <v>110</v>
      </c>
    </row>
    <row r="232" spans="1:7" x14ac:dyDescent="0.2">
      <c r="A232" t="s">
        <v>1570</v>
      </c>
      <c r="B232">
        <v>25606</v>
      </c>
      <c r="C232">
        <v>5192</v>
      </c>
      <c r="D232" t="s">
        <v>60</v>
      </c>
      <c r="E232" t="s">
        <v>65</v>
      </c>
      <c r="F232" t="s">
        <v>73</v>
      </c>
      <c r="G232" t="s">
        <v>110</v>
      </c>
    </row>
    <row r="233" spans="1:7" x14ac:dyDescent="0.2">
      <c r="A233" t="s">
        <v>249</v>
      </c>
      <c r="B233">
        <v>25606</v>
      </c>
      <c r="C233">
        <v>5191</v>
      </c>
      <c r="D233" t="s">
        <v>60</v>
      </c>
      <c r="E233" t="s">
        <v>65</v>
      </c>
      <c r="F233" t="s">
        <v>73</v>
      </c>
      <c r="G233" t="s">
        <v>110</v>
      </c>
    </row>
    <row r="234" spans="1:7" x14ac:dyDescent="0.2">
      <c r="A234" t="s">
        <v>247</v>
      </c>
      <c r="B234">
        <v>25606</v>
      </c>
      <c r="C234">
        <v>5191</v>
      </c>
      <c r="D234" t="s">
        <v>60</v>
      </c>
      <c r="E234" t="s">
        <v>65</v>
      </c>
      <c r="F234" t="s">
        <v>73</v>
      </c>
      <c r="G234" t="s">
        <v>110</v>
      </c>
    </row>
    <row r="235" spans="1:7" x14ac:dyDescent="0.2">
      <c r="A235" t="s">
        <v>719</v>
      </c>
      <c r="B235">
        <v>25606</v>
      </c>
      <c r="C235">
        <v>5191</v>
      </c>
      <c r="D235" t="s">
        <v>60</v>
      </c>
      <c r="E235" t="s">
        <v>65</v>
      </c>
      <c r="F235" t="s">
        <v>73</v>
      </c>
      <c r="G235" t="s">
        <v>110</v>
      </c>
    </row>
    <row r="236" spans="1:7" x14ac:dyDescent="0.2">
      <c r="A236" t="s">
        <v>992</v>
      </c>
      <c r="B236">
        <v>25606</v>
      </c>
      <c r="C236">
        <v>5181</v>
      </c>
      <c r="D236" t="s">
        <v>60</v>
      </c>
      <c r="E236" t="s">
        <v>65</v>
      </c>
      <c r="F236" t="s">
        <v>73</v>
      </c>
      <c r="G236" t="s">
        <v>110</v>
      </c>
    </row>
    <row r="237" spans="1:7" x14ac:dyDescent="0.2">
      <c r="A237" t="s">
        <v>1687</v>
      </c>
      <c r="B237">
        <v>14854</v>
      </c>
      <c r="C237">
        <v>5275</v>
      </c>
      <c r="D237" t="s">
        <v>60</v>
      </c>
      <c r="E237" t="s">
        <v>65</v>
      </c>
      <c r="F237" t="s">
        <v>1690</v>
      </c>
      <c r="G237" t="s">
        <v>1692</v>
      </c>
    </row>
    <row r="238" spans="1:7" x14ac:dyDescent="0.2">
      <c r="A238" t="s">
        <v>255</v>
      </c>
      <c r="B238">
        <v>12140</v>
      </c>
      <c r="C238">
        <v>5265</v>
      </c>
      <c r="D238" t="s">
        <v>60</v>
      </c>
      <c r="E238" t="s">
        <v>65</v>
      </c>
      <c r="F238" t="s">
        <v>73</v>
      </c>
      <c r="G238" t="s">
        <v>110</v>
      </c>
    </row>
    <row r="239" spans="1:7" x14ac:dyDescent="0.2">
      <c r="A239" t="s">
        <v>1851</v>
      </c>
      <c r="B239">
        <v>14854</v>
      </c>
      <c r="C239">
        <v>5050</v>
      </c>
      <c r="D239" t="s">
        <v>60</v>
      </c>
      <c r="E239" t="s">
        <v>65</v>
      </c>
      <c r="F239" t="s">
        <v>704</v>
      </c>
      <c r="G239" t="s">
        <v>110</v>
      </c>
    </row>
    <row r="240" spans="1:7" x14ac:dyDescent="0.2">
      <c r="A240" t="s">
        <v>1577</v>
      </c>
      <c r="B240">
        <v>12775</v>
      </c>
      <c r="C240">
        <v>5050</v>
      </c>
      <c r="D240" t="s">
        <v>60</v>
      </c>
      <c r="E240" t="s">
        <v>65</v>
      </c>
      <c r="F240" t="s">
        <v>73</v>
      </c>
      <c r="G240" t="s">
        <v>110</v>
      </c>
    </row>
    <row r="241" spans="1:7" x14ac:dyDescent="0.2">
      <c r="A241" t="s">
        <v>214</v>
      </c>
      <c r="B241">
        <v>35893</v>
      </c>
      <c r="C241">
        <v>6290</v>
      </c>
      <c r="D241" t="s">
        <v>60</v>
      </c>
      <c r="E241" t="s">
        <v>65</v>
      </c>
      <c r="F241" t="s">
        <v>73</v>
      </c>
      <c r="G241" t="s">
        <v>110</v>
      </c>
    </row>
    <row r="242" spans="1:7" x14ac:dyDescent="0.2">
      <c r="A242" t="s">
        <v>1258</v>
      </c>
      <c r="B242">
        <v>42704</v>
      </c>
      <c r="C242">
        <v>5210</v>
      </c>
      <c r="D242" t="s">
        <v>60</v>
      </c>
      <c r="E242" t="s">
        <v>65</v>
      </c>
      <c r="F242" t="s">
        <v>73</v>
      </c>
      <c r="G242" t="s">
        <v>110</v>
      </c>
    </row>
    <row r="243" spans="1:7" x14ac:dyDescent="0.2">
      <c r="A243" t="s">
        <v>1575</v>
      </c>
      <c r="B243">
        <v>12775</v>
      </c>
      <c r="C243">
        <v>5050</v>
      </c>
      <c r="D243" t="s">
        <v>60</v>
      </c>
      <c r="E243" t="s">
        <v>65</v>
      </c>
      <c r="F243" t="s">
        <v>73</v>
      </c>
      <c r="G243" t="s">
        <v>110</v>
      </c>
    </row>
    <row r="244" spans="1:7" x14ac:dyDescent="0.2">
      <c r="A244" t="s">
        <v>700</v>
      </c>
      <c r="B244">
        <v>42809</v>
      </c>
      <c r="C244">
        <v>5180</v>
      </c>
      <c r="D244" t="s">
        <v>60</v>
      </c>
      <c r="E244" t="s">
        <v>65</v>
      </c>
      <c r="F244" t="s">
        <v>73</v>
      </c>
      <c r="G244" t="s">
        <v>110</v>
      </c>
    </row>
    <row r="245" spans="1:7" x14ac:dyDescent="0.2">
      <c r="A245" t="s">
        <v>496</v>
      </c>
      <c r="B245">
        <v>36885</v>
      </c>
      <c r="C245">
        <v>5181</v>
      </c>
      <c r="D245" t="s">
        <v>498</v>
      </c>
      <c r="E245" t="s">
        <v>65</v>
      </c>
      <c r="F245" t="s">
        <v>225</v>
      </c>
      <c r="G245" t="s">
        <v>500</v>
      </c>
    </row>
    <row r="246" spans="1:7" x14ac:dyDescent="0.2">
      <c r="A246" t="s">
        <v>362</v>
      </c>
      <c r="B246">
        <v>16899</v>
      </c>
      <c r="C246">
        <v>5050</v>
      </c>
      <c r="D246" t="s">
        <v>60</v>
      </c>
      <c r="E246" t="s">
        <v>65</v>
      </c>
      <c r="F246" t="s">
        <v>73</v>
      </c>
      <c r="G246" t="s">
        <v>110</v>
      </c>
    </row>
    <row r="247" spans="1:7" x14ac:dyDescent="0.2">
      <c r="A247" t="s">
        <v>1821</v>
      </c>
      <c r="B247">
        <v>42809</v>
      </c>
      <c r="C247">
        <v>5197</v>
      </c>
      <c r="D247" t="s">
        <v>60</v>
      </c>
      <c r="E247" t="s">
        <v>65</v>
      </c>
      <c r="F247" t="s">
        <v>73</v>
      </c>
      <c r="G247" t="s">
        <v>110</v>
      </c>
    </row>
    <row r="248" spans="1:7" x14ac:dyDescent="0.2">
      <c r="A248" t="s">
        <v>739</v>
      </c>
      <c r="B248">
        <v>11342</v>
      </c>
      <c r="C248">
        <v>5180</v>
      </c>
      <c r="D248" t="s">
        <v>60</v>
      </c>
      <c r="E248" t="s">
        <v>65</v>
      </c>
      <c r="F248" t="s">
        <v>209</v>
      </c>
      <c r="G248" t="s">
        <v>741</v>
      </c>
    </row>
    <row r="249" spans="1:7" x14ac:dyDescent="0.2">
      <c r="A249" t="s">
        <v>994</v>
      </c>
      <c r="B249">
        <v>12017</v>
      </c>
      <c r="C249">
        <v>5191</v>
      </c>
      <c r="D249" t="s">
        <v>60</v>
      </c>
      <c r="E249" t="s">
        <v>65</v>
      </c>
      <c r="F249" t="s">
        <v>996</v>
      </c>
      <c r="G249" t="s">
        <v>110</v>
      </c>
    </row>
    <row r="250" spans="1:7" x14ac:dyDescent="0.2">
      <c r="A250" t="s">
        <v>994</v>
      </c>
      <c r="B250">
        <v>42809</v>
      </c>
      <c r="C250">
        <v>5191</v>
      </c>
      <c r="D250" t="s">
        <v>60</v>
      </c>
      <c r="E250" t="s">
        <v>65</v>
      </c>
      <c r="F250" t="s">
        <v>996</v>
      </c>
      <c r="G250" t="s">
        <v>110</v>
      </c>
    </row>
    <row r="251" spans="1:7" x14ac:dyDescent="0.2">
      <c r="A251" t="s">
        <v>1236</v>
      </c>
      <c r="B251">
        <v>25820</v>
      </c>
      <c r="C251">
        <v>5210</v>
      </c>
      <c r="D251" t="s">
        <v>60</v>
      </c>
      <c r="E251" t="s">
        <v>65</v>
      </c>
      <c r="F251" t="s">
        <v>104</v>
      </c>
      <c r="G251" t="s">
        <v>110</v>
      </c>
    </row>
    <row r="252" spans="1:7" x14ac:dyDescent="0.2">
      <c r="A252" t="s">
        <v>1232</v>
      </c>
      <c r="B252">
        <v>25820</v>
      </c>
      <c r="C252">
        <v>5210</v>
      </c>
      <c r="D252" t="s">
        <v>60</v>
      </c>
      <c r="E252" t="s">
        <v>65</v>
      </c>
      <c r="F252" t="s">
        <v>104</v>
      </c>
      <c r="G252" t="s">
        <v>110</v>
      </c>
    </row>
    <row r="253" spans="1:7" x14ac:dyDescent="0.2">
      <c r="A253" t="s">
        <v>1484</v>
      </c>
      <c r="B253">
        <v>25820</v>
      </c>
      <c r="C253">
        <v>5235</v>
      </c>
      <c r="D253" t="s">
        <v>60</v>
      </c>
      <c r="E253" t="s">
        <v>65</v>
      </c>
      <c r="F253" t="s">
        <v>168</v>
      </c>
      <c r="G253" t="s">
        <v>991</v>
      </c>
    </row>
    <row r="254" spans="1:7" x14ac:dyDescent="0.2">
      <c r="A254" t="s">
        <v>1728</v>
      </c>
      <c r="B254">
        <v>25820</v>
      </c>
      <c r="C254">
        <v>5235</v>
      </c>
      <c r="D254" t="s">
        <v>60</v>
      </c>
      <c r="E254" t="s">
        <v>65</v>
      </c>
      <c r="F254" t="s">
        <v>168</v>
      </c>
      <c r="G254" t="s">
        <v>991</v>
      </c>
    </row>
    <row r="255" spans="1:7" x14ac:dyDescent="0.2">
      <c r="A255" t="s">
        <v>1887</v>
      </c>
      <c r="B255">
        <v>25820</v>
      </c>
      <c r="C255">
        <v>5210</v>
      </c>
      <c r="D255" t="s">
        <v>60</v>
      </c>
      <c r="E255" t="s">
        <v>65</v>
      </c>
      <c r="F255" t="s">
        <v>104</v>
      </c>
      <c r="G255" t="s">
        <v>110</v>
      </c>
    </row>
    <row r="256" spans="1:7" x14ac:dyDescent="0.2">
      <c r="A256" t="s">
        <v>989</v>
      </c>
      <c r="B256">
        <v>25820</v>
      </c>
      <c r="C256">
        <v>5210</v>
      </c>
      <c r="D256" t="s">
        <v>60</v>
      </c>
      <c r="E256" t="s">
        <v>65</v>
      </c>
      <c r="F256" t="s">
        <v>104</v>
      </c>
      <c r="G256" t="s">
        <v>991</v>
      </c>
    </row>
    <row r="257" spans="1:7" x14ac:dyDescent="0.2">
      <c r="A257" t="s">
        <v>1881</v>
      </c>
      <c r="B257">
        <v>25820</v>
      </c>
      <c r="C257">
        <v>5275</v>
      </c>
      <c r="D257" t="s">
        <v>60</v>
      </c>
      <c r="E257" t="s">
        <v>65</v>
      </c>
      <c r="F257" t="s">
        <v>1883</v>
      </c>
      <c r="G257" t="s">
        <v>110</v>
      </c>
    </row>
    <row r="258" spans="1:7" x14ac:dyDescent="0.2">
      <c r="A258" t="s">
        <v>901</v>
      </c>
      <c r="B258">
        <v>25820</v>
      </c>
      <c r="C258">
        <v>5191</v>
      </c>
      <c r="D258" t="s">
        <v>60</v>
      </c>
      <c r="E258" t="s">
        <v>65</v>
      </c>
      <c r="F258" t="s">
        <v>134</v>
      </c>
      <c r="G258" t="s">
        <v>110</v>
      </c>
    </row>
    <row r="259" spans="1:7" x14ac:dyDescent="0.2">
      <c r="A259" t="s">
        <v>1797</v>
      </c>
      <c r="B259">
        <v>25820</v>
      </c>
      <c r="C259">
        <v>5210</v>
      </c>
      <c r="D259" t="s">
        <v>60</v>
      </c>
      <c r="E259" t="s">
        <v>65</v>
      </c>
      <c r="F259" t="s">
        <v>104</v>
      </c>
      <c r="G259" t="s">
        <v>110</v>
      </c>
    </row>
    <row r="260" spans="1:7" x14ac:dyDescent="0.2">
      <c r="A260" t="s">
        <v>715</v>
      </c>
      <c r="B260">
        <v>25820</v>
      </c>
      <c r="C260">
        <v>5210</v>
      </c>
      <c r="D260" t="s">
        <v>60</v>
      </c>
      <c r="E260" t="s">
        <v>65</v>
      </c>
      <c r="F260" t="s">
        <v>104</v>
      </c>
      <c r="G260" t="s">
        <v>110</v>
      </c>
    </row>
    <row r="261" spans="1:7" x14ac:dyDescent="0.2">
      <c r="A261" t="s">
        <v>1879</v>
      </c>
      <c r="B261">
        <v>25820</v>
      </c>
      <c r="C261">
        <v>5210</v>
      </c>
      <c r="D261" t="s">
        <v>60</v>
      </c>
      <c r="E261" t="s">
        <v>65</v>
      </c>
      <c r="F261" t="s">
        <v>104</v>
      </c>
      <c r="G261" t="s">
        <v>110</v>
      </c>
    </row>
    <row r="262" spans="1:7" x14ac:dyDescent="0.2">
      <c r="A262" t="s">
        <v>1005</v>
      </c>
      <c r="B262">
        <v>15949</v>
      </c>
      <c r="C262">
        <v>5275</v>
      </c>
      <c r="D262" t="s">
        <v>60</v>
      </c>
      <c r="E262" t="s">
        <v>65</v>
      </c>
      <c r="F262" t="s">
        <v>965</v>
      </c>
      <c r="G262" t="s">
        <v>110</v>
      </c>
    </row>
    <row r="263" spans="1:7" x14ac:dyDescent="0.2">
      <c r="A263" t="s">
        <v>1007</v>
      </c>
      <c r="B263">
        <v>15949</v>
      </c>
      <c r="C263">
        <v>5275</v>
      </c>
      <c r="D263" t="s">
        <v>60</v>
      </c>
      <c r="E263" t="s">
        <v>65</v>
      </c>
      <c r="F263" t="s">
        <v>965</v>
      </c>
      <c r="G263" t="s">
        <v>110</v>
      </c>
    </row>
    <row r="264" spans="1:7" x14ac:dyDescent="0.2">
      <c r="A264" t="s">
        <v>1234</v>
      </c>
      <c r="B264">
        <v>25820</v>
      </c>
      <c r="C264">
        <v>5191</v>
      </c>
      <c r="D264" t="s">
        <v>60</v>
      </c>
      <c r="E264" t="s">
        <v>65</v>
      </c>
      <c r="F264" t="s">
        <v>134</v>
      </c>
      <c r="G264" t="s">
        <v>110</v>
      </c>
    </row>
    <row r="265" spans="1:7" x14ac:dyDescent="0.2">
      <c r="A265" t="s">
        <v>713</v>
      </c>
      <c r="B265">
        <v>25820</v>
      </c>
      <c r="C265">
        <v>5191</v>
      </c>
      <c r="D265" t="s">
        <v>60</v>
      </c>
      <c r="E265" t="s">
        <v>65</v>
      </c>
      <c r="F265" t="s">
        <v>134</v>
      </c>
      <c r="G265" t="s">
        <v>110</v>
      </c>
    </row>
    <row r="266" spans="1:7" x14ac:dyDescent="0.2">
      <c r="A266" t="s">
        <v>576</v>
      </c>
      <c r="B266">
        <v>29656</v>
      </c>
      <c r="C266">
        <v>5241</v>
      </c>
      <c r="D266" t="s">
        <v>60</v>
      </c>
      <c r="E266" t="s">
        <v>65</v>
      </c>
      <c r="F266" t="s">
        <v>579</v>
      </c>
      <c r="G266" t="s">
        <v>581</v>
      </c>
    </row>
    <row r="267" spans="1:7" x14ac:dyDescent="0.2">
      <c r="A267" t="s">
        <v>175</v>
      </c>
      <c r="B267">
        <v>28838</v>
      </c>
      <c r="C267">
        <v>5900</v>
      </c>
      <c r="D267" t="s">
        <v>60</v>
      </c>
      <c r="E267" t="s">
        <v>65</v>
      </c>
      <c r="F267" t="s">
        <v>178</v>
      </c>
      <c r="G267" t="s">
        <v>110</v>
      </c>
    </row>
    <row r="268" spans="1:7" x14ac:dyDescent="0.2">
      <c r="A268" t="s">
        <v>407</v>
      </c>
      <c r="B268">
        <v>31241</v>
      </c>
      <c r="C268">
        <v>5275</v>
      </c>
      <c r="D268" t="s">
        <v>60</v>
      </c>
      <c r="E268" t="s">
        <v>65</v>
      </c>
      <c r="F268" t="s">
        <v>409</v>
      </c>
      <c r="G268" t="s">
        <v>110</v>
      </c>
    </row>
    <row r="269" spans="1:7" x14ac:dyDescent="0.2">
      <c r="A269" t="s">
        <v>360</v>
      </c>
      <c r="B269">
        <v>11103</v>
      </c>
      <c r="C269">
        <v>5180</v>
      </c>
      <c r="D269" t="s">
        <v>60</v>
      </c>
      <c r="E269" t="s">
        <v>65</v>
      </c>
      <c r="F269" t="s">
        <v>209</v>
      </c>
      <c r="G269" t="s">
        <v>110</v>
      </c>
    </row>
    <row r="270" spans="1:7" x14ac:dyDescent="0.2">
      <c r="A270" t="s">
        <v>1194</v>
      </c>
      <c r="B270">
        <v>28779</v>
      </c>
      <c r="C270">
        <v>5195</v>
      </c>
      <c r="D270" t="s">
        <v>60</v>
      </c>
      <c r="E270" t="s">
        <v>65</v>
      </c>
      <c r="F270" t="s">
        <v>354</v>
      </c>
      <c r="G270" t="s">
        <v>110</v>
      </c>
    </row>
    <row r="271" spans="1:7" x14ac:dyDescent="0.2">
      <c r="A271" t="s">
        <v>708</v>
      </c>
      <c r="B271">
        <v>31758</v>
      </c>
      <c r="C271">
        <v>5275</v>
      </c>
      <c r="D271" t="s">
        <v>60</v>
      </c>
      <c r="E271" t="s">
        <v>65</v>
      </c>
      <c r="F271" t="s">
        <v>162</v>
      </c>
      <c r="G271" t="s">
        <v>110</v>
      </c>
    </row>
    <row r="272" spans="1:7" x14ac:dyDescent="0.2">
      <c r="A272" t="s">
        <v>582</v>
      </c>
      <c r="B272">
        <v>12017</v>
      </c>
      <c r="C272">
        <v>5210</v>
      </c>
      <c r="D272" t="s">
        <v>60</v>
      </c>
      <c r="E272" t="s">
        <v>65</v>
      </c>
      <c r="F272" t="s">
        <v>104</v>
      </c>
      <c r="G272" t="s">
        <v>584</v>
      </c>
    </row>
    <row r="273" spans="1:7" x14ac:dyDescent="0.2">
      <c r="A273" t="s">
        <v>582</v>
      </c>
      <c r="B273">
        <v>42809</v>
      </c>
      <c r="C273">
        <v>5210</v>
      </c>
      <c r="D273" t="s">
        <v>60</v>
      </c>
      <c r="E273" t="s">
        <v>65</v>
      </c>
      <c r="F273" t="s">
        <v>104</v>
      </c>
      <c r="G273" t="s">
        <v>584</v>
      </c>
    </row>
    <row r="274" spans="1:7" x14ac:dyDescent="0.2">
      <c r="A274" t="s">
        <v>269</v>
      </c>
      <c r="B274">
        <v>43107</v>
      </c>
      <c r="C274">
        <v>5181</v>
      </c>
      <c r="D274" t="s">
        <v>60</v>
      </c>
      <c r="E274" t="s">
        <v>65</v>
      </c>
      <c r="F274" t="s">
        <v>225</v>
      </c>
      <c r="G274" t="s">
        <v>110</v>
      </c>
    </row>
    <row r="275" spans="1:7" x14ac:dyDescent="0.2">
      <c r="A275" t="s">
        <v>267</v>
      </c>
      <c r="B275">
        <v>43107</v>
      </c>
      <c r="C275">
        <v>5181</v>
      </c>
      <c r="D275" t="s">
        <v>60</v>
      </c>
      <c r="E275" t="s">
        <v>65</v>
      </c>
      <c r="F275" t="s">
        <v>225</v>
      </c>
      <c r="G275" t="s">
        <v>110</v>
      </c>
    </row>
    <row r="276" spans="1:7" x14ac:dyDescent="0.2">
      <c r="A276" t="s">
        <v>539</v>
      </c>
      <c r="B276">
        <v>12017</v>
      </c>
      <c r="C276">
        <v>5249</v>
      </c>
      <c r="D276" t="s">
        <v>60</v>
      </c>
      <c r="E276" t="s">
        <v>65</v>
      </c>
      <c r="F276" t="s">
        <v>542</v>
      </c>
      <c r="G276" t="s">
        <v>544</v>
      </c>
    </row>
    <row r="277" spans="1:7" x14ac:dyDescent="0.2">
      <c r="A277" t="s">
        <v>539</v>
      </c>
      <c r="B277">
        <v>42809</v>
      </c>
      <c r="C277">
        <v>5249</v>
      </c>
      <c r="D277" t="s">
        <v>60</v>
      </c>
      <c r="E277" t="s">
        <v>65</v>
      </c>
      <c r="F277" t="s">
        <v>542</v>
      </c>
      <c r="G277" t="s">
        <v>544</v>
      </c>
    </row>
    <row r="278" spans="1:7" x14ac:dyDescent="0.2">
      <c r="A278" t="s">
        <v>401</v>
      </c>
      <c r="B278">
        <v>11146</v>
      </c>
      <c r="C278">
        <v>5275</v>
      </c>
      <c r="D278" t="s">
        <v>60</v>
      </c>
      <c r="E278" t="s">
        <v>65</v>
      </c>
      <c r="F278" t="s">
        <v>404</v>
      </c>
      <c r="G278" t="s">
        <v>110</v>
      </c>
    </row>
    <row r="279" spans="1:7" x14ac:dyDescent="0.2">
      <c r="A279" t="s">
        <v>767</v>
      </c>
      <c r="B279">
        <v>11359</v>
      </c>
      <c r="C279">
        <v>5050</v>
      </c>
      <c r="D279" t="s">
        <v>60</v>
      </c>
      <c r="E279" t="s">
        <v>65</v>
      </c>
      <c r="F279" t="s">
        <v>704</v>
      </c>
      <c r="G279" t="s">
        <v>769</v>
      </c>
    </row>
    <row r="280" spans="1:7" x14ac:dyDescent="0.2">
      <c r="A280" t="s">
        <v>1230</v>
      </c>
      <c r="B280">
        <v>11981</v>
      </c>
      <c r="C280">
        <v>5275</v>
      </c>
      <c r="D280" t="s">
        <v>60</v>
      </c>
      <c r="E280" t="s">
        <v>65</v>
      </c>
      <c r="F280" t="s">
        <v>908</v>
      </c>
      <c r="G280" t="s">
        <v>110</v>
      </c>
    </row>
    <row r="281" spans="1:7" x14ac:dyDescent="0.2">
      <c r="A281" t="s">
        <v>1819</v>
      </c>
      <c r="B281">
        <v>25606</v>
      </c>
      <c r="C281">
        <v>5235</v>
      </c>
      <c r="D281" t="s">
        <v>60</v>
      </c>
      <c r="E281" t="s">
        <v>65</v>
      </c>
      <c r="F281" t="s">
        <v>115</v>
      </c>
      <c r="G281" t="s">
        <v>110</v>
      </c>
    </row>
    <row r="282" spans="1:7" x14ac:dyDescent="0.2">
      <c r="A282" t="s">
        <v>1817</v>
      </c>
      <c r="B282">
        <v>25606</v>
      </c>
      <c r="C282">
        <v>5235</v>
      </c>
      <c r="D282" t="s">
        <v>60</v>
      </c>
      <c r="E282" t="s">
        <v>65</v>
      </c>
      <c r="F282" t="s">
        <v>115</v>
      </c>
      <c r="G282" t="s">
        <v>110</v>
      </c>
    </row>
    <row r="283" spans="1:7" x14ac:dyDescent="0.2">
      <c r="A283" t="s">
        <v>1724</v>
      </c>
      <c r="B283">
        <v>25606</v>
      </c>
      <c r="C283">
        <v>5235</v>
      </c>
      <c r="D283" t="s">
        <v>60</v>
      </c>
      <c r="E283" t="s">
        <v>65</v>
      </c>
      <c r="F283" t="s">
        <v>115</v>
      </c>
      <c r="G283" t="s">
        <v>110</v>
      </c>
    </row>
    <row r="284" spans="1:7" x14ac:dyDescent="0.2">
      <c r="A284" t="s">
        <v>1815</v>
      </c>
      <c r="B284">
        <v>25606</v>
      </c>
      <c r="C284">
        <v>5050</v>
      </c>
      <c r="D284" t="s">
        <v>60</v>
      </c>
      <c r="E284" t="s">
        <v>65</v>
      </c>
      <c r="F284" t="s">
        <v>704</v>
      </c>
      <c r="G284" t="s">
        <v>769</v>
      </c>
    </row>
    <row r="285" spans="1:7" x14ac:dyDescent="0.2">
      <c r="A285" t="s">
        <v>1285</v>
      </c>
      <c r="B285">
        <v>29998</v>
      </c>
      <c r="C285">
        <v>5900</v>
      </c>
      <c r="D285" t="s">
        <v>60</v>
      </c>
      <c r="E285" t="s">
        <v>65</v>
      </c>
      <c r="F285" t="s">
        <v>1283</v>
      </c>
      <c r="G285" t="s">
        <v>110</v>
      </c>
    </row>
    <row r="286" spans="1:7" x14ac:dyDescent="0.2">
      <c r="A286" t="s">
        <v>727</v>
      </c>
      <c r="B286">
        <v>40995</v>
      </c>
      <c r="C286">
        <v>5260</v>
      </c>
      <c r="D286" t="s">
        <v>60</v>
      </c>
      <c r="E286" t="s">
        <v>65</v>
      </c>
      <c r="F286" t="s">
        <v>156</v>
      </c>
      <c r="G286" t="s">
        <v>229</v>
      </c>
    </row>
    <row r="287" spans="1:7" x14ac:dyDescent="0.2">
      <c r="A287" t="s">
        <v>345</v>
      </c>
      <c r="B287">
        <v>11103</v>
      </c>
      <c r="C287">
        <v>5210</v>
      </c>
      <c r="D287" t="s">
        <v>60</v>
      </c>
      <c r="E287" t="s">
        <v>65</v>
      </c>
      <c r="F287" t="s">
        <v>104</v>
      </c>
      <c r="G287" t="s">
        <v>110</v>
      </c>
    </row>
    <row r="288" spans="1:7" x14ac:dyDescent="0.2">
      <c r="A288" t="s">
        <v>139</v>
      </c>
      <c r="B288">
        <v>11103</v>
      </c>
      <c r="C288">
        <v>5210</v>
      </c>
      <c r="D288" t="s">
        <v>60</v>
      </c>
      <c r="E288" t="s">
        <v>65</v>
      </c>
      <c r="F288" t="s">
        <v>104</v>
      </c>
      <c r="G288" t="s">
        <v>110</v>
      </c>
    </row>
    <row r="289" spans="1:7" x14ac:dyDescent="0.2">
      <c r="A289" t="s">
        <v>1796</v>
      </c>
      <c r="B289">
        <v>25820</v>
      </c>
      <c r="C289">
        <v>5275</v>
      </c>
      <c r="D289" t="s">
        <v>60</v>
      </c>
      <c r="E289" t="s">
        <v>65</v>
      </c>
      <c r="F289" t="s">
        <v>185</v>
      </c>
      <c r="G289" t="s">
        <v>110</v>
      </c>
    </row>
    <row r="290" spans="1:7" x14ac:dyDescent="0.2">
      <c r="A290" t="s">
        <v>717</v>
      </c>
      <c r="B290">
        <v>25820</v>
      </c>
      <c r="C290">
        <v>5275</v>
      </c>
      <c r="D290" t="s">
        <v>60</v>
      </c>
      <c r="E290" t="s">
        <v>65</v>
      </c>
      <c r="F290" t="s">
        <v>185</v>
      </c>
      <c r="G290" t="s">
        <v>110</v>
      </c>
    </row>
    <row r="291" spans="1:7" x14ac:dyDescent="0.2">
      <c r="A291" t="s">
        <v>1794</v>
      </c>
      <c r="B291">
        <v>25820</v>
      </c>
      <c r="C291">
        <v>5275</v>
      </c>
      <c r="D291" t="s">
        <v>60</v>
      </c>
      <c r="E291" t="s">
        <v>65</v>
      </c>
      <c r="F291" t="s">
        <v>185</v>
      </c>
      <c r="G291" t="s">
        <v>110</v>
      </c>
    </row>
    <row r="292" spans="1:7" x14ac:dyDescent="0.2">
      <c r="A292" t="s">
        <v>1799</v>
      </c>
      <c r="B292">
        <v>25820</v>
      </c>
      <c r="C292">
        <v>5275</v>
      </c>
      <c r="D292" t="s">
        <v>60</v>
      </c>
      <c r="E292" t="s">
        <v>65</v>
      </c>
      <c r="F292" t="s">
        <v>185</v>
      </c>
      <c r="G292" t="s">
        <v>110</v>
      </c>
    </row>
    <row r="293" spans="1:7" x14ac:dyDescent="0.2">
      <c r="A293" t="s">
        <v>1242</v>
      </c>
      <c r="B293">
        <v>25820</v>
      </c>
      <c r="C293">
        <v>5195</v>
      </c>
      <c r="D293" t="s">
        <v>60</v>
      </c>
      <c r="E293" t="s">
        <v>65</v>
      </c>
      <c r="F293" t="s">
        <v>309</v>
      </c>
      <c r="G293" t="s">
        <v>1244</v>
      </c>
    </row>
    <row r="294" spans="1:7" x14ac:dyDescent="0.2">
      <c r="A294" t="s">
        <v>1245</v>
      </c>
      <c r="B294">
        <v>25820</v>
      </c>
      <c r="C294">
        <v>5235</v>
      </c>
      <c r="D294" t="s">
        <v>60</v>
      </c>
      <c r="E294" t="s">
        <v>65</v>
      </c>
      <c r="F294" t="s">
        <v>168</v>
      </c>
      <c r="G294" t="s">
        <v>1244</v>
      </c>
    </row>
    <row r="295" spans="1:7" x14ac:dyDescent="0.2">
      <c r="A295" t="s">
        <v>1238</v>
      </c>
      <c r="B295">
        <v>25820</v>
      </c>
      <c r="C295">
        <v>5191</v>
      </c>
      <c r="D295" t="s">
        <v>60</v>
      </c>
      <c r="E295" t="s">
        <v>65</v>
      </c>
      <c r="F295" t="s">
        <v>134</v>
      </c>
      <c r="G295" t="s">
        <v>110</v>
      </c>
    </row>
    <row r="296" spans="1:7" x14ac:dyDescent="0.2">
      <c r="A296" t="s">
        <v>1240</v>
      </c>
      <c r="B296">
        <v>25820</v>
      </c>
      <c r="C296">
        <v>5191</v>
      </c>
      <c r="D296" t="s">
        <v>60</v>
      </c>
      <c r="E296" t="s">
        <v>65</v>
      </c>
      <c r="F296" t="s">
        <v>134</v>
      </c>
      <c r="G296" t="s">
        <v>110</v>
      </c>
    </row>
    <row r="297" spans="1:7" x14ac:dyDescent="0.2">
      <c r="A297" t="s">
        <v>1011</v>
      </c>
      <c r="B297">
        <v>12017</v>
      </c>
      <c r="C297">
        <v>5180</v>
      </c>
      <c r="D297" t="s">
        <v>60</v>
      </c>
      <c r="E297" t="s">
        <v>65</v>
      </c>
      <c r="F297" t="s">
        <v>209</v>
      </c>
      <c r="G297" t="s">
        <v>967</v>
      </c>
    </row>
    <row r="298" spans="1:7" x14ac:dyDescent="0.2">
      <c r="A298" t="s">
        <v>1011</v>
      </c>
      <c r="B298">
        <v>42809</v>
      </c>
      <c r="C298">
        <v>5180</v>
      </c>
      <c r="D298" t="s">
        <v>60</v>
      </c>
      <c r="E298" t="s">
        <v>65</v>
      </c>
      <c r="F298" t="s">
        <v>209</v>
      </c>
      <c r="G298" t="s">
        <v>967</v>
      </c>
    </row>
    <row r="299" spans="1:7" x14ac:dyDescent="0.2">
      <c r="A299" t="s">
        <v>1009</v>
      </c>
      <c r="B299">
        <v>12017</v>
      </c>
      <c r="C299">
        <v>5180</v>
      </c>
      <c r="D299" t="s">
        <v>60</v>
      </c>
      <c r="E299" t="s">
        <v>65</v>
      </c>
      <c r="F299" t="s">
        <v>209</v>
      </c>
      <c r="G299" t="s">
        <v>967</v>
      </c>
    </row>
    <row r="300" spans="1:7" x14ac:dyDescent="0.2">
      <c r="A300" t="s">
        <v>1009</v>
      </c>
      <c r="B300">
        <v>42809</v>
      </c>
      <c r="C300">
        <v>5180</v>
      </c>
      <c r="D300" t="s">
        <v>60</v>
      </c>
      <c r="E300" t="s">
        <v>65</v>
      </c>
      <c r="F300" t="s">
        <v>209</v>
      </c>
      <c r="G300" t="s">
        <v>967</v>
      </c>
    </row>
    <row r="301" spans="1:7" x14ac:dyDescent="0.2">
      <c r="A301" t="s">
        <v>192</v>
      </c>
      <c r="B301">
        <v>11103</v>
      </c>
      <c r="C301">
        <v>5275</v>
      </c>
      <c r="D301" t="s">
        <v>60</v>
      </c>
      <c r="E301" t="s">
        <v>65</v>
      </c>
      <c r="F301" t="s">
        <v>79</v>
      </c>
      <c r="G301" t="s">
        <v>110</v>
      </c>
    </row>
    <row r="302" spans="1:7" x14ac:dyDescent="0.2">
      <c r="A302" t="s">
        <v>1568</v>
      </c>
      <c r="B302">
        <v>11103</v>
      </c>
      <c r="C302">
        <v>5050</v>
      </c>
      <c r="D302" t="s">
        <v>60</v>
      </c>
      <c r="E302" t="s">
        <v>65</v>
      </c>
      <c r="F302" t="s">
        <v>704</v>
      </c>
      <c r="G302" t="s">
        <v>211</v>
      </c>
    </row>
    <row r="303" spans="1:7" x14ac:dyDescent="0.2">
      <c r="A303" t="s">
        <v>1179</v>
      </c>
      <c r="B303">
        <v>11103</v>
      </c>
      <c r="C303">
        <v>5181</v>
      </c>
      <c r="D303" t="s">
        <v>60</v>
      </c>
      <c r="E303" t="s">
        <v>65</v>
      </c>
      <c r="F303" t="s">
        <v>1181</v>
      </c>
      <c r="G303" t="s">
        <v>110</v>
      </c>
    </row>
    <row r="304" spans="1:7" x14ac:dyDescent="0.2">
      <c r="A304" t="s">
        <v>968</v>
      </c>
      <c r="B304">
        <v>11103</v>
      </c>
      <c r="C304">
        <v>5180</v>
      </c>
      <c r="D304" t="s">
        <v>60</v>
      </c>
      <c r="E304" t="s">
        <v>65</v>
      </c>
      <c r="F304" t="s">
        <v>209</v>
      </c>
      <c r="G304" t="s">
        <v>970</v>
      </c>
    </row>
    <row r="305" spans="1:7" x14ac:dyDescent="0.2">
      <c r="A305" t="s">
        <v>204</v>
      </c>
      <c r="B305">
        <v>11103</v>
      </c>
      <c r="C305">
        <v>5210</v>
      </c>
      <c r="D305" t="s">
        <v>60</v>
      </c>
      <c r="E305" t="s">
        <v>65</v>
      </c>
      <c r="F305" t="s">
        <v>104</v>
      </c>
      <c r="G305" t="s">
        <v>110</v>
      </c>
    </row>
    <row r="306" spans="1:7" x14ac:dyDescent="0.2">
      <c r="A306" t="s">
        <v>288</v>
      </c>
      <c r="B306">
        <v>12046</v>
      </c>
      <c r="C306">
        <v>5181</v>
      </c>
      <c r="D306" t="s">
        <v>60</v>
      </c>
      <c r="E306" t="s">
        <v>65</v>
      </c>
      <c r="F306" t="s">
        <v>185</v>
      </c>
      <c r="G306" t="s">
        <v>110</v>
      </c>
    </row>
    <row r="307" spans="1:7" x14ac:dyDescent="0.2">
      <c r="A307" t="s">
        <v>1566</v>
      </c>
      <c r="B307">
        <v>11103</v>
      </c>
      <c r="C307">
        <v>5180</v>
      </c>
      <c r="D307" t="s">
        <v>60</v>
      </c>
      <c r="E307" t="s">
        <v>65</v>
      </c>
      <c r="F307" t="s">
        <v>542</v>
      </c>
      <c r="G307" t="s">
        <v>211</v>
      </c>
    </row>
    <row r="308" spans="1:7" x14ac:dyDescent="0.2">
      <c r="A308" t="s">
        <v>1357</v>
      </c>
      <c r="B308">
        <v>11103</v>
      </c>
      <c r="C308">
        <v>5050</v>
      </c>
      <c r="D308" t="s">
        <v>60</v>
      </c>
      <c r="E308" t="s">
        <v>65</v>
      </c>
      <c r="F308" t="s">
        <v>704</v>
      </c>
      <c r="G308" t="s">
        <v>110</v>
      </c>
    </row>
    <row r="309" spans="1:7" x14ac:dyDescent="0.2">
      <c r="A309" t="s">
        <v>358</v>
      </c>
      <c r="B309">
        <v>11103</v>
      </c>
      <c r="C309">
        <v>5180</v>
      </c>
      <c r="D309" t="s">
        <v>60</v>
      </c>
      <c r="E309" t="s">
        <v>65</v>
      </c>
      <c r="F309" t="s">
        <v>209</v>
      </c>
      <c r="G309" t="s">
        <v>110</v>
      </c>
    </row>
    <row r="310" spans="1:7" x14ac:dyDescent="0.2">
      <c r="A310" t="s">
        <v>142</v>
      </c>
      <c r="B310">
        <v>11103</v>
      </c>
      <c r="C310">
        <v>5210</v>
      </c>
      <c r="D310" t="s">
        <v>60</v>
      </c>
      <c r="E310" t="s">
        <v>65</v>
      </c>
      <c r="F310" t="s">
        <v>104</v>
      </c>
      <c r="G310" t="s">
        <v>110</v>
      </c>
    </row>
    <row r="311" spans="1:7" x14ac:dyDescent="0.2">
      <c r="A311" t="s">
        <v>1121</v>
      </c>
      <c r="B311">
        <v>12017</v>
      </c>
      <c r="C311">
        <v>5191</v>
      </c>
      <c r="D311" t="s">
        <v>60</v>
      </c>
      <c r="E311" t="s">
        <v>65</v>
      </c>
      <c r="F311" t="s">
        <v>996</v>
      </c>
      <c r="G311" t="s">
        <v>110</v>
      </c>
    </row>
    <row r="312" spans="1:7" x14ac:dyDescent="0.2">
      <c r="A312" t="s">
        <v>1121</v>
      </c>
      <c r="B312">
        <v>42809</v>
      </c>
      <c r="C312">
        <v>5191</v>
      </c>
      <c r="D312" t="s">
        <v>60</v>
      </c>
      <c r="E312" t="s">
        <v>65</v>
      </c>
      <c r="F312" t="s">
        <v>996</v>
      </c>
      <c r="G312" t="s">
        <v>110</v>
      </c>
    </row>
    <row r="313" spans="1:7" x14ac:dyDescent="0.2">
      <c r="A313" t="s">
        <v>252</v>
      </c>
      <c r="B313">
        <v>18900</v>
      </c>
      <c r="C313">
        <v>5182</v>
      </c>
      <c r="D313" t="s">
        <v>60</v>
      </c>
      <c r="E313" t="s">
        <v>65</v>
      </c>
      <c r="F313" t="s">
        <v>129</v>
      </c>
      <c r="G313" t="s">
        <v>254</v>
      </c>
    </row>
    <row r="314" spans="1:7" x14ac:dyDescent="0.2">
      <c r="A314" t="s">
        <v>1528</v>
      </c>
      <c r="B314">
        <v>12140</v>
      </c>
      <c r="C314">
        <v>5192</v>
      </c>
      <c r="D314" t="s">
        <v>60</v>
      </c>
      <c r="E314" t="s">
        <v>65</v>
      </c>
      <c r="F314" t="s">
        <v>90</v>
      </c>
      <c r="G314" t="s">
        <v>110</v>
      </c>
    </row>
    <row r="315" spans="1:7" x14ac:dyDescent="0.2">
      <c r="A315" t="s">
        <v>1540</v>
      </c>
      <c r="B315">
        <v>12140</v>
      </c>
      <c r="C315">
        <v>5192</v>
      </c>
      <c r="D315" t="s">
        <v>60</v>
      </c>
      <c r="E315" t="s">
        <v>65</v>
      </c>
      <c r="F315" t="s">
        <v>90</v>
      </c>
      <c r="G315" t="s">
        <v>110</v>
      </c>
    </row>
    <row r="316" spans="1:7" x14ac:dyDescent="0.2">
      <c r="A316" t="s">
        <v>1542</v>
      </c>
      <c r="B316">
        <v>12140</v>
      </c>
      <c r="C316">
        <v>5192</v>
      </c>
      <c r="D316" t="s">
        <v>60</v>
      </c>
      <c r="E316" t="s">
        <v>65</v>
      </c>
      <c r="F316" t="s">
        <v>90</v>
      </c>
      <c r="G316" t="s">
        <v>110</v>
      </c>
    </row>
    <row r="317" spans="1:7" x14ac:dyDescent="0.2">
      <c r="A317" t="s">
        <v>1544</v>
      </c>
      <c r="B317">
        <v>12140</v>
      </c>
      <c r="C317">
        <v>5192</v>
      </c>
      <c r="D317" t="s">
        <v>60</v>
      </c>
      <c r="E317" t="s">
        <v>65</v>
      </c>
      <c r="F317" t="s">
        <v>90</v>
      </c>
      <c r="G317" t="s">
        <v>110</v>
      </c>
    </row>
    <row r="318" spans="1:7" x14ac:dyDescent="0.2">
      <c r="A318" t="s">
        <v>1538</v>
      </c>
      <c r="B318">
        <v>12140</v>
      </c>
      <c r="C318">
        <v>5192</v>
      </c>
      <c r="D318" t="s">
        <v>60</v>
      </c>
      <c r="E318" t="s">
        <v>65</v>
      </c>
      <c r="F318" t="s">
        <v>90</v>
      </c>
      <c r="G318" t="s">
        <v>110</v>
      </c>
    </row>
    <row r="319" spans="1:7" x14ac:dyDescent="0.2">
      <c r="A319" t="s">
        <v>1530</v>
      </c>
      <c r="B319">
        <v>12140</v>
      </c>
      <c r="C319">
        <v>5192</v>
      </c>
      <c r="D319" t="s">
        <v>60</v>
      </c>
      <c r="E319" t="s">
        <v>65</v>
      </c>
      <c r="F319" t="s">
        <v>90</v>
      </c>
      <c r="G319" t="s">
        <v>110</v>
      </c>
    </row>
    <row r="320" spans="1:7" x14ac:dyDescent="0.2">
      <c r="A320" t="s">
        <v>1546</v>
      </c>
      <c r="B320">
        <v>12140</v>
      </c>
      <c r="C320">
        <v>5192</v>
      </c>
      <c r="D320" t="s">
        <v>60</v>
      </c>
      <c r="E320" t="s">
        <v>65</v>
      </c>
      <c r="F320" t="s">
        <v>90</v>
      </c>
      <c r="G320" t="s">
        <v>110</v>
      </c>
    </row>
    <row r="321" spans="1:7" x14ac:dyDescent="0.2">
      <c r="A321" t="s">
        <v>1141</v>
      </c>
      <c r="B321">
        <v>12140</v>
      </c>
      <c r="C321">
        <v>5192</v>
      </c>
      <c r="D321" t="s">
        <v>60</v>
      </c>
      <c r="E321" t="s">
        <v>65</v>
      </c>
      <c r="F321" t="s">
        <v>354</v>
      </c>
      <c r="G321" t="s">
        <v>110</v>
      </c>
    </row>
    <row r="322" spans="1:7" x14ac:dyDescent="0.2">
      <c r="A322" t="s">
        <v>1143</v>
      </c>
      <c r="B322">
        <v>12140</v>
      </c>
      <c r="C322">
        <v>5192</v>
      </c>
      <c r="D322" t="s">
        <v>60</v>
      </c>
      <c r="E322" t="s">
        <v>65</v>
      </c>
      <c r="F322" t="s">
        <v>354</v>
      </c>
      <c r="G322" t="s">
        <v>110</v>
      </c>
    </row>
    <row r="323" spans="1:7" x14ac:dyDescent="0.2">
      <c r="A323" t="s">
        <v>1165</v>
      </c>
      <c r="B323">
        <v>12140</v>
      </c>
      <c r="C323">
        <v>5192</v>
      </c>
      <c r="D323" t="s">
        <v>60</v>
      </c>
      <c r="E323" t="s">
        <v>65</v>
      </c>
      <c r="F323" t="s">
        <v>354</v>
      </c>
      <c r="G323" t="s">
        <v>110</v>
      </c>
    </row>
    <row r="324" spans="1:7" x14ac:dyDescent="0.2">
      <c r="A324" t="s">
        <v>798</v>
      </c>
      <c r="B324">
        <v>12140</v>
      </c>
      <c r="C324">
        <v>5192</v>
      </c>
      <c r="D324" t="s">
        <v>60</v>
      </c>
      <c r="E324" t="s">
        <v>65</v>
      </c>
      <c r="F324" t="s">
        <v>354</v>
      </c>
      <c r="G324" t="s">
        <v>110</v>
      </c>
    </row>
    <row r="325" spans="1:7" x14ac:dyDescent="0.2">
      <c r="A325" t="s">
        <v>1139</v>
      </c>
      <c r="B325">
        <v>12140</v>
      </c>
      <c r="C325">
        <v>5192</v>
      </c>
      <c r="D325" t="s">
        <v>60</v>
      </c>
      <c r="E325" t="s">
        <v>65</v>
      </c>
      <c r="F325" t="s">
        <v>354</v>
      </c>
      <c r="G325" t="s">
        <v>110</v>
      </c>
    </row>
    <row r="326" spans="1:7" x14ac:dyDescent="0.2">
      <c r="A326" t="s">
        <v>1145</v>
      </c>
      <c r="B326">
        <v>12140</v>
      </c>
      <c r="C326">
        <v>5192</v>
      </c>
      <c r="D326" t="s">
        <v>60</v>
      </c>
      <c r="E326" t="s">
        <v>65</v>
      </c>
      <c r="F326" t="s">
        <v>354</v>
      </c>
      <c r="G326" t="s">
        <v>110</v>
      </c>
    </row>
    <row r="327" spans="1:7" x14ac:dyDescent="0.2">
      <c r="A327" t="s">
        <v>1123</v>
      </c>
      <c r="B327">
        <v>12140</v>
      </c>
      <c r="C327">
        <v>5192</v>
      </c>
      <c r="D327" t="s">
        <v>60</v>
      </c>
      <c r="E327" t="s">
        <v>65</v>
      </c>
      <c r="F327" t="s">
        <v>354</v>
      </c>
      <c r="G327" t="s">
        <v>110</v>
      </c>
    </row>
    <row r="328" spans="1:7" x14ac:dyDescent="0.2">
      <c r="A328" t="s">
        <v>1125</v>
      </c>
      <c r="B328">
        <v>12140</v>
      </c>
      <c r="C328">
        <v>5192</v>
      </c>
      <c r="D328" t="s">
        <v>60</v>
      </c>
      <c r="E328" t="s">
        <v>65</v>
      </c>
      <c r="F328" t="s">
        <v>354</v>
      </c>
      <c r="G328" t="s">
        <v>110</v>
      </c>
    </row>
    <row r="329" spans="1:7" x14ac:dyDescent="0.2">
      <c r="A329" t="s">
        <v>1127</v>
      </c>
      <c r="B329">
        <v>12140</v>
      </c>
      <c r="C329">
        <v>5192</v>
      </c>
      <c r="D329" t="s">
        <v>60</v>
      </c>
      <c r="E329" t="s">
        <v>65</v>
      </c>
      <c r="F329" t="s">
        <v>354</v>
      </c>
      <c r="G329" t="s">
        <v>110</v>
      </c>
    </row>
    <row r="330" spans="1:7" x14ac:dyDescent="0.2">
      <c r="A330" t="s">
        <v>1159</v>
      </c>
      <c r="B330">
        <v>12140</v>
      </c>
      <c r="C330">
        <v>5192</v>
      </c>
      <c r="D330" t="s">
        <v>60</v>
      </c>
      <c r="E330" t="s">
        <v>65</v>
      </c>
      <c r="F330" t="s">
        <v>354</v>
      </c>
      <c r="G330" t="s">
        <v>110</v>
      </c>
    </row>
    <row r="331" spans="1:7" x14ac:dyDescent="0.2">
      <c r="A331" t="s">
        <v>1133</v>
      </c>
      <c r="B331">
        <v>12140</v>
      </c>
      <c r="C331">
        <v>5192</v>
      </c>
      <c r="D331" t="s">
        <v>60</v>
      </c>
      <c r="E331" t="s">
        <v>65</v>
      </c>
      <c r="F331" t="s">
        <v>354</v>
      </c>
      <c r="G331" t="s">
        <v>110</v>
      </c>
    </row>
    <row r="332" spans="1:7" x14ac:dyDescent="0.2">
      <c r="A332" t="s">
        <v>1163</v>
      </c>
      <c r="B332">
        <v>12140</v>
      </c>
      <c r="C332">
        <v>5192</v>
      </c>
      <c r="D332" t="s">
        <v>60</v>
      </c>
      <c r="E332" t="s">
        <v>65</v>
      </c>
      <c r="F332" t="s">
        <v>354</v>
      </c>
      <c r="G332" t="s">
        <v>110</v>
      </c>
    </row>
    <row r="333" spans="1:7" x14ac:dyDescent="0.2">
      <c r="A333" t="s">
        <v>1161</v>
      </c>
      <c r="B333">
        <v>12140</v>
      </c>
      <c r="C333">
        <v>5192</v>
      </c>
      <c r="D333" t="s">
        <v>60</v>
      </c>
      <c r="E333" t="s">
        <v>65</v>
      </c>
      <c r="F333" t="s">
        <v>354</v>
      </c>
      <c r="G333" t="s">
        <v>110</v>
      </c>
    </row>
    <row r="334" spans="1:7" x14ac:dyDescent="0.2">
      <c r="A334" t="s">
        <v>1129</v>
      </c>
      <c r="B334">
        <v>12140</v>
      </c>
      <c r="C334">
        <v>5192</v>
      </c>
      <c r="D334" t="s">
        <v>60</v>
      </c>
      <c r="E334" t="s">
        <v>65</v>
      </c>
      <c r="F334" t="s">
        <v>354</v>
      </c>
      <c r="G334" t="s">
        <v>110</v>
      </c>
    </row>
    <row r="335" spans="1:7" x14ac:dyDescent="0.2">
      <c r="A335" t="s">
        <v>1131</v>
      </c>
      <c r="B335">
        <v>12140</v>
      </c>
      <c r="C335">
        <v>5192</v>
      </c>
      <c r="D335" t="s">
        <v>60</v>
      </c>
      <c r="E335" t="s">
        <v>65</v>
      </c>
      <c r="F335" t="s">
        <v>354</v>
      </c>
      <c r="G335" t="s">
        <v>110</v>
      </c>
    </row>
    <row r="336" spans="1:7" x14ac:dyDescent="0.2">
      <c r="A336" t="s">
        <v>1196</v>
      </c>
      <c r="B336">
        <v>12140</v>
      </c>
      <c r="C336">
        <v>5196</v>
      </c>
      <c r="D336" t="s">
        <v>60</v>
      </c>
      <c r="E336" t="s">
        <v>65</v>
      </c>
      <c r="F336" t="s">
        <v>796</v>
      </c>
      <c r="G336" t="s">
        <v>110</v>
      </c>
    </row>
    <row r="337" spans="1:7" x14ac:dyDescent="0.2">
      <c r="A337" t="s">
        <v>1137</v>
      </c>
      <c r="B337">
        <v>12140</v>
      </c>
      <c r="C337">
        <v>5196</v>
      </c>
      <c r="D337" t="s">
        <v>60</v>
      </c>
      <c r="E337" t="s">
        <v>65</v>
      </c>
      <c r="F337" t="s">
        <v>796</v>
      </c>
      <c r="G337" t="s">
        <v>110</v>
      </c>
    </row>
    <row r="338" spans="1:7" x14ac:dyDescent="0.2">
      <c r="A338" t="s">
        <v>794</v>
      </c>
      <c r="B338">
        <v>12140</v>
      </c>
      <c r="C338">
        <v>5196</v>
      </c>
      <c r="D338" t="s">
        <v>60</v>
      </c>
      <c r="E338" t="s">
        <v>65</v>
      </c>
      <c r="F338" t="s">
        <v>796</v>
      </c>
      <c r="G338" t="s">
        <v>110</v>
      </c>
    </row>
    <row r="339" spans="1:7" x14ac:dyDescent="0.2">
      <c r="A339" t="s">
        <v>1198</v>
      </c>
      <c r="B339">
        <v>12140</v>
      </c>
      <c r="C339">
        <v>5196</v>
      </c>
      <c r="D339" t="s">
        <v>60</v>
      </c>
      <c r="E339" t="s">
        <v>65</v>
      </c>
      <c r="F339" t="s">
        <v>796</v>
      </c>
      <c r="G339" t="s">
        <v>110</v>
      </c>
    </row>
    <row r="340" spans="1:7" x14ac:dyDescent="0.2">
      <c r="A340" t="s">
        <v>1204</v>
      </c>
      <c r="B340">
        <v>12140</v>
      </c>
      <c r="C340">
        <v>5196</v>
      </c>
      <c r="D340" t="s">
        <v>60</v>
      </c>
      <c r="E340" t="s">
        <v>65</v>
      </c>
      <c r="F340" t="s">
        <v>796</v>
      </c>
      <c r="G340" t="s">
        <v>110</v>
      </c>
    </row>
    <row r="341" spans="1:7" x14ac:dyDescent="0.2">
      <c r="A341" t="s">
        <v>1151</v>
      </c>
      <c r="B341">
        <v>12140</v>
      </c>
      <c r="C341">
        <v>5196</v>
      </c>
      <c r="D341" t="s">
        <v>60</v>
      </c>
      <c r="E341" t="s">
        <v>65</v>
      </c>
      <c r="F341" t="s">
        <v>796</v>
      </c>
      <c r="G341" t="s">
        <v>110</v>
      </c>
    </row>
    <row r="342" spans="1:7" x14ac:dyDescent="0.2">
      <c r="A342" t="s">
        <v>1153</v>
      </c>
      <c r="B342">
        <v>12140</v>
      </c>
      <c r="C342">
        <v>5196</v>
      </c>
      <c r="D342" t="s">
        <v>60</v>
      </c>
      <c r="E342" t="s">
        <v>65</v>
      </c>
      <c r="F342" t="s">
        <v>796</v>
      </c>
      <c r="G342" t="s">
        <v>110</v>
      </c>
    </row>
    <row r="343" spans="1:7" x14ac:dyDescent="0.2">
      <c r="A343" t="s">
        <v>1155</v>
      </c>
      <c r="B343">
        <v>12140</v>
      </c>
      <c r="C343">
        <v>5196</v>
      </c>
      <c r="D343" t="s">
        <v>60</v>
      </c>
      <c r="E343" t="s">
        <v>65</v>
      </c>
      <c r="F343" t="s">
        <v>796</v>
      </c>
      <c r="G343" t="s">
        <v>110</v>
      </c>
    </row>
    <row r="344" spans="1:7" x14ac:dyDescent="0.2">
      <c r="A344" t="s">
        <v>1147</v>
      </c>
      <c r="B344">
        <v>12140</v>
      </c>
      <c r="C344">
        <v>5196</v>
      </c>
      <c r="D344" t="s">
        <v>60</v>
      </c>
      <c r="E344" t="s">
        <v>65</v>
      </c>
      <c r="F344" t="s">
        <v>796</v>
      </c>
      <c r="G344" t="s">
        <v>110</v>
      </c>
    </row>
    <row r="345" spans="1:7" x14ac:dyDescent="0.2">
      <c r="A345" t="s">
        <v>1200</v>
      </c>
      <c r="B345">
        <v>12140</v>
      </c>
      <c r="C345">
        <v>5196</v>
      </c>
      <c r="D345" t="s">
        <v>60</v>
      </c>
      <c r="E345" t="s">
        <v>65</v>
      </c>
      <c r="F345" t="s">
        <v>796</v>
      </c>
      <c r="G345" t="s">
        <v>110</v>
      </c>
    </row>
    <row r="346" spans="1:7" x14ac:dyDescent="0.2">
      <c r="A346" t="s">
        <v>1202</v>
      </c>
      <c r="B346">
        <v>12140</v>
      </c>
      <c r="C346">
        <v>5196</v>
      </c>
      <c r="D346" t="s">
        <v>60</v>
      </c>
      <c r="E346" t="s">
        <v>65</v>
      </c>
      <c r="F346" t="s">
        <v>796</v>
      </c>
      <c r="G346" t="s">
        <v>110</v>
      </c>
    </row>
    <row r="347" spans="1:7" x14ac:dyDescent="0.2">
      <c r="A347" t="s">
        <v>1149</v>
      </c>
      <c r="B347">
        <v>12140</v>
      </c>
      <c r="C347">
        <v>5196</v>
      </c>
      <c r="D347" t="s">
        <v>60</v>
      </c>
      <c r="E347" t="s">
        <v>65</v>
      </c>
      <c r="F347" t="s">
        <v>796</v>
      </c>
      <c r="G347" t="s">
        <v>110</v>
      </c>
    </row>
    <row r="348" spans="1:7" x14ac:dyDescent="0.2">
      <c r="A348" t="s">
        <v>1157</v>
      </c>
      <c r="B348">
        <v>12140</v>
      </c>
      <c r="C348">
        <v>5196</v>
      </c>
      <c r="D348" t="s">
        <v>60</v>
      </c>
      <c r="E348" t="s">
        <v>65</v>
      </c>
      <c r="F348" t="s">
        <v>796</v>
      </c>
      <c r="G348" t="s">
        <v>110</v>
      </c>
    </row>
    <row r="349" spans="1:7" x14ac:dyDescent="0.2">
      <c r="A349" t="s">
        <v>1135</v>
      </c>
      <c r="B349">
        <v>12140</v>
      </c>
      <c r="C349">
        <v>5196</v>
      </c>
      <c r="D349" t="s">
        <v>60</v>
      </c>
      <c r="E349" t="s">
        <v>65</v>
      </c>
      <c r="F349" t="s">
        <v>796</v>
      </c>
      <c r="G349" t="s">
        <v>110</v>
      </c>
    </row>
    <row r="350" spans="1:7" x14ac:dyDescent="0.2">
      <c r="A350" t="s">
        <v>1217</v>
      </c>
      <c r="B350">
        <v>12140</v>
      </c>
      <c r="C350">
        <v>5196</v>
      </c>
      <c r="D350" t="s">
        <v>60</v>
      </c>
      <c r="E350" t="s">
        <v>65</v>
      </c>
      <c r="F350" t="s">
        <v>796</v>
      </c>
      <c r="G350" t="s">
        <v>110</v>
      </c>
    </row>
    <row r="351" spans="1:7" x14ac:dyDescent="0.2">
      <c r="A351" t="s">
        <v>1219</v>
      </c>
      <c r="B351">
        <v>12140</v>
      </c>
      <c r="C351">
        <v>5196</v>
      </c>
      <c r="D351" t="s">
        <v>60</v>
      </c>
      <c r="E351" t="s">
        <v>65</v>
      </c>
      <c r="F351" t="s">
        <v>796</v>
      </c>
      <c r="G351" t="s">
        <v>110</v>
      </c>
    </row>
    <row r="352" spans="1:7" x14ac:dyDescent="0.2">
      <c r="A352" t="s">
        <v>1223</v>
      </c>
      <c r="B352">
        <v>12140</v>
      </c>
      <c r="C352">
        <v>5196</v>
      </c>
      <c r="D352" t="s">
        <v>60</v>
      </c>
      <c r="E352" t="s">
        <v>65</v>
      </c>
      <c r="F352" t="s">
        <v>796</v>
      </c>
      <c r="G352" t="s">
        <v>110</v>
      </c>
    </row>
    <row r="353" spans="1:7" x14ac:dyDescent="0.2">
      <c r="A353" t="s">
        <v>1221</v>
      </c>
      <c r="B353">
        <v>12140</v>
      </c>
      <c r="C353">
        <v>5196</v>
      </c>
      <c r="D353" t="s">
        <v>60</v>
      </c>
      <c r="E353" t="s">
        <v>65</v>
      </c>
      <c r="F353" t="s">
        <v>796</v>
      </c>
      <c r="G353" t="s">
        <v>110</v>
      </c>
    </row>
    <row r="354" spans="1:7" x14ac:dyDescent="0.2">
      <c r="A354" t="s">
        <v>1215</v>
      </c>
      <c r="B354">
        <v>12140</v>
      </c>
      <c r="C354">
        <v>5196</v>
      </c>
      <c r="D354" t="s">
        <v>60</v>
      </c>
      <c r="E354" t="s">
        <v>65</v>
      </c>
      <c r="F354" t="s">
        <v>796</v>
      </c>
      <c r="G354" t="s">
        <v>110</v>
      </c>
    </row>
    <row r="355" spans="1:7" x14ac:dyDescent="0.2">
      <c r="A355" t="s">
        <v>1206</v>
      </c>
      <c r="B355">
        <v>12140</v>
      </c>
      <c r="C355">
        <v>5196</v>
      </c>
      <c r="D355" t="s">
        <v>60</v>
      </c>
      <c r="E355" t="s">
        <v>65</v>
      </c>
      <c r="F355" t="s">
        <v>796</v>
      </c>
      <c r="G355" t="s">
        <v>110</v>
      </c>
    </row>
    <row r="356" spans="1:7" x14ac:dyDescent="0.2">
      <c r="A356" t="s">
        <v>1349</v>
      </c>
      <c r="B356">
        <v>29611</v>
      </c>
      <c r="C356">
        <v>5275</v>
      </c>
      <c r="D356" t="s">
        <v>60</v>
      </c>
      <c r="E356" t="s">
        <v>65</v>
      </c>
      <c r="F356" t="s">
        <v>1351</v>
      </c>
      <c r="G356" t="s">
        <v>1353</v>
      </c>
    </row>
    <row r="357" spans="1:7" x14ac:dyDescent="0.2">
      <c r="A357" t="s">
        <v>1336</v>
      </c>
      <c r="B357">
        <v>39216</v>
      </c>
      <c r="C357">
        <v>5196</v>
      </c>
      <c r="D357" t="s">
        <v>60</v>
      </c>
      <c r="E357" t="s">
        <v>65</v>
      </c>
      <c r="F357" t="s">
        <v>796</v>
      </c>
      <c r="G357" t="s">
        <v>900</v>
      </c>
    </row>
    <row r="358" spans="1:7" x14ac:dyDescent="0.2">
      <c r="A358" t="s">
        <v>1340</v>
      </c>
      <c r="B358">
        <v>39216</v>
      </c>
      <c r="C358">
        <v>5196</v>
      </c>
      <c r="D358" t="s">
        <v>60</v>
      </c>
      <c r="E358" t="s">
        <v>65</v>
      </c>
      <c r="F358" t="s">
        <v>796</v>
      </c>
      <c r="G358" t="s">
        <v>900</v>
      </c>
    </row>
    <row r="359" spans="1:7" x14ac:dyDescent="0.2">
      <c r="A359" t="s">
        <v>1710</v>
      </c>
      <c r="B359">
        <v>39216</v>
      </c>
      <c r="C359">
        <v>5196</v>
      </c>
      <c r="D359" t="s">
        <v>60</v>
      </c>
      <c r="E359" t="s">
        <v>65</v>
      </c>
      <c r="F359" t="s">
        <v>796</v>
      </c>
      <c r="G359" t="s">
        <v>900</v>
      </c>
    </row>
    <row r="360" spans="1:7" x14ac:dyDescent="0.2">
      <c r="A360" t="s">
        <v>1708</v>
      </c>
      <c r="B360">
        <v>39216</v>
      </c>
      <c r="C360">
        <v>5196</v>
      </c>
      <c r="D360" t="s">
        <v>60</v>
      </c>
      <c r="E360" t="s">
        <v>65</v>
      </c>
      <c r="F360" t="s">
        <v>796</v>
      </c>
      <c r="G360" t="s">
        <v>900</v>
      </c>
    </row>
    <row r="361" spans="1:7" x14ac:dyDescent="0.2">
      <c r="A361" t="s">
        <v>1018</v>
      </c>
      <c r="B361">
        <v>39216</v>
      </c>
      <c r="C361">
        <v>5196</v>
      </c>
      <c r="D361" t="s">
        <v>60</v>
      </c>
      <c r="E361" t="s">
        <v>65</v>
      </c>
      <c r="F361" t="s">
        <v>796</v>
      </c>
      <c r="G361" t="s">
        <v>900</v>
      </c>
    </row>
    <row r="362" spans="1:7" x14ac:dyDescent="0.2">
      <c r="A362" t="s">
        <v>898</v>
      </c>
      <c r="B362">
        <v>39216</v>
      </c>
      <c r="C362">
        <v>5196</v>
      </c>
      <c r="D362" t="s">
        <v>60</v>
      </c>
      <c r="E362" t="s">
        <v>65</v>
      </c>
      <c r="F362" t="s">
        <v>796</v>
      </c>
      <c r="G362" t="s">
        <v>900</v>
      </c>
    </row>
    <row r="363" spans="1:7" x14ac:dyDescent="0.2">
      <c r="A363" t="s">
        <v>893</v>
      </c>
      <c r="B363">
        <v>39216</v>
      </c>
      <c r="C363">
        <v>5196</v>
      </c>
      <c r="D363" t="s">
        <v>60</v>
      </c>
      <c r="E363" t="s">
        <v>65</v>
      </c>
      <c r="F363" t="s">
        <v>796</v>
      </c>
      <c r="G363" t="s">
        <v>895</v>
      </c>
    </row>
    <row r="364" spans="1:7" x14ac:dyDescent="0.2">
      <c r="A364" t="s">
        <v>896</v>
      </c>
      <c r="B364">
        <v>39216</v>
      </c>
      <c r="C364">
        <v>5196</v>
      </c>
      <c r="D364" t="s">
        <v>60</v>
      </c>
      <c r="E364" t="s">
        <v>65</v>
      </c>
      <c r="F364" t="s">
        <v>796</v>
      </c>
      <c r="G364" t="s">
        <v>895</v>
      </c>
    </row>
    <row r="365" spans="1:7" x14ac:dyDescent="0.2">
      <c r="A365" t="s">
        <v>1338</v>
      </c>
      <c r="B365">
        <v>39216</v>
      </c>
      <c r="C365">
        <v>5196</v>
      </c>
      <c r="D365" t="s">
        <v>60</v>
      </c>
      <c r="E365" t="s">
        <v>65</v>
      </c>
      <c r="F365" t="s">
        <v>796</v>
      </c>
      <c r="G365" t="s">
        <v>900</v>
      </c>
    </row>
    <row r="366" spans="1:7" x14ac:dyDescent="0.2">
      <c r="A366" t="s">
        <v>341</v>
      </c>
      <c r="B366">
        <v>11342</v>
      </c>
      <c r="C366">
        <v>5210</v>
      </c>
      <c r="D366" t="s">
        <v>60</v>
      </c>
      <c r="E366" t="s">
        <v>65</v>
      </c>
      <c r="F366" t="s">
        <v>104</v>
      </c>
      <c r="G366" t="s">
        <v>110</v>
      </c>
    </row>
    <row r="367" spans="1:7" x14ac:dyDescent="0.2">
      <c r="A367" t="s">
        <v>1271</v>
      </c>
      <c r="B367">
        <v>31241</v>
      </c>
      <c r="C367">
        <v>5050</v>
      </c>
      <c r="D367" t="s">
        <v>60</v>
      </c>
      <c r="E367" t="s">
        <v>65</v>
      </c>
      <c r="F367" t="s">
        <v>1273</v>
      </c>
      <c r="G367" t="s">
        <v>110</v>
      </c>
    </row>
    <row r="368" spans="1:7" x14ac:dyDescent="0.2">
      <c r="A368" t="s">
        <v>963</v>
      </c>
      <c r="B368">
        <v>12017</v>
      </c>
      <c r="C368">
        <v>5275</v>
      </c>
      <c r="D368" t="s">
        <v>60</v>
      </c>
      <c r="E368" t="s">
        <v>65</v>
      </c>
      <c r="F368" t="s">
        <v>965</v>
      </c>
      <c r="G368" t="s">
        <v>967</v>
      </c>
    </row>
    <row r="369" spans="1:7" x14ac:dyDescent="0.2">
      <c r="A369" t="s">
        <v>1486</v>
      </c>
      <c r="B369">
        <v>11342</v>
      </c>
      <c r="C369">
        <v>5235</v>
      </c>
      <c r="D369" t="s">
        <v>60</v>
      </c>
      <c r="E369" t="s">
        <v>65</v>
      </c>
      <c r="F369" t="s">
        <v>79</v>
      </c>
      <c r="G369" t="s">
        <v>81</v>
      </c>
    </row>
    <row r="370" spans="1:7" x14ac:dyDescent="0.2">
      <c r="A370" t="s">
        <v>1490</v>
      </c>
      <c r="B370">
        <v>11342</v>
      </c>
      <c r="C370">
        <v>5192</v>
      </c>
      <c r="D370" t="s">
        <v>60</v>
      </c>
      <c r="E370" t="s">
        <v>65</v>
      </c>
      <c r="F370" t="s">
        <v>354</v>
      </c>
      <c r="G370" t="s">
        <v>110</v>
      </c>
    </row>
    <row r="371" spans="1:7" x14ac:dyDescent="0.2">
      <c r="A371" t="s">
        <v>1492</v>
      </c>
      <c r="B371">
        <v>11342</v>
      </c>
      <c r="C371">
        <v>5192</v>
      </c>
      <c r="D371" t="s">
        <v>60</v>
      </c>
      <c r="E371" t="s">
        <v>65</v>
      </c>
      <c r="F371" t="s">
        <v>354</v>
      </c>
      <c r="G371" t="s">
        <v>110</v>
      </c>
    </row>
    <row r="372" spans="1:7" x14ac:dyDescent="0.2">
      <c r="A372" t="s">
        <v>1488</v>
      </c>
      <c r="B372">
        <v>11342</v>
      </c>
      <c r="C372">
        <v>5235</v>
      </c>
      <c r="D372" t="s">
        <v>60</v>
      </c>
      <c r="E372" t="s">
        <v>65</v>
      </c>
      <c r="F372" t="s">
        <v>79</v>
      </c>
      <c r="G372" t="s">
        <v>81</v>
      </c>
    </row>
    <row r="373" spans="1:7" x14ac:dyDescent="0.2">
      <c r="A373" t="s">
        <v>466</v>
      </c>
      <c r="B373">
        <v>11342</v>
      </c>
      <c r="C373">
        <v>5192</v>
      </c>
      <c r="D373" t="s">
        <v>60</v>
      </c>
      <c r="E373" t="s">
        <v>65</v>
      </c>
      <c r="F373" t="s">
        <v>354</v>
      </c>
      <c r="G373" t="s">
        <v>110</v>
      </c>
    </row>
    <row r="374" spans="1:7" x14ac:dyDescent="0.2">
      <c r="A374" t="s">
        <v>1494</v>
      </c>
      <c r="B374">
        <v>11342</v>
      </c>
      <c r="C374">
        <v>5192</v>
      </c>
      <c r="D374" t="s">
        <v>60</v>
      </c>
      <c r="E374" t="s">
        <v>65</v>
      </c>
      <c r="F374" t="s">
        <v>354</v>
      </c>
      <c r="G374" t="s">
        <v>110</v>
      </c>
    </row>
    <row r="375" spans="1:7" x14ac:dyDescent="0.2">
      <c r="A375" t="s">
        <v>1807</v>
      </c>
      <c r="B375">
        <v>11342</v>
      </c>
      <c r="C375">
        <v>5235</v>
      </c>
      <c r="D375" t="s">
        <v>60</v>
      </c>
      <c r="E375" t="s">
        <v>65</v>
      </c>
      <c r="F375" t="s">
        <v>79</v>
      </c>
      <c r="G375" t="s">
        <v>81</v>
      </c>
    </row>
    <row r="376" spans="1:7" x14ac:dyDescent="0.2">
      <c r="A376" t="s">
        <v>1496</v>
      </c>
      <c r="B376">
        <v>11342</v>
      </c>
      <c r="C376">
        <v>5235</v>
      </c>
      <c r="D376" t="s">
        <v>60</v>
      </c>
      <c r="E376" t="s">
        <v>65</v>
      </c>
      <c r="F376" t="s">
        <v>79</v>
      </c>
      <c r="G376" t="s">
        <v>81</v>
      </c>
    </row>
    <row r="377" spans="1:7" x14ac:dyDescent="0.2">
      <c r="A377" t="s">
        <v>1536</v>
      </c>
      <c r="B377">
        <v>11342</v>
      </c>
      <c r="C377">
        <v>5192</v>
      </c>
      <c r="D377" t="s">
        <v>60</v>
      </c>
      <c r="E377" t="s">
        <v>65</v>
      </c>
      <c r="F377" t="s">
        <v>354</v>
      </c>
      <c r="G377" t="s">
        <v>110</v>
      </c>
    </row>
    <row r="378" spans="1:7" x14ac:dyDescent="0.2">
      <c r="A378" t="s">
        <v>1809</v>
      </c>
      <c r="B378">
        <v>11342</v>
      </c>
      <c r="C378">
        <v>5192</v>
      </c>
      <c r="D378" t="s">
        <v>60</v>
      </c>
      <c r="E378" t="s">
        <v>65</v>
      </c>
      <c r="F378" t="s">
        <v>354</v>
      </c>
      <c r="G378" t="s">
        <v>110</v>
      </c>
    </row>
    <row r="379" spans="1:7" x14ac:dyDescent="0.2">
      <c r="A379" t="s">
        <v>304</v>
      </c>
      <c r="B379">
        <v>11342</v>
      </c>
      <c r="C379">
        <v>5191</v>
      </c>
      <c r="D379" t="s">
        <v>60</v>
      </c>
      <c r="E379" t="s">
        <v>65</v>
      </c>
      <c r="F379" t="s">
        <v>134</v>
      </c>
      <c r="G379" t="s">
        <v>110</v>
      </c>
    </row>
    <row r="380" spans="1:7" x14ac:dyDescent="0.2">
      <c r="A380" t="s">
        <v>1480</v>
      </c>
      <c r="B380">
        <v>27614</v>
      </c>
      <c r="C380">
        <v>5260</v>
      </c>
      <c r="D380" t="s">
        <v>60</v>
      </c>
      <c r="E380" t="s">
        <v>65</v>
      </c>
      <c r="F380" t="s">
        <v>1482</v>
      </c>
      <c r="G380" t="s">
        <v>110</v>
      </c>
    </row>
    <row r="381" spans="1:7" x14ac:dyDescent="0.2">
      <c r="A381" t="s">
        <v>906</v>
      </c>
      <c r="B381">
        <v>24713</v>
      </c>
      <c r="C381">
        <v>5275</v>
      </c>
      <c r="D381" t="s">
        <v>60</v>
      </c>
      <c r="E381" t="s">
        <v>65</v>
      </c>
      <c r="F381" t="s">
        <v>908</v>
      </c>
      <c r="G381" t="s">
        <v>110</v>
      </c>
    </row>
    <row r="382" spans="1:7" x14ac:dyDescent="0.2">
      <c r="A382" t="s">
        <v>1475</v>
      </c>
      <c r="B382">
        <v>27614</v>
      </c>
      <c r="C382">
        <v>5260</v>
      </c>
      <c r="D382" t="s">
        <v>60</v>
      </c>
      <c r="E382" t="s">
        <v>65</v>
      </c>
      <c r="F382" t="s">
        <v>1478</v>
      </c>
      <c r="G382" t="s">
        <v>110</v>
      </c>
    </row>
    <row r="383" spans="1:7" x14ac:dyDescent="0.2">
      <c r="A383" t="s">
        <v>790</v>
      </c>
      <c r="B383">
        <v>27614</v>
      </c>
      <c r="C383">
        <v>5030</v>
      </c>
      <c r="D383" t="s">
        <v>60</v>
      </c>
      <c r="E383" t="s">
        <v>65</v>
      </c>
      <c r="F383" t="s">
        <v>792</v>
      </c>
      <c r="G383" t="s">
        <v>110</v>
      </c>
    </row>
    <row r="384" spans="1:7" x14ac:dyDescent="0.2">
      <c r="A384" t="s">
        <v>903</v>
      </c>
      <c r="B384">
        <v>25606</v>
      </c>
      <c r="C384">
        <v>5181</v>
      </c>
      <c r="D384" t="s">
        <v>60</v>
      </c>
      <c r="E384" t="s">
        <v>65</v>
      </c>
      <c r="F384" t="s">
        <v>225</v>
      </c>
      <c r="G384" t="s">
        <v>110</v>
      </c>
    </row>
    <row r="385" spans="1:7" x14ac:dyDescent="0.2">
      <c r="A385" t="s">
        <v>903</v>
      </c>
      <c r="B385">
        <v>25820</v>
      </c>
      <c r="C385">
        <v>5181</v>
      </c>
      <c r="D385" t="s">
        <v>60</v>
      </c>
      <c r="E385" t="s">
        <v>65</v>
      </c>
      <c r="F385" t="s">
        <v>225</v>
      </c>
      <c r="G385" t="s">
        <v>110</v>
      </c>
    </row>
    <row r="386" spans="1:7" x14ac:dyDescent="0.2">
      <c r="A386" t="s">
        <v>1354</v>
      </c>
      <c r="B386">
        <v>29611</v>
      </c>
      <c r="C386">
        <v>5275</v>
      </c>
      <c r="D386" t="s">
        <v>60</v>
      </c>
      <c r="E386" t="s">
        <v>65</v>
      </c>
      <c r="F386" t="s">
        <v>965</v>
      </c>
      <c r="G386" t="s">
        <v>1353</v>
      </c>
    </row>
    <row r="387" spans="1:7" x14ac:dyDescent="0.2">
      <c r="A387" t="s">
        <v>1053</v>
      </c>
      <c r="B387">
        <v>10496</v>
      </c>
      <c r="C387">
        <v>5235</v>
      </c>
      <c r="D387" t="s">
        <v>60</v>
      </c>
      <c r="E387" t="s">
        <v>65</v>
      </c>
      <c r="F387" t="s">
        <v>115</v>
      </c>
      <c r="G387" t="s">
        <v>110</v>
      </c>
    </row>
    <row r="388" spans="1:7" x14ac:dyDescent="0.2">
      <c r="A388" t="s">
        <v>874</v>
      </c>
      <c r="B388">
        <v>10496</v>
      </c>
      <c r="C388">
        <v>5235</v>
      </c>
      <c r="D388" t="s">
        <v>60</v>
      </c>
      <c r="E388" t="s">
        <v>65</v>
      </c>
      <c r="F388" t="s">
        <v>115</v>
      </c>
      <c r="G388" t="s">
        <v>110</v>
      </c>
    </row>
    <row r="389" spans="1:7" x14ac:dyDescent="0.2">
      <c r="A389" t="s">
        <v>877</v>
      </c>
      <c r="B389">
        <v>10496</v>
      </c>
      <c r="C389">
        <v>5235</v>
      </c>
      <c r="D389" t="s">
        <v>60</v>
      </c>
      <c r="E389" t="s">
        <v>65</v>
      </c>
      <c r="F389" t="s">
        <v>115</v>
      </c>
      <c r="G389" t="s">
        <v>110</v>
      </c>
    </row>
    <row r="390" spans="1:7" x14ac:dyDescent="0.2">
      <c r="A390" t="s">
        <v>1051</v>
      </c>
      <c r="B390">
        <v>10496</v>
      </c>
      <c r="C390">
        <v>5235</v>
      </c>
      <c r="D390" t="s">
        <v>60</v>
      </c>
      <c r="E390" t="s">
        <v>65</v>
      </c>
      <c r="F390" t="s">
        <v>115</v>
      </c>
      <c r="G390" t="s">
        <v>110</v>
      </c>
    </row>
    <row r="391" spans="1:7" x14ac:dyDescent="0.2">
      <c r="A391" t="s">
        <v>1833</v>
      </c>
      <c r="B391">
        <v>10496</v>
      </c>
      <c r="C391">
        <v>5210</v>
      </c>
      <c r="D391" t="s">
        <v>60</v>
      </c>
      <c r="E391" t="s">
        <v>65</v>
      </c>
      <c r="F391" t="s">
        <v>104</v>
      </c>
      <c r="G391" t="s">
        <v>110</v>
      </c>
    </row>
    <row r="392" spans="1:7" x14ac:dyDescent="0.2">
      <c r="A392" t="s">
        <v>166</v>
      </c>
      <c r="B392">
        <v>25820</v>
      </c>
      <c r="C392">
        <v>5235</v>
      </c>
      <c r="D392" t="s">
        <v>60</v>
      </c>
      <c r="E392" t="s">
        <v>65</v>
      </c>
      <c r="F392" t="s">
        <v>168</v>
      </c>
      <c r="G392" t="s">
        <v>110</v>
      </c>
    </row>
    <row r="393" spans="1:7" x14ac:dyDescent="0.2">
      <c r="A393" t="s">
        <v>1895</v>
      </c>
      <c r="B393">
        <v>25820</v>
      </c>
      <c r="C393">
        <v>5235</v>
      </c>
      <c r="D393" t="s">
        <v>60</v>
      </c>
      <c r="E393" t="s">
        <v>65</v>
      </c>
      <c r="F393" t="s">
        <v>168</v>
      </c>
      <c r="G393" t="s">
        <v>110</v>
      </c>
    </row>
    <row r="394" spans="1:7" x14ac:dyDescent="0.2">
      <c r="A394" t="s">
        <v>1827</v>
      </c>
      <c r="B394">
        <v>25820</v>
      </c>
      <c r="C394">
        <v>5235</v>
      </c>
      <c r="D394" t="s">
        <v>60</v>
      </c>
      <c r="E394" t="s">
        <v>65</v>
      </c>
      <c r="F394" t="s">
        <v>168</v>
      </c>
      <c r="G394" t="s">
        <v>110</v>
      </c>
    </row>
    <row r="395" spans="1:7" x14ac:dyDescent="0.2">
      <c r="A395" t="s">
        <v>170</v>
      </c>
      <c r="B395">
        <v>25820</v>
      </c>
      <c r="C395">
        <v>5235</v>
      </c>
      <c r="D395" t="s">
        <v>60</v>
      </c>
      <c r="E395" t="s">
        <v>65</v>
      </c>
      <c r="F395" t="s">
        <v>168</v>
      </c>
      <c r="G395" t="s">
        <v>110</v>
      </c>
    </row>
    <row r="396" spans="1:7" x14ac:dyDescent="0.2">
      <c r="A396" t="s">
        <v>172</v>
      </c>
      <c r="B396">
        <v>25820</v>
      </c>
      <c r="C396">
        <v>5235</v>
      </c>
      <c r="D396" t="s">
        <v>60</v>
      </c>
      <c r="E396" t="s">
        <v>65</v>
      </c>
      <c r="F396" t="s">
        <v>168</v>
      </c>
      <c r="G396" t="s">
        <v>110</v>
      </c>
    </row>
    <row r="397" spans="1:7" x14ac:dyDescent="0.2">
      <c r="A397" t="s">
        <v>1893</v>
      </c>
      <c r="B397">
        <v>25820</v>
      </c>
      <c r="C397">
        <v>5235</v>
      </c>
      <c r="D397" t="s">
        <v>60</v>
      </c>
      <c r="E397" t="s">
        <v>65</v>
      </c>
      <c r="F397" t="s">
        <v>168</v>
      </c>
      <c r="G397" t="s">
        <v>110</v>
      </c>
    </row>
    <row r="398" spans="1:7" x14ac:dyDescent="0.2">
      <c r="A398" t="s">
        <v>190</v>
      </c>
      <c r="B398">
        <v>12140</v>
      </c>
      <c r="C398">
        <v>5275</v>
      </c>
      <c r="D398" t="s">
        <v>60</v>
      </c>
      <c r="E398" t="s">
        <v>65</v>
      </c>
      <c r="F398" t="s">
        <v>185</v>
      </c>
      <c r="G398" t="s">
        <v>110</v>
      </c>
    </row>
    <row r="399" spans="1:7" x14ac:dyDescent="0.2">
      <c r="A399" t="s">
        <v>188</v>
      </c>
      <c r="B399">
        <v>12140</v>
      </c>
      <c r="C399">
        <v>5275</v>
      </c>
      <c r="D399" t="s">
        <v>60</v>
      </c>
      <c r="E399" t="s">
        <v>65</v>
      </c>
      <c r="F399" t="s">
        <v>185</v>
      </c>
      <c r="G399" t="s">
        <v>110</v>
      </c>
    </row>
    <row r="400" spans="1:7" x14ac:dyDescent="0.2">
      <c r="A400" t="s">
        <v>183</v>
      </c>
      <c r="B400">
        <v>12140</v>
      </c>
      <c r="C400">
        <v>5275</v>
      </c>
      <c r="D400" t="s">
        <v>60</v>
      </c>
      <c r="E400" t="s">
        <v>65</v>
      </c>
      <c r="F400" t="s">
        <v>185</v>
      </c>
      <c r="G400" t="s">
        <v>110</v>
      </c>
    </row>
    <row r="401" spans="1:7" x14ac:dyDescent="0.2">
      <c r="A401" t="s">
        <v>522</v>
      </c>
      <c r="B401">
        <v>11342</v>
      </c>
      <c r="C401">
        <v>5241</v>
      </c>
      <c r="D401" t="s">
        <v>60</v>
      </c>
      <c r="E401" t="s">
        <v>65</v>
      </c>
      <c r="F401" t="s">
        <v>475</v>
      </c>
      <c r="G401" t="s">
        <v>524</v>
      </c>
    </row>
    <row r="402" spans="1:7" x14ac:dyDescent="0.2">
      <c r="A402" t="s">
        <v>525</v>
      </c>
      <c r="B402">
        <v>11342</v>
      </c>
      <c r="C402">
        <v>5241</v>
      </c>
      <c r="D402" t="s">
        <v>60</v>
      </c>
      <c r="E402" t="s">
        <v>65</v>
      </c>
      <c r="F402" t="s">
        <v>475</v>
      </c>
      <c r="G402" t="s">
        <v>524</v>
      </c>
    </row>
    <row r="403" spans="1:7" x14ac:dyDescent="0.2">
      <c r="A403" t="s">
        <v>1801</v>
      </c>
      <c r="B403">
        <v>11342</v>
      </c>
      <c r="C403">
        <v>5191</v>
      </c>
      <c r="D403" t="s">
        <v>60</v>
      </c>
      <c r="E403" t="s">
        <v>65</v>
      </c>
      <c r="F403" t="s">
        <v>134</v>
      </c>
      <c r="G403" t="s">
        <v>110</v>
      </c>
    </row>
    <row r="404" spans="1:7" x14ac:dyDescent="0.2">
      <c r="A404" t="s">
        <v>1500</v>
      </c>
      <c r="B404">
        <v>10263</v>
      </c>
      <c r="C404">
        <v>5275</v>
      </c>
      <c r="D404" t="s">
        <v>60</v>
      </c>
      <c r="E404" t="s">
        <v>65</v>
      </c>
      <c r="F404" t="s">
        <v>73</v>
      </c>
      <c r="G404" t="s">
        <v>110</v>
      </c>
    </row>
    <row r="405" spans="1:7" x14ac:dyDescent="0.2">
      <c r="A405" t="s">
        <v>1579</v>
      </c>
      <c r="B405">
        <v>10263</v>
      </c>
      <c r="C405">
        <v>5210</v>
      </c>
      <c r="D405" t="s">
        <v>60</v>
      </c>
      <c r="E405" t="s">
        <v>65</v>
      </c>
      <c r="F405" t="s">
        <v>104</v>
      </c>
      <c r="G405" t="s">
        <v>110</v>
      </c>
    </row>
    <row r="406" spans="1:7" x14ac:dyDescent="0.2">
      <c r="A406" t="s">
        <v>349</v>
      </c>
      <c r="B406">
        <v>10263</v>
      </c>
      <c r="C406">
        <v>5181</v>
      </c>
      <c r="D406" t="s">
        <v>60</v>
      </c>
      <c r="E406" t="s">
        <v>65</v>
      </c>
      <c r="F406" t="s">
        <v>225</v>
      </c>
      <c r="G406" t="s">
        <v>351</v>
      </c>
    </row>
    <row r="407" spans="1:7" x14ac:dyDescent="0.2">
      <c r="A407" t="s">
        <v>119</v>
      </c>
      <c r="B407">
        <v>10263</v>
      </c>
      <c r="C407">
        <v>5241</v>
      </c>
      <c r="D407" t="s">
        <v>60</v>
      </c>
      <c r="E407" t="s">
        <v>65</v>
      </c>
      <c r="F407" t="s">
        <v>123</v>
      </c>
      <c r="G407" t="s">
        <v>125</v>
      </c>
    </row>
    <row r="408" spans="1:7" x14ac:dyDescent="0.2">
      <c r="A408" t="s">
        <v>126</v>
      </c>
      <c r="B408">
        <v>10263</v>
      </c>
      <c r="C408">
        <v>5182</v>
      </c>
      <c r="D408" t="s">
        <v>60</v>
      </c>
      <c r="E408" t="s">
        <v>65</v>
      </c>
      <c r="F408" t="s">
        <v>129</v>
      </c>
      <c r="G408" t="s">
        <v>131</v>
      </c>
    </row>
    <row r="409" spans="1:7" x14ac:dyDescent="0.2">
      <c r="A409" t="s">
        <v>132</v>
      </c>
      <c r="B409">
        <v>10263</v>
      </c>
      <c r="C409">
        <v>5191</v>
      </c>
      <c r="D409" t="s">
        <v>60</v>
      </c>
      <c r="E409" t="s">
        <v>65</v>
      </c>
      <c r="F409" t="s">
        <v>134</v>
      </c>
      <c r="G409" t="s">
        <v>110</v>
      </c>
    </row>
    <row r="410" spans="1:7" x14ac:dyDescent="0.2">
      <c r="A410" t="s">
        <v>365</v>
      </c>
      <c r="B410">
        <v>10263</v>
      </c>
      <c r="C410">
        <v>5210</v>
      </c>
      <c r="D410" t="s">
        <v>60</v>
      </c>
      <c r="E410" t="s">
        <v>65</v>
      </c>
      <c r="F410" t="s">
        <v>104</v>
      </c>
      <c r="G410" t="s">
        <v>125</v>
      </c>
    </row>
    <row r="411" spans="1:7" x14ac:dyDescent="0.2">
      <c r="A411" t="s">
        <v>1435</v>
      </c>
      <c r="B411">
        <v>10263</v>
      </c>
      <c r="C411">
        <v>5181</v>
      </c>
      <c r="D411" t="s">
        <v>60</v>
      </c>
      <c r="E411" t="s">
        <v>65</v>
      </c>
      <c r="F411" t="s">
        <v>225</v>
      </c>
      <c r="G411" t="s">
        <v>110</v>
      </c>
    </row>
    <row r="412" spans="1:7" x14ac:dyDescent="0.2">
      <c r="A412" t="s">
        <v>1433</v>
      </c>
      <c r="B412">
        <v>10263</v>
      </c>
      <c r="C412">
        <v>5181</v>
      </c>
      <c r="D412" t="s">
        <v>60</v>
      </c>
      <c r="E412" t="s">
        <v>65</v>
      </c>
      <c r="F412" t="s">
        <v>225</v>
      </c>
      <c r="G412" t="s">
        <v>110</v>
      </c>
    </row>
    <row r="413" spans="1:7" x14ac:dyDescent="0.2">
      <c r="A413" t="s">
        <v>1447</v>
      </c>
      <c r="B413">
        <v>10263</v>
      </c>
      <c r="C413">
        <v>5181</v>
      </c>
      <c r="D413" t="s">
        <v>60</v>
      </c>
      <c r="E413" t="s">
        <v>65</v>
      </c>
      <c r="F413" t="s">
        <v>225</v>
      </c>
      <c r="G413" t="s">
        <v>110</v>
      </c>
    </row>
    <row r="414" spans="1:7" x14ac:dyDescent="0.2">
      <c r="A414" t="s">
        <v>1445</v>
      </c>
      <c r="B414">
        <v>10263</v>
      </c>
      <c r="C414">
        <v>5181</v>
      </c>
      <c r="D414" t="s">
        <v>60</v>
      </c>
      <c r="E414" t="s">
        <v>65</v>
      </c>
      <c r="F414" t="s">
        <v>225</v>
      </c>
      <c r="G414" t="s">
        <v>110</v>
      </c>
    </row>
    <row r="415" spans="1:7" x14ac:dyDescent="0.2">
      <c r="A415" t="s">
        <v>1443</v>
      </c>
      <c r="B415">
        <v>10263</v>
      </c>
      <c r="C415">
        <v>5181</v>
      </c>
      <c r="D415" t="s">
        <v>60</v>
      </c>
      <c r="E415" t="s">
        <v>65</v>
      </c>
      <c r="F415" t="s">
        <v>225</v>
      </c>
      <c r="G415" t="s">
        <v>110</v>
      </c>
    </row>
    <row r="416" spans="1:7" x14ac:dyDescent="0.2">
      <c r="A416" t="s">
        <v>1455</v>
      </c>
      <c r="B416">
        <v>10263</v>
      </c>
      <c r="C416">
        <v>5181</v>
      </c>
      <c r="D416" t="s">
        <v>60</v>
      </c>
      <c r="E416" t="s">
        <v>65</v>
      </c>
      <c r="F416" t="s">
        <v>225</v>
      </c>
      <c r="G416" t="s">
        <v>110</v>
      </c>
    </row>
    <row r="417" spans="1:7" x14ac:dyDescent="0.2">
      <c r="A417" t="s">
        <v>1431</v>
      </c>
      <c r="B417">
        <v>10263</v>
      </c>
      <c r="C417">
        <v>5181</v>
      </c>
      <c r="D417" t="s">
        <v>60</v>
      </c>
      <c r="E417" t="s">
        <v>65</v>
      </c>
      <c r="F417" t="s">
        <v>225</v>
      </c>
      <c r="G417" t="s">
        <v>110</v>
      </c>
    </row>
    <row r="418" spans="1:7" x14ac:dyDescent="0.2">
      <c r="A418" t="s">
        <v>1429</v>
      </c>
      <c r="B418">
        <v>10263</v>
      </c>
      <c r="C418">
        <v>5181</v>
      </c>
      <c r="D418" t="s">
        <v>60</v>
      </c>
      <c r="E418" t="s">
        <v>65</v>
      </c>
      <c r="F418" t="s">
        <v>225</v>
      </c>
      <c r="G418" t="s">
        <v>110</v>
      </c>
    </row>
    <row r="419" spans="1:7" x14ac:dyDescent="0.2">
      <c r="A419" t="s">
        <v>948</v>
      </c>
      <c r="B419">
        <v>10263</v>
      </c>
      <c r="C419">
        <v>5191</v>
      </c>
      <c r="D419" t="s">
        <v>60</v>
      </c>
      <c r="E419" t="s">
        <v>65</v>
      </c>
      <c r="F419" t="s">
        <v>134</v>
      </c>
      <c r="G419" t="s">
        <v>110</v>
      </c>
    </row>
    <row r="420" spans="1:7" x14ac:dyDescent="0.2">
      <c r="A420" t="s">
        <v>1778</v>
      </c>
      <c r="B420">
        <v>10263</v>
      </c>
      <c r="C420">
        <v>5191</v>
      </c>
      <c r="D420" t="s">
        <v>60</v>
      </c>
      <c r="E420" t="s">
        <v>65</v>
      </c>
      <c r="F420" t="s">
        <v>134</v>
      </c>
      <c r="G420" t="s">
        <v>110</v>
      </c>
    </row>
    <row r="421" spans="1:7" x14ac:dyDescent="0.2">
      <c r="A421" t="s">
        <v>946</v>
      </c>
      <c r="B421">
        <v>10263</v>
      </c>
      <c r="C421">
        <v>5191</v>
      </c>
      <c r="D421" t="s">
        <v>60</v>
      </c>
      <c r="E421" t="s">
        <v>65</v>
      </c>
      <c r="F421" t="s">
        <v>134</v>
      </c>
      <c r="G421" t="s">
        <v>110</v>
      </c>
    </row>
    <row r="422" spans="1:7" x14ac:dyDescent="0.2">
      <c r="A422" t="s">
        <v>1811</v>
      </c>
      <c r="B422">
        <v>10263</v>
      </c>
      <c r="C422">
        <v>5191</v>
      </c>
      <c r="D422" t="s">
        <v>60</v>
      </c>
      <c r="E422" t="s">
        <v>65</v>
      </c>
      <c r="F422" t="s">
        <v>134</v>
      </c>
      <c r="G422" t="s">
        <v>110</v>
      </c>
    </row>
    <row r="423" spans="1:7" x14ac:dyDescent="0.2">
      <c r="A423" t="s">
        <v>1659</v>
      </c>
      <c r="B423">
        <v>10263</v>
      </c>
      <c r="C423">
        <v>5192</v>
      </c>
      <c r="D423" t="s">
        <v>60</v>
      </c>
      <c r="E423" t="s">
        <v>65</v>
      </c>
      <c r="F423" t="s">
        <v>354</v>
      </c>
      <c r="G423" t="s">
        <v>110</v>
      </c>
    </row>
    <row r="424" spans="1:7" x14ac:dyDescent="0.2">
      <c r="A424" t="s">
        <v>1657</v>
      </c>
      <c r="B424">
        <v>10263</v>
      </c>
      <c r="C424">
        <v>5192</v>
      </c>
      <c r="D424" t="s">
        <v>60</v>
      </c>
      <c r="E424" t="s">
        <v>65</v>
      </c>
      <c r="F424" t="s">
        <v>354</v>
      </c>
      <c r="G424" t="s">
        <v>110</v>
      </c>
    </row>
    <row r="425" spans="1:7" x14ac:dyDescent="0.2">
      <c r="A425" t="s">
        <v>1655</v>
      </c>
      <c r="B425">
        <v>10263</v>
      </c>
      <c r="C425">
        <v>5192</v>
      </c>
      <c r="D425" t="s">
        <v>60</v>
      </c>
      <c r="E425" t="s">
        <v>65</v>
      </c>
      <c r="F425" t="s">
        <v>354</v>
      </c>
      <c r="G425" t="s">
        <v>110</v>
      </c>
    </row>
    <row r="426" spans="1:7" x14ac:dyDescent="0.2">
      <c r="A426" t="s">
        <v>1512</v>
      </c>
      <c r="B426">
        <v>10263</v>
      </c>
      <c r="C426">
        <v>5192</v>
      </c>
      <c r="D426" t="s">
        <v>60</v>
      </c>
      <c r="E426" t="s">
        <v>65</v>
      </c>
      <c r="F426" t="s">
        <v>354</v>
      </c>
      <c r="G426" t="s">
        <v>110</v>
      </c>
    </row>
    <row r="427" spans="1:7" x14ac:dyDescent="0.2">
      <c r="A427" t="s">
        <v>1510</v>
      </c>
      <c r="B427">
        <v>10263</v>
      </c>
      <c r="C427">
        <v>5192</v>
      </c>
      <c r="D427" t="s">
        <v>60</v>
      </c>
      <c r="E427" t="s">
        <v>65</v>
      </c>
      <c r="F427" t="s">
        <v>354</v>
      </c>
      <c r="G427" t="s">
        <v>110</v>
      </c>
    </row>
    <row r="428" spans="1:7" x14ac:dyDescent="0.2">
      <c r="A428" t="s">
        <v>1653</v>
      </c>
      <c r="B428">
        <v>10263</v>
      </c>
      <c r="C428">
        <v>5192</v>
      </c>
      <c r="D428" t="s">
        <v>60</v>
      </c>
      <c r="E428" t="s">
        <v>65</v>
      </c>
      <c r="F428" t="s">
        <v>354</v>
      </c>
      <c r="G428" t="s">
        <v>110</v>
      </c>
    </row>
    <row r="429" spans="1:7" x14ac:dyDescent="0.2">
      <c r="A429" t="s">
        <v>1589</v>
      </c>
      <c r="B429">
        <v>10263</v>
      </c>
      <c r="C429">
        <v>5192</v>
      </c>
      <c r="D429" t="s">
        <v>60</v>
      </c>
      <c r="E429" t="s">
        <v>65</v>
      </c>
      <c r="F429" t="s">
        <v>354</v>
      </c>
      <c r="G429" t="s">
        <v>110</v>
      </c>
    </row>
    <row r="430" spans="1:7" x14ac:dyDescent="0.2">
      <c r="A430" t="s">
        <v>1587</v>
      </c>
      <c r="B430">
        <v>10263</v>
      </c>
      <c r="C430">
        <v>5192</v>
      </c>
      <c r="D430" t="s">
        <v>60</v>
      </c>
      <c r="E430" t="s">
        <v>65</v>
      </c>
      <c r="F430" t="s">
        <v>354</v>
      </c>
      <c r="G430" t="s">
        <v>110</v>
      </c>
    </row>
    <row r="431" spans="1:7" x14ac:dyDescent="0.2">
      <c r="A431" t="s">
        <v>1508</v>
      </c>
      <c r="B431">
        <v>10263</v>
      </c>
      <c r="C431">
        <v>5192</v>
      </c>
      <c r="D431" t="s">
        <v>60</v>
      </c>
      <c r="E431" t="s">
        <v>65</v>
      </c>
      <c r="F431" t="s">
        <v>354</v>
      </c>
      <c r="G431" t="s">
        <v>110</v>
      </c>
    </row>
    <row r="432" spans="1:7" x14ac:dyDescent="0.2">
      <c r="A432" t="s">
        <v>1649</v>
      </c>
      <c r="B432">
        <v>10263</v>
      </c>
      <c r="C432">
        <v>5192</v>
      </c>
      <c r="D432" t="s">
        <v>60</v>
      </c>
      <c r="E432" t="s">
        <v>65</v>
      </c>
      <c r="F432" t="s">
        <v>354</v>
      </c>
      <c r="G432" t="s">
        <v>131</v>
      </c>
    </row>
    <row r="433" spans="1:7" x14ac:dyDescent="0.2">
      <c r="A433" t="s">
        <v>1585</v>
      </c>
      <c r="B433">
        <v>10263</v>
      </c>
      <c r="C433">
        <v>5192</v>
      </c>
      <c r="D433" t="s">
        <v>60</v>
      </c>
      <c r="E433" t="s">
        <v>65</v>
      </c>
      <c r="F433" t="s">
        <v>354</v>
      </c>
      <c r="G433" t="s">
        <v>110</v>
      </c>
    </row>
    <row r="434" spans="1:7" x14ac:dyDescent="0.2">
      <c r="A434" t="s">
        <v>1583</v>
      </c>
      <c r="B434">
        <v>10263</v>
      </c>
      <c r="C434">
        <v>5192</v>
      </c>
      <c r="D434" t="s">
        <v>60</v>
      </c>
      <c r="E434" t="s">
        <v>65</v>
      </c>
      <c r="F434" t="s">
        <v>354</v>
      </c>
      <c r="G434" t="s">
        <v>110</v>
      </c>
    </row>
    <row r="435" spans="1:7" x14ac:dyDescent="0.2">
      <c r="A435" t="s">
        <v>1506</v>
      </c>
      <c r="B435">
        <v>10263</v>
      </c>
      <c r="C435">
        <v>5192</v>
      </c>
      <c r="D435" t="s">
        <v>60</v>
      </c>
      <c r="E435" t="s">
        <v>65</v>
      </c>
      <c r="F435" t="s">
        <v>354</v>
      </c>
      <c r="G435" t="s">
        <v>110</v>
      </c>
    </row>
    <row r="436" spans="1:7" x14ac:dyDescent="0.2">
      <c r="A436" t="s">
        <v>1661</v>
      </c>
      <c r="B436">
        <v>10263</v>
      </c>
      <c r="C436">
        <v>5192</v>
      </c>
      <c r="D436" t="s">
        <v>60</v>
      </c>
      <c r="E436" t="s">
        <v>65</v>
      </c>
      <c r="F436" t="s">
        <v>354</v>
      </c>
      <c r="G436" t="s">
        <v>110</v>
      </c>
    </row>
    <row r="437" spans="1:7" x14ac:dyDescent="0.2">
      <c r="A437" t="s">
        <v>1581</v>
      </c>
      <c r="B437">
        <v>10263</v>
      </c>
      <c r="C437">
        <v>5192</v>
      </c>
      <c r="D437" t="s">
        <v>60</v>
      </c>
      <c r="E437" t="s">
        <v>65</v>
      </c>
      <c r="F437" t="s">
        <v>354</v>
      </c>
      <c r="G437" t="s">
        <v>110</v>
      </c>
    </row>
    <row r="438" spans="1:7" x14ac:dyDescent="0.2">
      <c r="A438" t="s">
        <v>1599</v>
      </c>
      <c r="B438">
        <v>10263</v>
      </c>
      <c r="C438">
        <v>5192</v>
      </c>
      <c r="D438" t="s">
        <v>60</v>
      </c>
      <c r="E438" t="s">
        <v>65</v>
      </c>
      <c r="F438" t="s">
        <v>354</v>
      </c>
      <c r="G438" t="s">
        <v>110</v>
      </c>
    </row>
    <row r="439" spans="1:7" x14ac:dyDescent="0.2">
      <c r="A439" t="s">
        <v>1504</v>
      </c>
      <c r="B439">
        <v>10263</v>
      </c>
      <c r="C439">
        <v>5192</v>
      </c>
      <c r="D439" t="s">
        <v>60</v>
      </c>
      <c r="E439" t="s">
        <v>65</v>
      </c>
      <c r="F439" t="s">
        <v>354</v>
      </c>
      <c r="G439" t="s">
        <v>110</v>
      </c>
    </row>
    <row r="440" spans="1:7" x14ac:dyDescent="0.2">
      <c r="A440" t="s">
        <v>1597</v>
      </c>
      <c r="B440">
        <v>10263</v>
      </c>
      <c r="C440">
        <v>5192</v>
      </c>
      <c r="D440" t="s">
        <v>60</v>
      </c>
      <c r="E440" t="s">
        <v>65</v>
      </c>
      <c r="F440" t="s">
        <v>354</v>
      </c>
      <c r="G440" t="s">
        <v>110</v>
      </c>
    </row>
    <row r="441" spans="1:7" x14ac:dyDescent="0.2">
      <c r="A441" t="s">
        <v>1502</v>
      </c>
      <c r="B441">
        <v>10263</v>
      </c>
      <c r="C441">
        <v>5192</v>
      </c>
      <c r="D441" t="s">
        <v>60</v>
      </c>
      <c r="E441" t="s">
        <v>65</v>
      </c>
      <c r="F441" t="s">
        <v>354</v>
      </c>
      <c r="G441" t="s">
        <v>110</v>
      </c>
    </row>
    <row r="442" spans="1:7" x14ac:dyDescent="0.2">
      <c r="A442" t="s">
        <v>1522</v>
      </c>
      <c r="B442">
        <v>10263</v>
      </c>
      <c r="C442">
        <v>5192</v>
      </c>
      <c r="D442" t="s">
        <v>60</v>
      </c>
      <c r="E442" t="s">
        <v>65</v>
      </c>
      <c r="F442" t="s">
        <v>354</v>
      </c>
      <c r="G442" t="s">
        <v>110</v>
      </c>
    </row>
    <row r="443" spans="1:7" x14ac:dyDescent="0.2">
      <c r="A443" t="s">
        <v>1385</v>
      </c>
      <c r="B443">
        <v>10263</v>
      </c>
      <c r="C443">
        <v>5195</v>
      </c>
      <c r="D443" t="s">
        <v>60</v>
      </c>
      <c r="E443" t="s">
        <v>65</v>
      </c>
      <c r="F443" t="s">
        <v>309</v>
      </c>
      <c r="G443" t="s">
        <v>110</v>
      </c>
    </row>
    <row r="444" spans="1:7" x14ac:dyDescent="0.2">
      <c r="A444" t="s">
        <v>1383</v>
      </c>
      <c r="B444">
        <v>10263</v>
      </c>
      <c r="C444">
        <v>5195</v>
      </c>
      <c r="D444" t="s">
        <v>60</v>
      </c>
      <c r="E444" t="s">
        <v>65</v>
      </c>
      <c r="F444" t="s">
        <v>309</v>
      </c>
      <c r="G444" t="s">
        <v>110</v>
      </c>
    </row>
    <row r="445" spans="1:7" x14ac:dyDescent="0.2">
      <c r="A445" t="s">
        <v>1381</v>
      </c>
      <c r="B445">
        <v>10263</v>
      </c>
      <c r="C445">
        <v>5195</v>
      </c>
      <c r="D445" t="s">
        <v>60</v>
      </c>
      <c r="E445" t="s">
        <v>65</v>
      </c>
      <c r="F445" t="s">
        <v>309</v>
      </c>
      <c r="G445" t="s">
        <v>110</v>
      </c>
    </row>
    <row r="446" spans="1:7" x14ac:dyDescent="0.2">
      <c r="A446" t="s">
        <v>1393</v>
      </c>
      <c r="B446">
        <v>10263</v>
      </c>
      <c r="C446">
        <v>5195</v>
      </c>
      <c r="D446" t="s">
        <v>60</v>
      </c>
      <c r="E446" t="s">
        <v>65</v>
      </c>
      <c r="F446" t="s">
        <v>309</v>
      </c>
      <c r="G446" t="s">
        <v>110</v>
      </c>
    </row>
    <row r="447" spans="1:7" x14ac:dyDescent="0.2">
      <c r="A447" t="s">
        <v>1391</v>
      </c>
      <c r="B447">
        <v>10263</v>
      </c>
      <c r="C447">
        <v>5195</v>
      </c>
      <c r="D447" t="s">
        <v>60</v>
      </c>
      <c r="E447" t="s">
        <v>65</v>
      </c>
      <c r="F447" t="s">
        <v>309</v>
      </c>
      <c r="G447" t="s">
        <v>110</v>
      </c>
    </row>
    <row r="448" spans="1:7" x14ac:dyDescent="0.2">
      <c r="A448" t="s">
        <v>1449</v>
      </c>
      <c r="B448">
        <v>10263</v>
      </c>
      <c r="C448">
        <v>5195</v>
      </c>
      <c r="D448" t="s">
        <v>60</v>
      </c>
      <c r="E448" t="s">
        <v>65</v>
      </c>
      <c r="F448" t="s">
        <v>309</v>
      </c>
      <c r="G448" t="s">
        <v>110</v>
      </c>
    </row>
    <row r="449" spans="1:7" x14ac:dyDescent="0.2">
      <c r="A449" t="s">
        <v>1427</v>
      </c>
      <c r="B449">
        <v>10263</v>
      </c>
      <c r="C449">
        <v>5195</v>
      </c>
      <c r="D449" t="s">
        <v>60</v>
      </c>
      <c r="E449" t="s">
        <v>65</v>
      </c>
      <c r="F449" t="s">
        <v>309</v>
      </c>
      <c r="G449" t="s">
        <v>110</v>
      </c>
    </row>
    <row r="450" spans="1:7" x14ac:dyDescent="0.2">
      <c r="A450" t="s">
        <v>1389</v>
      </c>
      <c r="B450">
        <v>10263</v>
      </c>
      <c r="C450">
        <v>5195</v>
      </c>
      <c r="D450" t="s">
        <v>60</v>
      </c>
      <c r="E450" t="s">
        <v>65</v>
      </c>
      <c r="F450" t="s">
        <v>309</v>
      </c>
      <c r="G450" t="s">
        <v>110</v>
      </c>
    </row>
    <row r="451" spans="1:7" x14ac:dyDescent="0.2">
      <c r="A451" t="s">
        <v>1459</v>
      </c>
      <c r="B451">
        <v>10263</v>
      </c>
      <c r="C451">
        <v>5195</v>
      </c>
      <c r="D451" t="s">
        <v>60</v>
      </c>
      <c r="E451" t="s">
        <v>65</v>
      </c>
      <c r="F451" t="s">
        <v>309</v>
      </c>
      <c r="G451" t="s">
        <v>110</v>
      </c>
    </row>
    <row r="452" spans="1:7" x14ac:dyDescent="0.2">
      <c r="A452" t="s">
        <v>1425</v>
      </c>
      <c r="B452">
        <v>10263</v>
      </c>
      <c r="C452">
        <v>5195</v>
      </c>
      <c r="D452" t="s">
        <v>60</v>
      </c>
      <c r="E452" t="s">
        <v>65</v>
      </c>
      <c r="F452" t="s">
        <v>309</v>
      </c>
      <c r="G452" t="s">
        <v>110</v>
      </c>
    </row>
    <row r="453" spans="1:7" x14ac:dyDescent="0.2">
      <c r="A453" t="s">
        <v>1457</v>
      </c>
      <c r="B453">
        <v>10263</v>
      </c>
      <c r="C453">
        <v>5195</v>
      </c>
      <c r="D453" t="s">
        <v>60</v>
      </c>
      <c r="E453" t="s">
        <v>65</v>
      </c>
      <c r="F453" t="s">
        <v>309</v>
      </c>
      <c r="G453" t="s">
        <v>110</v>
      </c>
    </row>
    <row r="454" spans="1:7" x14ac:dyDescent="0.2">
      <c r="A454" t="s">
        <v>1387</v>
      </c>
      <c r="B454">
        <v>10263</v>
      </c>
      <c r="C454">
        <v>5195</v>
      </c>
      <c r="D454" t="s">
        <v>60</v>
      </c>
      <c r="E454" t="s">
        <v>65</v>
      </c>
      <c r="F454" t="s">
        <v>309</v>
      </c>
      <c r="G454" t="s">
        <v>110</v>
      </c>
    </row>
    <row r="455" spans="1:7" x14ac:dyDescent="0.2">
      <c r="A455" t="s">
        <v>1409</v>
      </c>
      <c r="B455">
        <v>10263</v>
      </c>
      <c r="C455">
        <v>5195</v>
      </c>
      <c r="D455" t="s">
        <v>60</v>
      </c>
      <c r="E455" t="s">
        <v>65</v>
      </c>
      <c r="F455" t="s">
        <v>309</v>
      </c>
      <c r="G455" t="s">
        <v>110</v>
      </c>
    </row>
    <row r="456" spans="1:7" x14ac:dyDescent="0.2">
      <c r="A456" t="s">
        <v>1407</v>
      </c>
      <c r="B456">
        <v>10263</v>
      </c>
      <c r="C456">
        <v>5195</v>
      </c>
      <c r="D456" t="s">
        <v>60</v>
      </c>
      <c r="E456" t="s">
        <v>65</v>
      </c>
      <c r="F456" t="s">
        <v>309</v>
      </c>
      <c r="G456" t="s">
        <v>110</v>
      </c>
    </row>
    <row r="457" spans="1:7" x14ac:dyDescent="0.2">
      <c r="A457" t="s">
        <v>1405</v>
      </c>
      <c r="B457">
        <v>10263</v>
      </c>
      <c r="C457">
        <v>5195</v>
      </c>
      <c r="D457" t="s">
        <v>60</v>
      </c>
      <c r="E457" t="s">
        <v>65</v>
      </c>
      <c r="F457" t="s">
        <v>309</v>
      </c>
      <c r="G457" t="s">
        <v>110</v>
      </c>
    </row>
    <row r="458" spans="1:7" x14ac:dyDescent="0.2">
      <c r="A458" t="s">
        <v>1403</v>
      </c>
      <c r="B458">
        <v>10263</v>
      </c>
      <c r="C458">
        <v>5195</v>
      </c>
      <c r="D458" t="s">
        <v>60</v>
      </c>
      <c r="E458" t="s">
        <v>65</v>
      </c>
      <c r="F458" t="s">
        <v>309</v>
      </c>
      <c r="G458" t="s">
        <v>110</v>
      </c>
    </row>
    <row r="459" spans="1:7" x14ac:dyDescent="0.2">
      <c r="A459" t="s">
        <v>1401</v>
      </c>
      <c r="B459">
        <v>10263</v>
      </c>
      <c r="C459">
        <v>5195</v>
      </c>
      <c r="D459" t="s">
        <v>60</v>
      </c>
      <c r="E459" t="s">
        <v>65</v>
      </c>
      <c r="F459" t="s">
        <v>309</v>
      </c>
      <c r="G459" t="s">
        <v>110</v>
      </c>
    </row>
    <row r="460" spans="1:7" x14ac:dyDescent="0.2">
      <c r="A460" t="s">
        <v>1437</v>
      </c>
      <c r="B460">
        <v>10263</v>
      </c>
      <c r="C460">
        <v>5195</v>
      </c>
      <c r="D460" t="s">
        <v>60</v>
      </c>
      <c r="E460" t="s">
        <v>65</v>
      </c>
      <c r="F460" t="s">
        <v>309</v>
      </c>
      <c r="G460" t="s">
        <v>110</v>
      </c>
    </row>
    <row r="461" spans="1:7" x14ac:dyDescent="0.2">
      <c r="A461" t="s">
        <v>1399</v>
      </c>
      <c r="B461">
        <v>10263</v>
      </c>
      <c r="C461">
        <v>5195</v>
      </c>
      <c r="D461" t="s">
        <v>60</v>
      </c>
      <c r="E461" t="s">
        <v>65</v>
      </c>
      <c r="F461" t="s">
        <v>309</v>
      </c>
      <c r="G461" t="s">
        <v>110</v>
      </c>
    </row>
    <row r="462" spans="1:7" x14ac:dyDescent="0.2">
      <c r="A462" t="s">
        <v>1379</v>
      </c>
      <c r="B462">
        <v>10263</v>
      </c>
      <c r="C462">
        <v>5195</v>
      </c>
      <c r="D462" t="s">
        <v>60</v>
      </c>
      <c r="E462" t="s">
        <v>65</v>
      </c>
      <c r="F462" t="s">
        <v>309</v>
      </c>
      <c r="G462" t="s">
        <v>110</v>
      </c>
    </row>
    <row r="463" spans="1:7" x14ac:dyDescent="0.2">
      <c r="A463" t="s">
        <v>1377</v>
      </c>
      <c r="B463">
        <v>10263</v>
      </c>
      <c r="C463">
        <v>5195</v>
      </c>
      <c r="D463" t="s">
        <v>60</v>
      </c>
      <c r="E463" t="s">
        <v>65</v>
      </c>
      <c r="F463" t="s">
        <v>309</v>
      </c>
      <c r="G463" t="s">
        <v>110</v>
      </c>
    </row>
    <row r="464" spans="1:7" x14ac:dyDescent="0.2">
      <c r="A464" t="s">
        <v>1375</v>
      </c>
      <c r="B464">
        <v>10263</v>
      </c>
      <c r="C464">
        <v>5195</v>
      </c>
      <c r="D464" t="s">
        <v>60</v>
      </c>
      <c r="E464" t="s">
        <v>65</v>
      </c>
      <c r="F464" t="s">
        <v>309</v>
      </c>
      <c r="G464" t="s">
        <v>110</v>
      </c>
    </row>
    <row r="465" spans="1:7" x14ac:dyDescent="0.2">
      <c r="A465" t="s">
        <v>1369</v>
      </c>
      <c r="B465">
        <v>10263</v>
      </c>
      <c r="C465">
        <v>5195</v>
      </c>
      <c r="D465" t="s">
        <v>60</v>
      </c>
      <c r="E465" t="s">
        <v>65</v>
      </c>
      <c r="F465" t="s">
        <v>309</v>
      </c>
      <c r="G465" t="s">
        <v>110</v>
      </c>
    </row>
    <row r="466" spans="1:7" x14ac:dyDescent="0.2">
      <c r="A466" t="s">
        <v>1367</v>
      </c>
      <c r="B466">
        <v>10263</v>
      </c>
      <c r="C466">
        <v>5195</v>
      </c>
      <c r="D466" t="s">
        <v>60</v>
      </c>
      <c r="E466" t="s">
        <v>65</v>
      </c>
      <c r="F466" t="s">
        <v>309</v>
      </c>
      <c r="G466" t="s">
        <v>110</v>
      </c>
    </row>
    <row r="467" spans="1:7" x14ac:dyDescent="0.2">
      <c r="A467" t="s">
        <v>1461</v>
      </c>
      <c r="B467">
        <v>10263</v>
      </c>
      <c r="C467">
        <v>5195</v>
      </c>
      <c r="D467" t="s">
        <v>60</v>
      </c>
      <c r="E467" t="s">
        <v>65</v>
      </c>
      <c r="F467" t="s">
        <v>309</v>
      </c>
      <c r="G467" t="s">
        <v>110</v>
      </c>
    </row>
    <row r="468" spans="1:7" x14ac:dyDescent="0.2">
      <c r="A468" t="s">
        <v>1365</v>
      </c>
      <c r="B468">
        <v>10263</v>
      </c>
      <c r="C468">
        <v>5195</v>
      </c>
      <c r="D468" t="s">
        <v>60</v>
      </c>
      <c r="E468" t="s">
        <v>65</v>
      </c>
      <c r="F468" t="s">
        <v>309</v>
      </c>
      <c r="G468" t="s">
        <v>110</v>
      </c>
    </row>
    <row r="469" spans="1:7" x14ac:dyDescent="0.2">
      <c r="A469" t="s">
        <v>1363</v>
      </c>
      <c r="B469">
        <v>10263</v>
      </c>
      <c r="C469">
        <v>5195</v>
      </c>
      <c r="D469" t="s">
        <v>60</v>
      </c>
      <c r="E469" t="s">
        <v>65</v>
      </c>
      <c r="F469" t="s">
        <v>309</v>
      </c>
      <c r="G469" t="s">
        <v>110</v>
      </c>
    </row>
    <row r="470" spans="1:7" x14ac:dyDescent="0.2">
      <c r="A470" t="s">
        <v>1417</v>
      </c>
      <c r="B470">
        <v>10263</v>
      </c>
      <c r="C470">
        <v>5195</v>
      </c>
      <c r="D470" t="s">
        <v>60</v>
      </c>
      <c r="E470" t="s">
        <v>65</v>
      </c>
      <c r="F470" t="s">
        <v>309</v>
      </c>
      <c r="G470" t="s">
        <v>110</v>
      </c>
    </row>
    <row r="471" spans="1:7" x14ac:dyDescent="0.2">
      <c r="A471" t="s">
        <v>1415</v>
      </c>
      <c r="B471">
        <v>10263</v>
      </c>
      <c r="C471">
        <v>5195</v>
      </c>
      <c r="D471" t="s">
        <v>60</v>
      </c>
      <c r="E471" t="s">
        <v>65</v>
      </c>
      <c r="F471" t="s">
        <v>309</v>
      </c>
      <c r="G471" t="s">
        <v>110</v>
      </c>
    </row>
    <row r="472" spans="1:7" x14ac:dyDescent="0.2">
      <c r="A472" t="s">
        <v>1413</v>
      </c>
      <c r="B472">
        <v>10263</v>
      </c>
      <c r="C472">
        <v>5195</v>
      </c>
      <c r="D472" t="s">
        <v>60</v>
      </c>
      <c r="E472" t="s">
        <v>65</v>
      </c>
      <c r="F472" t="s">
        <v>309</v>
      </c>
      <c r="G472" t="s">
        <v>110</v>
      </c>
    </row>
    <row r="473" spans="1:7" x14ac:dyDescent="0.2">
      <c r="A473" t="s">
        <v>1411</v>
      </c>
      <c r="B473">
        <v>10263</v>
      </c>
      <c r="C473">
        <v>5195</v>
      </c>
      <c r="D473" t="s">
        <v>60</v>
      </c>
      <c r="E473" t="s">
        <v>65</v>
      </c>
      <c r="F473" t="s">
        <v>309</v>
      </c>
      <c r="G473" t="s">
        <v>110</v>
      </c>
    </row>
    <row r="474" spans="1:7" x14ac:dyDescent="0.2">
      <c r="A474" t="s">
        <v>1397</v>
      </c>
      <c r="B474">
        <v>10263</v>
      </c>
      <c r="C474">
        <v>5195</v>
      </c>
      <c r="D474" t="s">
        <v>60</v>
      </c>
      <c r="E474" t="s">
        <v>65</v>
      </c>
      <c r="F474" t="s">
        <v>309</v>
      </c>
      <c r="G474" t="s">
        <v>110</v>
      </c>
    </row>
    <row r="475" spans="1:7" x14ac:dyDescent="0.2">
      <c r="A475" t="s">
        <v>1395</v>
      </c>
      <c r="B475">
        <v>10263</v>
      </c>
      <c r="C475">
        <v>5195</v>
      </c>
      <c r="D475" t="s">
        <v>60</v>
      </c>
      <c r="E475" t="s">
        <v>65</v>
      </c>
      <c r="F475" t="s">
        <v>309</v>
      </c>
      <c r="G475" t="s">
        <v>110</v>
      </c>
    </row>
    <row r="476" spans="1:7" x14ac:dyDescent="0.2">
      <c r="A476" t="s">
        <v>1441</v>
      </c>
      <c r="B476">
        <v>10263</v>
      </c>
      <c r="C476">
        <v>5195</v>
      </c>
      <c r="D476" t="s">
        <v>60</v>
      </c>
      <c r="E476" t="s">
        <v>65</v>
      </c>
      <c r="F476" t="s">
        <v>309</v>
      </c>
      <c r="G476" t="s">
        <v>110</v>
      </c>
    </row>
    <row r="477" spans="1:7" x14ac:dyDescent="0.2">
      <c r="A477" t="s">
        <v>1439</v>
      </c>
      <c r="B477">
        <v>10263</v>
      </c>
      <c r="C477">
        <v>5195</v>
      </c>
      <c r="D477" t="s">
        <v>60</v>
      </c>
      <c r="E477" t="s">
        <v>65</v>
      </c>
      <c r="F477" t="s">
        <v>309</v>
      </c>
      <c r="G477" t="s">
        <v>110</v>
      </c>
    </row>
    <row r="478" spans="1:7" x14ac:dyDescent="0.2">
      <c r="A478" t="s">
        <v>1423</v>
      </c>
      <c r="B478">
        <v>10263</v>
      </c>
      <c r="C478">
        <v>5195</v>
      </c>
      <c r="D478" t="s">
        <v>60</v>
      </c>
      <c r="E478" t="s">
        <v>65</v>
      </c>
      <c r="F478" t="s">
        <v>309</v>
      </c>
      <c r="G478" t="s">
        <v>110</v>
      </c>
    </row>
    <row r="479" spans="1:7" x14ac:dyDescent="0.2">
      <c r="A479" t="s">
        <v>1647</v>
      </c>
      <c r="B479">
        <v>10263</v>
      </c>
      <c r="C479">
        <v>5192</v>
      </c>
      <c r="D479" t="s">
        <v>60</v>
      </c>
      <c r="E479" t="s">
        <v>65</v>
      </c>
      <c r="F479" t="s">
        <v>354</v>
      </c>
      <c r="G479" t="s">
        <v>110</v>
      </c>
    </row>
    <row r="480" spans="1:7" x14ac:dyDescent="0.2">
      <c r="A480" t="s">
        <v>1645</v>
      </c>
      <c r="B480">
        <v>10263</v>
      </c>
      <c r="C480">
        <v>5192</v>
      </c>
      <c r="D480" t="s">
        <v>60</v>
      </c>
      <c r="E480" t="s">
        <v>65</v>
      </c>
      <c r="F480" t="s">
        <v>354</v>
      </c>
      <c r="G480" t="s">
        <v>110</v>
      </c>
    </row>
    <row r="481" spans="1:7" x14ac:dyDescent="0.2">
      <c r="A481" t="s">
        <v>1651</v>
      </c>
      <c r="B481">
        <v>10263</v>
      </c>
      <c r="C481">
        <v>5192</v>
      </c>
      <c r="D481" t="s">
        <v>60</v>
      </c>
      <c r="E481" t="s">
        <v>65</v>
      </c>
      <c r="F481" t="s">
        <v>354</v>
      </c>
      <c r="G481" t="s">
        <v>110</v>
      </c>
    </row>
    <row r="482" spans="1:7" x14ac:dyDescent="0.2">
      <c r="A482" t="s">
        <v>1595</v>
      </c>
      <c r="B482">
        <v>10263</v>
      </c>
      <c r="C482">
        <v>5192</v>
      </c>
      <c r="D482" t="s">
        <v>60</v>
      </c>
      <c r="E482" t="s">
        <v>65</v>
      </c>
      <c r="F482" t="s">
        <v>354</v>
      </c>
      <c r="G482" t="s">
        <v>110</v>
      </c>
    </row>
    <row r="483" spans="1:7" x14ac:dyDescent="0.2">
      <c r="A483" t="s">
        <v>1593</v>
      </c>
      <c r="B483">
        <v>10263</v>
      </c>
      <c r="C483">
        <v>5192</v>
      </c>
      <c r="D483" t="s">
        <v>60</v>
      </c>
      <c r="E483" t="s">
        <v>65</v>
      </c>
      <c r="F483" t="s">
        <v>354</v>
      </c>
      <c r="G483" t="s">
        <v>110</v>
      </c>
    </row>
    <row r="484" spans="1:7" x14ac:dyDescent="0.2">
      <c r="A484" t="s">
        <v>1591</v>
      </c>
      <c r="B484">
        <v>10263</v>
      </c>
      <c r="C484">
        <v>5192</v>
      </c>
      <c r="D484" t="s">
        <v>60</v>
      </c>
      <c r="E484" t="s">
        <v>65</v>
      </c>
      <c r="F484" t="s">
        <v>354</v>
      </c>
      <c r="G484" t="s">
        <v>110</v>
      </c>
    </row>
    <row r="485" spans="1:7" x14ac:dyDescent="0.2">
      <c r="A485" t="s">
        <v>1609</v>
      </c>
      <c r="B485">
        <v>10263</v>
      </c>
      <c r="C485">
        <v>5192</v>
      </c>
      <c r="D485" t="s">
        <v>60</v>
      </c>
      <c r="E485" t="s">
        <v>65</v>
      </c>
      <c r="F485" t="s">
        <v>354</v>
      </c>
      <c r="G485" t="s">
        <v>110</v>
      </c>
    </row>
    <row r="486" spans="1:7" x14ac:dyDescent="0.2">
      <c r="A486" t="s">
        <v>1607</v>
      </c>
      <c r="B486">
        <v>10263</v>
      </c>
      <c r="C486">
        <v>5192</v>
      </c>
      <c r="D486" t="s">
        <v>60</v>
      </c>
      <c r="E486" t="s">
        <v>65</v>
      </c>
      <c r="F486" t="s">
        <v>354</v>
      </c>
      <c r="G486" t="s">
        <v>110</v>
      </c>
    </row>
    <row r="487" spans="1:7" x14ac:dyDescent="0.2">
      <c r="A487" t="s">
        <v>1605</v>
      </c>
      <c r="B487">
        <v>10263</v>
      </c>
      <c r="C487">
        <v>5192</v>
      </c>
      <c r="D487" t="s">
        <v>60</v>
      </c>
      <c r="E487" t="s">
        <v>65</v>
      </c>
      <c r="F487" t="s">
        <v>354</v>
      </c>
      <c r="G487" t="s">
        <v>110</v>
      </c>
    </row>
    <row r="488" spans="1:7" x14ac:dyDescent="0.2">
      <c r="A488" t="s">
        <v>1643</v>
      </c>
      <c r="B488">
        <v>10263</v>
      </c>
      <c r="C488">
        <v>5192</v>
      </c>
      <c r="D488" t="s">
        <v>60</v>
      </c>
      <c r="E488" t="s">
        <v>65</v>
      </c>
      <c r="F488" t="s">
        <v>354</v>
      </c>
      <c r="G488" t="s">
        <v>110</v>
      </c>
    </row>
    <row r="489" spans="1:7" x14ac:dyDescent="0.2">
      <c r="A489" t="s">
        <v>1516</v>
      </c>
      <c r="B489">
        <v>10263</v>
      </c>
      <c r="C489">
        <v>5192</v>
      </c>
      <c r="D489" t="s">
        <v>60</v>
      </c>
      <c r="E489" t="s">
        <v>65</v>
      </c>
      <c r="F489" t="s">
        <v>354</v>
      </c>
      <c r="G489" t="s">
        <v>110</v>
      </c>
    </row>
    <row r="490" spans="1:7" x14ac:dyDescent="0.2">
      <c r="A490" t="s">
        <v>1603</v>
      </c>
      <c r="B490">
        <v>10263</v>
      </c>
      <c r="C490">
        <v>5192</v>
      </c>
      <c r="D490" t="s">
        <v>60</v>
      </c>
      <c r="E490" t="s">
        <v>65</v>
      </c>
      <c r="F490" t="s">
        <v>354</v>
      </c>
      <c r="G490" t="s">
        <v>110</v>
      </c>
    </row>
    <row r="491" spans="1:7" x14ac:dyDescent="0.2">
      <c r="A491" t="s">
        <v>1601</v>
      </c>
      <c r="B491">
        <v>10263</v>
      </c>
      <c r="C491">
        <v>5192</v>
      </c>
      <c r="D491" t="s">
        <v>60</v>
      </c>
      <c r="E491" t="s">
        <v>65</v>
      </c>
      <c r="F491" t="s">
        <v>354</v>
      </c>
      <c r="G491" t="s">
        <v>110</v>
      </c>
    </row>
    <row r="492" spans="1:7" x14ac:dyDescent="0.2">
      <c r="A492" t="s">
        <v>1615</v>
      </c>
      <c r="B492">
        <v>10263</v>
      </c>
      <c r="C492">
        <v>5192</v>
      </c>
      <c r="D492" t="s">
        <v>60</v>
      </c>
      <c r="E492" t="s">
        <v>65</v>
      </c>
      <c r="F492" t="s">
        <v>354</v>
      </c>
      <c r="G492" t="s">
        <v>110</v>
      </c>
    </row>
    <row r="493" spans="1:7" x14ac:dyDescent="0.2">
      <c r="A493" t="s">
        <v>1613</v>
      </c>
      <c r="B493">
        <v>10263</v>
      </c>
      <c r="C493">
        <v>5192</v>
      </c>
      <c r="D493" t="s">
        <v>60</v>
      </c>
      <c r="E493" t="s">
        <v>65</v>
      </c>
      <c r="F493" t="s">
        <v>354</v>
      </c>
      <c r="G493" t="s">
        <v>110</v>
      </c>
    </row>
    <row r="494" spans="1:7" x14ac:dyDescent="0.2">
      <c r="A494" t="s">
        <v>1611</v>
      </c>
      <c r="B494">
        <v>10263</v>
      </c>
      <c r="C494">
        <v>5192</v>
      </c>
      <c r="D494" t="s">
        <v>60</v>
      </c>
      <c r="E494" t="s">
        <v>65</v>
      </c>
      <c r="F494" t="s">
        <v>354</v>
      </c>
      <c r="G494" t="s">
        <v>110</v>
      </c>
    </row>
    <row r="495" spans="1:7" x14ac:dyDescent="0.2">
      <c r="A495" t="s">
        <v>1627</v>
      </c>
      <c r="B495">
        <v>10263</v>
      </c>
      <c r="C495">
        <v>5192</v>
      </c>
      <c r="D495" t="s">
        <v>60</v>
      </c>
      <c r="E495" t="s">
        <v>65</v>
      </c>
      <c r="F495" t="s">
        <v>354</v>
      </c>
      <c r="G495" t="s">
        <v>110</v>
      </c>
    </row>
    <row r="496" spans="1:7" x14ac:dyDescent="0.2">
      <c r="A496" t="s">
        <v>1625</v>
      </c>
      <c r="B496">
        <v>10263</v>
      </c>
      <c r="C496">
        <v>5192</v>
      </c>
      <c r="D496" t="s">
        <v>60</v>
      </c>
      <c r="E496" t="s">
        <v>65</v>
      </c>
      <c r="F496" t="s">
        <v>354</v>
      </c>
      <c r="G496" t="s">
        <v>110</v>
      </c>
    </row>
    <row r="497" spans="1:7" x14ac:dyDescent="0.2">
      <c r="A497" t="s">
        <v>1623</v>
      </c>
      <c r="B497">
        <v>10263</v>
      </c>
      <c r="C497">
        <v>5192</v>
      </c>
      <c r="D497" t="s">
        <v>60</v>
      </c>
      <c r="E497" t="s">
        <v>65</v>
      </c>
      <c r="F497" t="s">
        <v>354</v>
      </c>
      <c r="G497" t="s">
        <v>110</v>
      </c>
    </row>
    <row r="498" spans="1:7" x14ac:dyDescent="0.2">
      <c r="A498" t="s">
        <v>1621</v>
      </c>
      <c r="B498">
        <v>10263</v>
      </c>
      <c r="C498">
        <v>5192</v>
      </c>
      <c r="D498" t="s">
        <v>60</v>
      </c>
      <c r="E498" t="s">
        <v>65</v>
      </c>
      <c r="F498" t="s">
        <v>354</v>
      </c>
      <c r="G498" t="s">
        <v>110</v>
      </c>
    </row>
    <row r="499" spans="1:7" x14ac:dyDescent="0.2">
      <c r="A499" t="s">
        <v>1619</v>
      </c>
      <c r="B499">
        <v>10263</v>
      </c>
      <c r="C499">
        <v>5192</v>
      </c>
      <c r="D499" t="s">
        <v>60</v>
      </c>
      <c r="E499" t="s">
        <v>65</v>
      </c>
      <c r="F499" t="s">
        <v>354</v>
      </c>
      <c r="G499" t="s">
        <v>110</v>
      </c>
    </row>
    <row r="500" spans="1:7" x14ac:dyDescent="0.2">
      <c r="A500" t="s">
        <v>1617</v>
      </c>
      <c r="B500">
        <v>10263</v>
      </c>
      <c r="C500">
        <v>5192</v>
      </c>
      <c r="D500" t="s">
        <v>60</v>
      </c>
      <c r="E500" t="s">
        <v>65</v>
      </c>
      <c r="F500" t="s">
        <v>354</v>
      </c>
      <c r="G500" t="s">
        <v>110</v>
      </c>
    </row>
    <row r="501" spans="1:7" x14ac:dyDescent="0.2">
      <c r="A501" t="s">
        <v>1514</v>
      </c>
      <c r="B501">
        <v>10263</v>
      </c>
      <c r="C501">
        <v>5192</v>
      </c>
      <c r="D501" t="s">
        <v>60</v>
      </c>
      <c r="E501" t="s">
        <v>65</v>
      </c>
      <c r="F501" t="s">
        <v>354</v>
      </c>
      <c r="G501" t="s">
        <v>110</v>
      </c>
    </row>
    <row r="502" spans="1:7" x14ac:dyDescent="0.2">
      <c r="A502" t="s">
        <v>1631</v>
      </c>
      <c r="B502">
        <v>10263</v>
      </c>
      <c r="C502">
        <v>5192</v>
      </c>
      <c r="D502" t="s">
        <v>60</v>
      </c>
      <c r="E502" t="s">
        <v>65</v>
      </c>
      <c r="F502" t="s">
        <v>354</v>
      </c>
      <c r="G502" t="s">
        <v>110</v>
      </c>
    </row>
    <row r="503" spans="1:7" x14ac:dyDescent="0.2">
      <c r="A503" t="s">
        <v>1629</v>
      </c>
      <c r="B503">
        <v>10263</v>
      </c>
      <c r="C503">
        <v>5192</v>
      </c>
      <c r="D503" t="s">
        <v>60</v>
      </c>
      <c r="E503" t="s">
        <v>65</v>
      </c>
      <c r="F503" t="s">
        <v>354</v>
      </c>
      <c r="G503" t="s">
        <v>110</v>
      </c>
    </row>
    <row r="504" spans="1:7" x14ac:dyDescent="0.2">
      <c r="A504" t="s">
        <v>1641</v>
      </c>
      <c r="B504">
        <v>10263</v>
      </c>
      <c r="C504">
        <v>5192</v>
      </c>
      <c r="D504" t="s">
        <v>60</v>
      </c>
      <c r="E504" t="s">
        <v>65</v>
      </c>
      <c r="F504" t="s">
        <v>354</v>
      </c>
      <c r="G504" t="s">
        <v>110</v>
      </c>
    </row>
    <row r="505" spans="1:7" x14ac:dyDescent="0.2">
      <c r="A505" t="s">
        <v>1639</v>
      </c>
      <c r="B505">
        <v>10263</v>
      </c>
      <c r="C505">
        <v>5192</v>
      </c>
      <c r="D505" t="s">
        <v>60</v>
      </c>
      <c r="E505" t="s">
        <v>65</v>
      </c>
      <c r="F505" t="s">
        <v>354</v>
      </c>
      <c r="G505" t="s">
        <v>110</v>
      </c>
    </row>
    <row r="506" spans="1:7" x14ac:dyDescent="0.2">
      <c r="A506" t="s">
        <v>1637</v>
      </c>
      <c r="B506">
        <v>10263</v>
      </c>
      <c r="C506">
        <v>5192</v>
      </c>
      <c r="D506" t="s">
        <v>60</v>
      </c>
      <c r="E506" t="s">
        <v>65</v>
      </c>
      <c r="F506" t="s">
        <v>354</v>
      </c>
      <c r="G506" t="s">
        <v>110</v>
      </c>
    </row>
    <row r="507" spans="1:7" x14ac:dyDescent="0.2">
      <c r="A507" t="s">
        <v>1635</v>
      </c>
      <c r="B507">
        <v>10263</v>
      </c>
      <c r="C507">
        <v>5192</v>
      </c>
      <c r="D507" t="s">
        <v>60</v>
      </c>
      <c r="E507" t="s">
        <v>65</v>
      </c>
      <c r="F507" t="s">
        <v>354</v>
      </c>
      <c r="G507" t="s">
        <v>110</v>
      </c>
    </row>
    <row r="508" spans="1:7" x14ac:dyDescent="0.2">
      <c r="A508" t="s">
        <v>1633</v>
      </c>
      <c r="B508">
        <v>10263</v>
      </c>
      <c r="C508">
        <v>5192</v>
      </c>
      <c r="D508" t="s">
        <v>60</v>
      </c>
      <c r="E508" t="s">
        <v>65</v>
      </c>
      <c r="F508" t="s">
        <v>354</v>
      </c>
      <c r="G508" t="s">
        <v>110</v>
      </c>
    </row>
    <row r="509" spans="1:7" x14ac:dyDescent="0.2">
      <c r="A509" t="s">
        <v>1524</v>
      </c>
      <c r="B509">
        <v>10263</v>
      </c>
      <c r="C509">
        <v>5192</v>
      </c>
      <c r="D509" t="s">
        <v>60</v>
      </c>
      <c r="E509" t="s">
        <v>65</v>
      </c>
      <c r="F509" t="s">
        <v>354</v>
      </c>
      <c r="G509" t="s">
        <v>110</v>
      </c>
    </row>
    <row r="510" spans="1:7" x14ac:dyDescent="0.2">
      <c r="A510" t="s">
        <v>1520</v>
      </c>
      <c r="B510">
        <v>10263</v>
      </c>
      <c r="C510">
        <v>5192</v>
      </c>
      <c r="D510" t="s">
        <v>60</v>
      </c>
      <c r="E510" t="s">
        <v>65</v>
      </c>
      <c r="F510" t="s">
        <v>354</v>
      </c>
      <c r="G510" t="s">
        <v>110</v>
      </c>
    </row>
    <row r="511" spans="1:7" x14ac:dyDescent="0.2">
      <c r="A511" t="s">
        <v>1518</v>
      </c>
      <c r="B511">
        <v>10263</v>
      </c>
      <c r="C511">
        <v>5192</v>
      </c>
      <c r="D511" t="s">
        <v>60</v>
      </c>
      <c r="E511" t="s">
        <v>65</v>
      </c>
      <c r="F511" t="s">
        <v>354</v>
      </c>
      <c r="G511" t="s">
        <v>110</v>
      </c>
    </row>
    <row r="512" spans="1:7" x14ac:dyDescent="0.2">
      <c r="A512" t="s">
        <v>1324</v>
      </c>
      <c r="B512">
        <v>10263</v>
      </c>
      <c r="C512">
        <v>5210</v>
      </c>
      <c r="D512" t="s">
        <v>60</v>
      </c>
      <c r="E512" t="s">
        <v>65</v>
      </c>
      <c r="F512" t="s">
        <v>104</v>
      </c>
      <c r="G512" t="s">
        <v>110</v>
      </c>
    </row>
    <row r="513" spans="1:7" x14ac:dyDescent="0.2">
      <c r="A513" t="s">
        <v>1421</v>
      </c>
      <c r="B513">
        <v>10263</v>
      </c>
      <c r="C513">
        <v>5210</v>
      </c>
      <c r="D513" t="s">
        <v>60</v>
      </c>
      <c r="E513" t="s">
        <v>65</v>
      </c>
      <c r="F513" t="s">
        <v>104</v>
      </c>
      <c r="G513" t="s">
        <v>110</v>
      </c>
    </row>
    <row r="514" spans="1:7" x14ac:dyDescent="0.2">
      <c r="A514" t="s">
        <v>1419</v>
      </c>
      <c r="B514">
        <v>10263</v>
      </c>
      <c r="C514">
        <v>5210</v>
      </c>
      <c r="D514" t="s">
        <v>60</v>
      </c>
      <c r="E514" t="s">
        <v>65</v>
      </c>
      <c r="F514" t="s">
        <v>104</v>
      </c>
      <c r="G514" t="s">
        <v>110</v>
      </c>
    </row>
    <row r="515" spans="1:7" x14ac:dyDescent="0.2">
      <c r="A515" t="s">
        <v>1213</v>
      </c>
      <c r="B515">
        <v>10263</v>
      </c>
      <c r="C515">
        <v>5210</v>
      </c>
      <c r="D515" t="s">
        <v>60</v>
      </c>
      <c r="E515" t="s">
        <v>65</v>
      </c>
      <c r="F515" t="s">
        <v>104</v>
      </c>
      <c r="G515" t="s">
        <v>110</v>
      </c>
    </row>
    <row r="516" spans="1:7" x14ac:dyDescent="0.2">
      <c r="A516" t="s">
        <v>919</v>
      </c>
      <c r="B516">
        <v>10263</v>
      </c>
      <c r="C516">
        <v>5210</v>
      </c>
      <c r="D516" t="s">
        <v>60</v>
      </c>
      <c r="E516" t="s">
        <v>65</v>
      </c>
      <c r="F516" t="s">
        <v>104</v>
      </c>
      <c r="G516" t="s">
        <v>921</v>
      </c>
    </row>
    <row r="517" spans="1:7" x14ac:dyDescent="0.2">
      <c r="A517" t="s">
        <v>1032</v>
      </c>
      <c r="B517">
        <v>10263</v>
      </c>
      <c r="C517">
        <v>5181</v>
      </c>
      <c r="D517" t="s">
        <v>60</v>
      </c>
      <c r="E517" t="s">
        <v>65</v>
      </c>
      <c r="F517" t="s">
        <v>225</v>
      </c>
      <c r="G517" t="s">
        <v>1034</v>
      </c>
    </row>
    <row r="518" spans="1:7" x14ac:dyDescent="0.2">
      <c r="A518" t="s">
        <v>1453</v>
      </c>
      <c r="B518">
        <v>10263</v>
      </c>
      <c r="C518">
        <v>5275</v>
      </c>
      <c r="D518" t="s">
        <v>60</v>
      </c>
      <c r="E518" t="s">
        <v>65</v>
      </c>
      <c r="F518" t="s">
        <v>79</v>
      </c>
      <c r="G518" t="s">
        <v>110</v>
      </c>
    </row>
    <row r="519" spans="1:7" x14ac:dyDescent="0.2">
      <c r="A519" t="s">
        <v>1451</v>
      </c>
      <c r="B519">
        <v>10263</v>
      </c>
      <c r="C519">
        <v>5275</v>
      </c>
      <c r="D519" t="s">
        <v>60</v>
      </c>
      <c r="E519" t="s">
        <v>65</v>
      </c>
      <c r="F519" t="s">
        <v>79</v>
      </c>
      <c r="G519" t="s">
        <v>110</v>
      </c>
    </row>
    <row r="520" spans="1:7" x14ac:dyDescent="0.2">
      <c r="A520" t="s">
        <v>1361</v>
      </c>
      <c r="B520">
        <v>10263</v>
      </c>
      <c r="C520">
        <v>5192</v>
      </c>
      <c r="D520" t="s">
        <v>60</v>
      </c>
      <c r="E520" t="s">
        <v>65</v>
      </c>
      <c r="F520" t="s">
        <v>354</v>
      </c>
      <c r="G520" t="s">
        <v>110</v>
      </c>
    </row>
    <row r="521" spans="1:7" x14ac:dyDescent="0.2">
      <c r="A521" t="s">
        <v>1359</v>
      </c>
      <c r="B521">
        <v>10263</v>
      </c>
      <c r="C521">
        <v>5192</v>
      </c>
      <c r="D521" t="s">
        <v>60</v>
      </c>
      <c r="E521" t="s">
        <v>65</v>
      </c>
      <c r="F521" t="s">
        <v>354</v>
      </c>
      <c r="G521" t="s">
        <v>110</v>
      </c>
    </row>
    <row r="522" spans="1:7" x14ac:dyDescent="0.2">
      <c r="A522" t="s">
        <v>1373</v>
      </c>
      <c r="B522">
        <v>10263</v>
      </c>
      <c r="C522">
        <v>5192</v>
      </c>
      <c r="D522" t="s">
        <v>60</v>
      </c>
      <c r="E522" t="s">
        <v>65</v>
      </c>
      <c r="F522" t="s">
        <v>354</v>
      </c>
      <c r="G522" t="s">
        <v>110</v>
      </c>
    </row>
    <row r="523" spans="1:7" x14ac:dyDescent="0.2">
      <c r="A523" t="s">
        <v>1371</v>
      </c>
      <c r="B523">
        <v>10263</v>
      </c>
      <c r="C523">
        <v>5192</v>
      </c>
      <c r="D523" t="s">
        <v>60</v>
      </c>
      <c r="E523" t="s">
        <v>65</v>
      </c>
      <c r="F523" t="s">
        <v>354</v>
      </c>
      <c r="G523" t="s">
        <v>110</v>
      </c>
    </row>
    <row r="524" spans="1:7" x14ac:dyDescent="0.2">
      <c r="A524" t="s">
        <v>356</v>
      </c>
      <c r="B524">
        <v>10263</v>
      </c>
      <c r="C524">
        <v>5192</v>
      </c>
      <c r="D524" t="s">
        <v>60</v>
      </c>
      <c r="E524" t="s">
        <v>65</v>
      </c>
      <c r="F524" t="s">
        <v>354</v>
      </c>
      <c r="G524" t="s">
        <v>110</v>
      </c>
    </row>
    <row r="525" spans="1:7" x14ac:dyDescent="0.2">
      <c r="A525" t="s">
        <v>744</v>
      </c>
      <c r="B525">
        <v>10263</v>
      </c>
      <c r="C525">
        <v>5192</v>
      </c>
      <c r="D525" t="s">
        <v>60</v>
      </c>
      <c r="E525" t="s">
        <v>65</v>
      </c>
      <c r="F525" t="s">
        <v>354</v>
      </c>
      <c r="G525" t="s">
        <v>110</v>
      </c>
    </row>
    <row r="526" spans="1:7" x14ac:dyDescent="0.2">
      <c r="A526" t="s">
        <v>352</v>
      </c>
      <c r="B526">
        <v>10263</v>
      </c>
      <c r="C526">
        <v>5192</v>
      </c>
      <c r="D526" t="s">
        <v>60</v>
      </c>
      <c r="E526" t="s">
        <v>65</v>
      </c>
      <c r="F526" t="s">
        <v>354</v>
      </c>
      <c r="G526" t="s">
        <v>110</v>
      </c>
    </row>
    <row r="527" spans="1:7" x14ac:dyDescent="0.2">
      <c r="A527" t="s">
        <v>1346</v>
      </c>
      <c r="B527">
        <v>10263</v>
      </c>
      <c r="C527">
        <v>5192</v>
      </c>
      <c r="D527" t="s">
        <v>60</v>
      </c>
      <c r="E527" t="s">
        <v>65</v>
      </c>
      <c r="F527" t="s">
        <v>354</v>
      </c>
      <c r="G527" t="s">
        <v>110</v>
      </c>
    </row>
    <row r="528" spans="1:7" x14ac:dyDescent="0.2">
      <c r="A528" t="s">
        <v>742</v>
      </c>
      <c r="B528">
        <v>10263</v>
      </c>
      <c r="C528">
        <v>5192</v>
      </c>
      <c r="D528" t="s">
        <v>60</v>
      </c>
      <c r="E528" t="s">
        <v>65</v>
      </c>
      <c r="F528" t="s">
        <v>354</v>
      </c>
      <c r="G528" t="s">
        <v>110</v>
      </c>
    </row>
    <row r="529" spans="1:7" x14ac:dyDescent="0.2">
      <c r="A529" t="s">
        <v>1344</v>
      </c>
      <c r="B529">
        <v>10263</v>
      </c>
      <c r="C529">
        <v>5192</v>
      </c>
      <c r="D529" t="s">
        <v>60</v>
      </c>
      <c r="E529" t="s">
        <v>65</v>
      </c>
      <c r="F529" t="s">
        <v>354</v>
      </c>
      <c r="G529" t="s">
        <v>110</v>
      </c>
    </row>
    <row r="530" spans="1:7" x14ac:dyDescent="0.2">
      <c r="A530" t="s">
        <v>1342</v>
      </c>
      <c r="B530">
        <v>10263</v>
      </c>
      <c r="C530">
        <v>5192</v>
      </c>
      <c r="D530" t="s">
        <v>60</v>
      </c>
      <c r="E530" t="s">
        <v>65</v>
      </c>
      <c r="F530" t="s">
        <v>354</v>
      </c>
      <c r="G530" t="s">
        <v>110</v>
      </c>
    </row>
    <row r="531" spans="1:7" x14ac:dyDescent="0.2">
      <c r="A531" t="s">
        <v>952</v>
      </c>
      <c r="B531">
        <v>10263</v>
      </c>
      <c r="C531">
        <v>5192</v>
      </c>
      <c r="D531" t="s">
        <v>60</v>
      </c>
      <c r="E531" t="s">
        <v>65</v>
      </c>
      <c r="F531" t="s">
        <v>354</v>
      </c>
      <c r="G531" t="s">
        <v>110</v>
      </c>
    </row>
    <row r="532" spans="1:7" x14ac:dyDescent="0.2">
      <c r="A532" t="s">
        <v>958</v>
      </c>
      <c r="B532">
        <v>10263</v>
      </c>
      <c r="C532">
        <v>5192</v>
      </c>
      <c r="D532" t="s">
        <v>60</v>
      </c>
      <c r="E532" t="s">
        <v>65</v>
      </c>
      <c r="F532" t="s">
        <v>354</v>
      </c>
      <c r="G532" t="s">
        <v>110</v>
      </c>
    </row>
    <row r="533" spans="1:7" x14ac:dyDescent="0.2">
      <c r="A533" t="s">
        <v>950</v>
      </c>
      <c r="B533">
        <v>10263</v>
      </c>
      <c r="C533">
        <v>5192</v>
      </c>
      <c r="D533" t="s">
        <v>60</v>
      </c>
      <c r="E533" t="s">
        <v>65</v>
      </c>
      <c r="F533" t="s">
        <v>354</v>
      </c>
      <c r="G533" t="s">
        <v>110</v>
      </c>
    </row>
    <row r="534" spans="1:7" x14ac:dyDescent="0.2">
      <c r="A534" t="s">
        <v>956</v>
      </c>
      <c r="B534">
        <v>10263</v>
      </c>
      <c r="C534">
        <v>5192</v>
      </c>
      <c r="D534" t="s">
        <v>60</v>
      </c>
      <c r="E534" t="s">
        <v>65</v>
      </c>
      <c r="F534" t="s">
        <v>354</v>
      </c>
      <c r="G534" t="s">
        <v>110</v>
      </c>
    </row>
    <row r="535" spans="1:7" x14ac:dyDescent="0.2">
      <c r="A535" t="s">
        <v>954</v>
      </c>
      <c r="B535">
        <v>10263</v>
      </c>
      <c r="C535">
        <v>5192</v>
      </c>
      <c r="D535" t="s">
        <v>60</v>
      </c>
      <c r="E535" t="s">
        <v>65</v>
      </c>
      <c r="F535" t="s">
        <v>354</v>
      </c>
      <c r="G535" t="s">
        <v>110</v>
      </c>
    </row>
    <row r="536" spans="1:7" x14ac:dyDescent="0.2">
      <c r="A536" t="s">
        <v>1526</v>
      </c>
      <c r="B536">
        <v>10263</v>
      </c>
      <c r="C536">
        <v>5192</v>
      </c>
      <c r="D536" t="s">
        <v>60</v>
      </c>
      <c r="E536" t="s">
        <v>65</v>
      </c>
      <c r="F536" t="s">
        <v>354</v>
      </c>
      <c r="G536" t="s">
        <v>110</v>
      </c>
    </row>
    <row r="537" spans="1:7" x14ac:dyDescent="0.2">
      <c r="A537" t="s">
        <v>944</v>
      </c>
      <c r="B537">
        <v>10263</v>
      </c>
      <c r="C537">
        <v>5275</v>
      </c>
      <c r="D537" t="s">
        <v>60</v>
      </c>
      <c r="E537" t="s">
        <v>65</v>
      </c>
      <c r="F537" t="s">
        <v>79</v>
      </c>
      <c r="G537" t="s">
        <v>110</v>
      </c>
    </row>
    <row r="538" spans="1:7" x14ac:dyDescent="0.2">
      <c r="A538" t="s">
        <v>942</v>
      </c>
      <c r="B538">
        <v>10263</v>
      </c>
      <c r="C538">
        <v>5241</v>
      </c>
      <c r="D538" t="s">
        <v>60</v>
      </c>
      <c r="E538" t="s">
        <v>65</v>
      </c>
      <c r="F538" t="s">
        <v>123</v>
      </c>
      <c r="G538" t="s">
        <v>110</v>
      </c>
    </row>
    <row r="539" spans="1:7" x14ac:dyDescent="0.2">
      <c r="A539" t="s">
        <v>1211</v>
      </c>
      <c r="B539">
        <v>10263</v>
      </c>
      <c r="C539">
        <v>5210</v>
      </c>
      <c r="D539" t="s">
        <v>60</v>
      </c>
      <c r="E539" t="s">
        <v>65</v>
      </c>
      <c r="F539" t="s">
        <v>104</v>
      </c>
      <c r="G539" t="s">
        <v>921</v>
      </c>
    </row>
    <row r="540" spans="1:7" x14ac:dyDescent="0.2">
      <c r="A540" t="s">
        <v>1857</v>
      </c>
      <c r="B540">
        <v>10263</v>
      </c>
      <c r="C540">
        <v>5192</v>
      </c>
      <c r="D540" t="s">
        <v>60</v>
      </c>
      <c r="E540" t="s">
        <v>65</v>
      </c>
      <c r="F540" t="s">
        <v>354</v>
      </c>
      <c r="G540" t="s">
        <v>442</v>
      </c>
    </row>
    <row r="541" spans="1:7" x14ac:dyDescent="0.2">
      <c r="A541" t="s">
        <v>1859</v>
      </c>
      <c r="B541">
        <v>10263</v>
      </c>
      <c r="C541">
        <v>5192</v>
      </c>
      <c r="D541" t="s">
        <v>60</v>
      </c>
      <c r="E541" t="s">
        <v>65</v>
      </c>
      <c r="F541" t="s">
        <v>354</v>
      </c>
      <c r="G541" t="s">
        <v>442</v>
      </c>
    </row>
    <row r="542" spans="1:7" x14ac:dyDescent="0.2">
      <c r="A542" t="s">
        <v>440</v>
      </c>
      <c r="B542">
        <v>10263</v>
      </c>
      <c r="C542">
        <v>5192</v>
      </c>
      <c r="D542" t="s">
        <v>60</v>
      </c>
      <c r="E542" t="s">
        <v>65</v>
      </c>
      <c r="F542" t="s">
        <v>354</v>
      </c>
      <c r="G542" t="s">
        <v>442</v>
      </c>
    </row>
    <row r="543" spans="1:7" x14ac:dyDescent="0.2">
      <c r="A543" t="s">
        <v>1855</v>
      </c>
      <c r="B543">
        <v>10263</v>
      </c>
      <c r="C543">
        <v>5192</v>
      </c>
      <c r="D543" t="s">
        <v>60</v>
      </c>
      <c r="E543" t="s">
        <v>65</v>
      </c>
      <c r="F543" t="s">
        <v>354</v>
      </c>
      <c r="G543" t="s">
        <v>442</v>
      </c>
    </row>
    <row r="544" spans="1:7" x14ac:dyDescent="0.2">
      <c r="A544" t="s">
        <v>437</v>
      </c>
      <c r="B544">
        <v>10263</v>
      </c>
      <c r="C544">
        <v>5192</v>
      </c>
      <c r="D544" t="s">
        <v>60</v>
      </c>
      <c r="E544" t="s">
        <v>65</v>
      </c>
      <c r="F544" t="s">
        <v>354</v>
      </c>
      <c r="G544" t="s">
        <v>439</v>
      </c>
    </row>
    <row r="545" spans="1:7" x14ac:dyDescent="0.2">
      <c r="A545" t="s">
        <v>1780</v>
      </c>
      <c r="B545">
        <v>10263</v>
      </c>
      <c r="C545">
        <v>5191</v>
      </c>
      <c r="D545" t="s">
        <v>60</v>
      </c>
      <c r="E545" t="s">
        <v>65</v>
      </c>
      <c r="F545" t="s">
        <v>134</v>
      </c>
      <c r="G545" t="s">
        <v>110</v>
      </c>
    </row>
    <row r="546" spans="1:7" x14ac:dyDescent="0.2">
      <c r="A546" t="s">
        <v>1784</v>
      </c>
      <c r="B546">
        <v>10263</v>
      </c>
      <c r="C546">
        <v>5050</v>
      </c>
      <c r="D546" t="s">
        <v>60</v>
      </c>
      <c r="E546" t="s">
        <v>65</v>
      </c>
      <c r="F546" t="s">
        <v>704</v>
      </c>
      <c r="G546" t="s">
        <v>125</v>
      </c>
    </row>
    <row r="547" spans="1:7" x14ac:dyDescent="0.2">
      <c r="A547" t="s">
        <v>1782</v>
      </c>
      <c r="B547">
        <v>10263</v>
      </c>
      <c r="C547">
        <v>5191</v>
      </c>
      <c r="D547" t="s">
        <v>60</v>
      </c>
      <c r="E547" t="s">
        <v>65</v>
      </c>
      <c r="F547" t="s">
        <v>134</v>
      </c>
      <c r="G547" t="s">
        <v>110</v>
      </c>
    </row>
    <row r="548" spans="1:7" x14ac:dyDescent="0.2">
      <c r="A548" t="s">
        <v>1757</v>
      </c>
      <c r="B548">
        <v>10263</v>
      </c>
      <c r="C548">
        <v>5191</v>
      </c>
      <c r="D548" t="s">
        <v>60</v>
      </c>
      <c r="E548" t="s">
        <v>65</v>
      </c>
      <c r="F548" t="s">
        <v>134</v>
      </c>
      <c r="G548" t="s">
        <v>110</v>
      </c>
    </row>
    <row r="549" spans="1:7" x14ac:dyDescent="0.2">
      <c r="A549" t="s">
        <v>657</v>
      </c>
      <c r="B549">
        <v>11146</v>
      </c>
      <c r="C549">
        <v>5275</v>
      </c>
      <c r="D549" t="s">
        <v>60</v>
      </c>
      <c r="E549" t="s">
        <v>65</v>
      </c>
      <c r="F549" t="s">
        <v>660</v>
      </c>
      <c r="G549" t="s">
        <v>662</v>
      </c>
    </row>
    <row r="550" spans="1:7" x14ac:dyDescent="0.2">
      <c r="A550" t="s">
        <v>867</v>
      </c>
      <c r="B550">
        <v>11342</v>
      </c>
      <c r="C550">
        <v>5195</v>
      </c>
      <c r="D550" t="s">
        <v>60</v>
      </c>
      <c r="E550" t="s">
        <v>65</v>
      </c>
      <c r="F550" t="s">
        <v>309</v>
      </c>
      <c r="G550" t="s">
        <v>81</v>
      </c>
    </row>
    <row r="551" spans="1:7" x14ac:dyDescent="0.2">
      <c r="A551" t="s">
        <v>865</v>
      </c>
      <c r="B551">
        <v>11342</v>
      </c>
      <c r="C551">
        <v>5198</v>
      </c>
      <c r="D551" t="s">
        <v>60</v>
      </c>
      <c r="E551" t="s">
        <v>65</v>
      </c>
      <c r="F551" t="s">
        <v>825</v>
      </c>
      <c r="G551" t="s">
        <v>110</v>
      </c>
    </row>
    <row r="552" spans="1:7" x14ac:dyDescent="0.2">
      <c r="A552" t="s">
        <v>833</v>
      </c>
      <c r="B552">
        <v>11342</v>
      </c>
      <c r="C552">
        <v>5195</v>
      </c>
      <c r="D552" t="s">
        <v>60</v>
      </c>
      <c r="E552" t="s">
        <v>65</v>
      </c>
      <c r="F552" t="s">
        <v>309</v>
      </c>
      <c r="G552" t="s">
        <v>81</v>
      </c>
    </row>
    <row r="553" spans="1:7" x14ac:dyDescent="0.2">
      <c r="A553" t="s">
        <v>831</v>
      </c>
      <c r="B553">
        <v>11342</v>
      </c>
      <c r="C553">
        <v>5195</v>
      </c>
      <c r="D553" t="s">
        <v>60</v>
      </c>
      <c r="E553" t="s">
        <v>65</v>
      </c>
      <c r="F553" t="s">
        <v>309</v>
      </c>
      <c r="G553" t="s">
        <v>81</v>
      </c>
    </row>
    <row r="554" spans="1:7" x14ac:dyDescent="0.2">
      <c r="A554" t="s">
        <v>829</v>
      </c>
      <c r="B554">
        <v>11342</v>
      </c>
      <c r="C554">
        <v>5195</v>
      </c>
      <c r="D554" t="s">
        <v>60</v>
      </c>
      <c r="E554" t="s">
        <v>65</v>
      </c>
      <c r="F554" t="s">
        <v>309</v>
      </c>
      <c r="G554" t="s">
        <v>81</v>
      </c>
    </row>
    <row r="555" spans="1:7" x14ac:dyDescent="0.2">
      <c r="A555" t="s">
        <v>827</v>
      </c>
      <c r="B555">
        <v>11342</v>
      </c>
      <c r="C555">
        <v>5195</v>
      </c>
      <c r="D555" t="s">
        <v>60</v>
      </c>
      <c r="E555" t="s">
        <v>65</v>
      </c>
      <c r="F555" t="s">
        <v>309</v>
      </c>
      <c r="G555" t="s">
        <v>81</v>
      </c>
    </row>
    <row r="556" spans="1:7" x14ac:dyDescent="0.2">
      <c r="A556" t="s">
        <v>822</v>
      </c>
      <c r="B556">
        <v>11342</v>
      </c>
      <c r="C556">
        <v>5198</v>
      </c>
      <c r="D556" t="s">
        <v>60</v>
      </c>
      <c r="E556" t="s">
        <v>65</v>
      </c>
      <c r="F556" t="s">
        <v>825</v>
      </c>
      <c r="G556" t="s">
        <v>110</v>
      </c>
    </row>
    <row r="557" spans="1:7" x14ac:dyDescent="0.2">
      <c r="A557" t="s">
        <v>820</v>
      </c>
      <c r="B557">
        <v>11342</v>
      </c>
      <c r="C557">
        <v>5195</v>
      </c>
      <c r="D557" t="s">
        <v>60</v>
      </c>
      <c r="E557" t="s">
        <v>65</v>
      </c>
      <c r="F557" t="s">
        <v>309</v>
      </c>
      <c r="G557" t="s">
        <v>81</v>
      </c>
    </row>
    <row r="558" spans="1:7" x14ac:dyDescent="0.2">
      <c r="A558" t="s">
        <v>845</v>
      </c>
      <c r="B558">
        <v>11342</v>
      </c>
      <c r="C558">
        <v>5195</v>
      </c>
      <c r="D558" t="s">
        <v>60</v>
      </c>
      <c r="E558" t="s">
        <v>65</v>
      </c>
      <c r="F558" t="s">
        <v>309</v>
      </c>
      <c r="G558" t="s">
        <v>81</v>
      </c>
    </row>
    <row r="559" spans="1:7" x14ac:dyDescent="0.2">
      <c r="A559" t="s">
        <v>843</v>
      </c>
      <c r="B559">
        <v>11342</v>
      </c>
      <c r="C559">
        <v>5195</v>
      </c>
      <c r="D559" t="s">
        <v>60</v>
      </c>
      <c r="E559" t="s">
        <v>65</v>
      </c>
      <c r="F559" t="s">
        <v>309</v>
      </c>
      <c r="G559" t="s">
        <v>81</v>
      </c>
    </row>
    <row r="560" spans="1:7" x14ac:dyDescent="0.2">
      <c r="A560" t="s">
        <v>841</v>
      </c>
      <c r="B560">
        <v>11342</v>
      </c>
      <c r="C560">
        <v>5198</v>
      </c>
      <c r="D560" t="s">
        <v>60</v>
      </c>
      <c r="E560" t="s">
        <v>65</v>
      </c>
      <c r="F560" t="s">
        <v>825</v>
      </c>
      <c r="G560" t="s">
        <v>110</v>
      </c>
    </row>
    <row r="561" spans="1:7" x14ac:dyDescent="0.2">
      <c r="A561" t="s">
        <v>839</v>
      </c>
      <c r="B561">
        <v>11342</v>
      </c>
      <c r="C561">
        <v>5195</v>
      </c>
      <c r="D561" t="s">
        <v>60</v>
      </c>
      <c r="E561" t="s">
        <v>65</v>
      </c>
      <c r="F561" t="s">
        <v>309</v>
      </c>
      <c r="G561" t="s">
        <v>81</v>
      </c>
    </row>
    <row r="562" spans="1:7" x14ac:dyDescent="0.2">
      <c r="A562" t="s">
        <v>837</v>
      </c>
      <c r="B562">
        <v>11342</v>
      </c>
      <c r="C562">
        <v>5195</v>
      </c>
      <c r="D562" t="s">
        <v>60</v>
      </c>
      <c r="E562" t="s">
        <v>65</v>
      </c>
      <c r="F562" t="s">
        <v>309</v>
      </c>
      <c r="G562" t="s">
        <v>81</v>
      </c>
    </row>
    <row r="563" spans="1:7" x14ac:dyDescent="0.2">
      <c r="A563" t="s">
        <v>835</v>
      </c>
      <c r="B563">
        <v>11342</v>
      </c>
      <c r="C563">
        <v>5195</v>
      </c>
      <c r="D563" t="s">
        <v>60</v>
      </c>
      <c r="E563" t="s">
        <v>65</v>
      </c>
      <c r="F563" t="s">
        <v>309</v>
      </c>
      <c r="G563" t="s">
        <v>81</v>
      </c>
    </row>
    <row r="564" spans="1:7" x14ac:dyDescent="0.2">
      <c r="A564" t="s">
        <v>857</v>
      </c>
      <c r="B564">
        <v>11342</v>
      </c>
      <c r="C564">
        <v>5195</v>
      </c>
      <c r="D564" t="s">
        <v>60</v>
      </c>
      <c r="E564" t="s">
        <v>65</v>
      </c>
      <c r="F564" t="s">
        <v>309</v>
      </c>
      <c r="G564" t="s">
        <v>81</v>
      </c>
    </row>
    <row r="565" spans="1:7" x14ac:dyDescent="0.2">
      <c r="A565" t="s">
        <v>855</v>
      </c>
      <c r="B565">
        <v>11342</v>
      </c>
      <c r="C565">
        <v>5195</v>
      </c>
      <c r="D565" t="s">
        <v>60</v>
      </c>
      <c r="E565" t="s">
        <v>65</v>
      </c>
      <c r="F565" t="s">
        <v>309</v>
      </c>
      <c r="G565" t="s">
        <v>81</v>
      </c>
    </row>
    <row r="566" spans="1:7" x14ac:dyDescent="0.2">
      <c r="A566" t="s">
        <v>853</v>
      </c>
      <c r="B566">
        <v>11342</v>
      </c>
      <c r="C566">
        <v>5195</v>
      </c>
      <c r="D566" t="s">
        <v>60</v>
      </c>
      <c r="E566" t="s">
        <v>65</v>
      </c>
      <c r="F566" t="s">
        <v>309</v>
      </c>
      <c r="G566" t="s">
        <v>81</v>
      </c>
    </row>
    <row r="567" spans="1:7" x14ac:dyDescent="0.2">
      <c r="A567" t="s">
        <v>851</v>
      </c>
      <c r="B567">
        <v>11342</v>
      </c>
      <c r="C567">
        <v>5198</v>
      </c>
      <c r="D567" t="s">
        <v>60</v>
      </c>
      <c r="E567" t="s">
        <v>65</v>
      </c>
      <c r="F567" t="s">
        <v>825</v>
      </c>
      <c r="G567" t="s">
        <v>110</v>
      </c>
    </row>
    <row r="568" spans="1:7" x14ac:dyDescent="0.2">
      <c r="A568" t="s">
        <v>849</v>
      </c>
      <c r="B568">
        <v>11342</v>
      </c>
      <c r="C568">
        <v>5198</v>
      </c>
      <c r="D568" t="s">
        <v>60</v>
      </c>
      <c r="E568" t="s">
        <v>65</v>
      </c>
      <c r="F568" t="s">
        <v>825</v>
      </c>
      <c r="G568" t="s">
        <v>110</v>
      </c>
    </row>
    <row r="569" spans="1:7" x14ac:dyDescent="0.2">
      <c r="A569" t="s">
        <v>847</v>
      </c>
      <c r="B569">
        <v>11342</v>
      </c>
      <c r="C569">
        <v>5198</v>
      </c>
      <c r="D569" t="s">
        <v>60</v>
      </c>
      <c r="E569" t="s">
        <v>65</v>
      </c>
      <c r="F569" t="s">
        <v>825</v>
      </c>
      <c r="G569" t="s">
        <v>110</v>
      </c>
    </row>
    <row r="570" spans="1:7" x14ac:dyDescent="0.2">
      <c r="A570" t="s">
        <v>859</v>
      </c>
      <c r="B570">
        <v>11342</v>
      </c>
      <c r="C570">
        <v>5195</v>
      </c>
      <c r="D570" t="s">
        <v>60</v>
      </c>
      <c r="E570" t="s">
        <v>65</v>
      </c>
      <c r="F570" t="s">
        <v>309</v>
      </c>
      <c r="G570" t="s">
        <v>81</v>
      </c>
    </row>
    <row r="571" spans="1:7" x14ac:dyDescent="0.2">
      <c r="A571" t="s">
        <v>1013</v>
      </c>
      <c r="B571">
        <v>39665</v>
      </c>
      <c r="C571">
        <v>5550</v>
      </c>
      <c r="D571" t="s">
        <v>60</v>
      </c>
      <c r="E571" t="s">
        <v>65</v>
      </c>
      <c r="F571" t="s">
        <v>1016</v>
      </c>
      <c r="G571" t="s">
        <v>110</v>
      </c>
    </row>
    <row r="572" spans="1:7" x14ac:dyDescent="0.2">
      <c r="A572" t="s">
        <v>760</v>
      </c>
      <c r="B572">
        <v>39665</v>
      </c>
      <c r="C572">
        <v>5050</v>
      </c>
      <c r="D572" t="s">
        <v>60</v>
      </c>
      <c r="E572" t="s">
        <v>65</v>
      </c>
      <c r="F572" t="s">
        <v>704</v>
      </c>
      <c r="G572" t="s">
        <v>110</v>
      </c>
    </row>
    <row r="573" spans="1:7" x14ac:dyDescent="0.2">
      <c r="A573" t="s">
        <v>779</v>
      </c>
      <c r="B573">
        <v>11146</v>
      </c>
      <c r="C573">
        <v>5260</v>
      </c>
      <c r="D573" t="s">
        <v>60</v>
      </c>
      <c r="E573" t="s">
        <v>65</v>
      </c>
      <c r="F573" t="s">
        <v>776</v>
      </c>
      <c r="G573" t="s">
        <v>778</v>
      </c>
    </row>
    <row r="574" spans="1:7" x14ac:dyDescent="0.2">
      <c r="A574" t="s">
        <v>1776</v>
      </c>
      <c r="B574">
        <v>11146</v>
      </c>
      <c r="C574">
        <v>5260</v>
      </c>
      <c r="D574" t="s">
        <v>60</v>
      </c>
      <c r="E574" t="s">
        <v>65</v>
      </c>
      <c r="F574" t="s">
        <v>1774</v>
      </c>
      <c r="G574" t="s">
        <v>778</v>
      </c>
    </row>
    <row r="575" spans="1:7" x14ac:dyDescent="0.2">
      <c r="A575" t="s">
        <v>773</v>
      </c>
      <c r="B575">
        <v>11146</v>
      </c>
      <c r="C575">
        <v>5260</v>
      </c>
      <c r="D575" t="s">
        <v>60</v>
      </c>
      <c r="E575" t="s">
        <v>65</v>
      </c>
      <c r="F575" t="s">
        <v>776</v>
      </c>
      <c r="G575" t="s">
        <v>778</v>
      </c>
    </row>
    <row r="576" spans="1:7" x14ac:dyDescent="0.2">
      <c r="A576" t="s">
        <v>1748</v>
      </c>
      <c r="B576">
        <v>11146</v>
      </c>
      <c r="C576">
        <v>5260</v>
      </c>
      <c r="D576" t="s">
        <v>60</v>
      </c>
      <c r="E576" t="s">
        <v>65</v>
      </c>
      <c r="F576" t="s">
        <v>776</v>
      </c>
      <c r="G576" t="s">
        <v>1750</v>
      </c>
    </row>
    <row r="577" spans="1:7" x14ac:dyDescent="0.2">
      <c r="A577" t="s">
        <v>1772</v>
      </c>
      <c r="B577">
        <v>11146</v>
      </c>
      <c r="C577">
        <v>5260</v>
      </c>
      <c r="D577" t="s">
        <v>60</v>
      </c>
      <c r="E577" t="s">
        <v>65</v>
      </c>
      <c r="F577" t="s">
        <v>1774</v>
      </c>
      <c r="G577" t="s">
        <v>110</v>
      </c>
    </row>
    <row r="578" spans="1:7" x14ac:dyDescent="0.2">
      <c r="A578" t="s">
        <v>1746</v>
      </c>
      <c r="B578">
        <v>11146</v>
      </c>
      <c r="C578">
        <v>5260</v>
      </c>
      <c r="D578" t="s">
        <v>60</v>
      </c>
      <c r="E578" t="s">
        <v>65</v>
      </c>
      <c r="F578" t="s">
        <v>156</v>
      </c>
      <c r="G578" t="s">
        <v>110</v>
      </c>
    </row>
    <row r="579" spans="1:7" x14ac:dyDescent="0.2">
      <c r="A579" t="s">
        <v>455</v>
      </c>
      <c r="B579">
        <v>11342</v>
      </c>
      <c r="C579">
        <v>5235</v>
      </c>
      <c r="D579" t="s">
        <v>60</v>
      </c>
      <c r="E579" t="s">
        <v>65</v>
      </c>
      <c r="F579" t="s">
        <v>79</v>
      </c>
      <c r="G579" t="s">
        <v>81</v>
      </c>
    </row>
    <row r="580" spans="1:7" x14ac:dyDescent="0.2">
      <c r="A580" t="s">
        <v>335</v>
      </c>
      <c r="B580">
        <v>11342</v>
      </c>
      <c r="C580">
        <v>5235</v>
      </c>
      <c r="D580" t="s">
        <v>60</v>
      </c>
      <c r="E580" t="s">
        <v>65</v>
      </c>
      <c r="F580" t="s">
        <v>79</v>
      </c>
      <c r="G580" t="s">
        <v>81</v>
      </c>
    </row>
    <row r="581" spans="1:7" x14ac:dyDescent="0.2">
      <c r="A581" t="s">
        <v>1117</v>
      </c>
      <c r="B581">
        <v>11342</v>
      </c>
      <c r="C581">
        <v>5235</v>
      </c>
      <c r="D581" t="s">
        <v>60</v>
      </c>
      <c r="E581" t="s">
        <v>65</v>
      </c>
      <c r="F581" t="s">
        <v>79</v>
      </c>
      <c r="G581" t="s">
        <v>81</v>
      </c>
    </row>
    <row r="582" spans="1:7" x14ac:dyDescent="0.2">
      <c r="A582" t="s">
        <v>1083</v>
      </c>
      <c r="B582">
        <v>11342</v>
      </c>
      <c r="C582">
        <v>5235</v>
      </c>
      <c r="D582" t="s">
        <v>60</v>
      </c>
      <c r="E582" t="s">
        <v>65</v>
      </c>
      <c r="F582" t="s">
        <v>79</v>
      </c>
      <c r="G582" t="s">
        <v>81</v>
      </c>
    </row>
    <row r="583" spans="1:7" x14ac:dyDescent="0.2">
      <c r="A583" t="s">
        <v>1081</v>
      </c>
      <c r="B583">
        <v>11342</v>
      </c>
      <c r="C583">
        <v>5235</v>
      </c>
      <c r="D583" t="s">
        <v>60</v>
      </c>
      <c r="E583" t="s">
        <v>65</v>
      </c>
      <c r="F583" t="s">
        <v>79</v>
      </c>
      <c r="G583" t="s">
        <v>81</v>
      </c>
    </row>
    <row r="584" spans="1:7" x14ac:dyDescent="0.2">
      <c r="A584" t="s">
        <v>302</v>
      </c>
      <c r="B584">
        <v>11342</v>
      </c>
      <c r="C584">
        <v>5235</v>
      </c>
      <c r="D584" t="s">
        <v>60</v>
      </c>
      <c r="E584" t="s">
        <v>65</v>
      </c>
      <c r="F584" t="s">
        <v>79</v>
      </c>
      <c r="G584" t="s">
        <v>81</v>
      </c>
    </row>
    <row r="585" spans="1:7" x14ac:dyDescent="0.2">
      <c r="A585" t="s">
        <v>757</v>
      </c>
      <c r="B585">
        <v>11342</v>
      </c>
      <c r="C585">
        <v>5235</v>
      </c>
      <c r="D585" t="s">
        <v>60</v>
      </c>
      <c r="E585" t="s">
        <v>65</v>
      </c>
      <c r="F585" t="s">
        <v>79</v>
      </c>
      <c r="G585" t="s">
        <v>81</v>
      </c>
    </row>
    <row r="586" spans="1:7" x14ac:dyDescent="0.2">
      <c r="A586" t="s">
        <v>1087</v>
      </c>
      <c r="B586">
        <v>11342</v>
      </c>
      <c r="C586">
        <v>5235</v>
      </c>
      <c r="D586" t="s">
        <v>60</v>
      </c>
      <c r="E586" t="s">
        <v>65</v>
      </c>
      <c r="F586" t="s">
        <v>79</v>
      </c>
      <c r="G586" t="s">
        <v>81</v>
      </c>
    </row>
    <row r="587" spans="1:7" x14ac:dyDescent="0.2">
      <c r="A587" t="s">
        <v>294</v>
      </c>
      <c r="B587">
        <v>11342</v>
      </c>
      <c r="C587">
        <v>5235</v>
      </c>
      <c r="D587" t="s">
        <v>60</v>
      </c>
      <c r="E587" t="s">
        <v>65</v>
      </c>
      <c r="F587" t="s">
        <v>79</v>
      </c>
      <c r="G587" t="s">
        <v>81</v>
      </c>
    </row>
    <row r="588" spans="1:7" x14ac:dyDescent="0.2">
      <c r="A588" t="s">
        <v>1089</v>
      </c>
      <c r="B588">
        <v>11342</v>
      </c>
      <c r="C588">
        <v>5235</v>
      </c>
      <c r="D588" t="s">
        <v>60</v>
      </c>
      <c r="E588" t="s">
        <v>65</v>
      </c>
      <c r="F588" t="s">
        <v>79</v>
      </c>
      <c r="G588" t="s">
        <v>81</v>
      </c>
    </row>
    <row r="589" spans="1:7" x14ac:dyDescent="0.2">
      <c r="A589" t="s">
        <v>1264</v>
      </c>
      <c r="B589">
        <v>11342</v>
      </c>
      <c r="C589">
        <v>5235</v>
      </c>
      <c r="D589" t="s">
        <v>60</v>
      </c>
      <c r="E589" t="s">
        <v>65</v>
      </c>
      <c r="F589" t="s">
        <v>79</v>
      </c>
      <c r="G589" t="s">
        <v>81</v>
      </c>
    </row>
    <row r="590" spans="1:7" x14ac:dyDescent="0.2">
      <c r="A590" t="s">
        <v>337</v>
      </c>
      <c r="B590">
        <v>11342</v>
      </c>
      <c r="C590">
        <v>5235</v>
      </c>
      <c r="D590" t="s">
        <v>60</v>
      </c>
      <c r="E590" t="s">
        <v>65</v>
      </c>
      <c r="F590" t="s">
        <v>79</v>
      </c>
      <c r="G590" t="s">
        <v>81</v>
      </c>
    </row>
    <row r="591" spans="1:7" x14ac:dyDescent="0.2">
      <c r="A591" t="s">
        <v>290</v>
      </c>
      <c r="B591">
        <v>11342</v>
      </c>
      <c r="C591">
        <v>5235</v>
      </c>
      <c r="D591" t="s">
        <v>60</v>
      </c>
      <c r="E591" t="s">
        <v>65</v>
      </c>
      <c r="F591" t="s">
        <v>79</v>
      </c>
      <c r="G591" t="s">
        <v>81</v>
      </c>
    </row>
    <row r="592" spans="1:7" x14ac:dyDescent="0.2">
      <c r="A592" t="s">
        <v>863</v>
      </c>
      <c r="B592">
        <v>11342</v>
      </c>
      <c r="C592">
        <v>5235</v>
      </c>
      <c r="D592" t="s">
        <v>60</v>
      </c>
      <c r="E592" t="s">
        <v>65</v>
      </c>
      <c r="F592" t="s">
        <v>79</v>
      </c>
      <c r="G592" t="s">
        <v>81</v>
      </c>
    </row>
    <row r="593" spans="1:7" x14ac:dyDescent="0.2">
      <c r="A593" t="s">
        <v>1313</v>
      </c>
      <c r="B593">
        <v>11342</v>
      </c>
      <c r="C593">
        <v>5235</v>
      </c>
      <c r="D593" t="s">
        <v>60</v>
      </c>
      <c r="E593" t="s">
        <v>65</v>
      </c>
      <c r="F593" t="s">
        <v>79</v>
      </c>
      <c r="G593" t="s">
        <v>81</v>
      </c>
    </row>
    <row r="594" spans="1:7" x14ac:dyDescent="0.2">
      <c r="A594" t="s">
        <v>861</v>
      </c>
      <c r="B594">
        <v>11342</v>
      </c>
      <c r="C594">
        <v>5235</v>
      </c>
      <c r="D594" t="s">
        <v>60</v>
      </c>
      <c r="E594" t="s">
        <v>65</v>
      </c>
      <c r="F594" t="s">
        <v>79</v>
      </c>
      <c r="G594" t="s">
        <v>81</v>
      </c>
    </row>
    <row r="595" spans="1:7" x14ac:dyDescent="0.2">
      <c r="A595" t="s">
        <v>1101</v>
      </c>
      <c r="B595">
        <v>11342</v>
      </c>
      <c r="C595">
        <v>5235</v>
      </c>
      <c r="D595" t="s">
        <v>60</v>
      </c>
      <c r="E595" t="s">
        <v>65</v>
      </c>
      <c r="F595" t="s">
        <v>79</v>
      </c>
      <c r="G595" t="s">
        <v>81</v>
      </c>
    </row>
    <row r="596" spans="1:7" x14ac:dyDescent="0.2">
      <c r="A596" t="s">
        <v>1099</v>
      </c>
      <c r="B596">
        <v>11342</v>
      </c>
      <c r="C596">
        <v>5235</v>
      </c>
      <c r="D596" t="s">
        <v>60</v>
      </c>
      <c r="E596" t="s">
        <v>65</v>
      </c>
      <c r="F596" t="s">
        <v>79</v>
      </c>
      <c r="G596" t="s">
        <v>81</v>
      </c>
    </row>
    <row r="597" spans="1:7" x14ac:dyDescent="0.2">
      <c r="A597" t="s">
        <v>1071</v>
      </c>
      <c r="B597">
        <v>11342</v>
      </c>
      <c r="C597">
        <v>5235</v>
      </c>
      <c r="D597" t="s">
        <v>60</v>
      </c>
      <c r="E597" t="s">
        <v>65</v>
      </c>
      <c r="F597" t="s">
        <v>79</v>
      </c>
      <c r="G597" t="s">
        <v>81</v>
      </c>
    </row>
    <row r="598" spans="1:7" x14ac:dyDescent="0.2">
      <c r="A598" t="s">
        <v>1069</v>
      </c>
      <c r="B598">
        <v>11342</v>
      </c>
      <c r="C598">
        <v>5235</v>
      </c>
      <c r="D598" t="s">
        <v>60</v>
      </c>
      <c r="E598" t="s">
        <v>65</v>
      </c>
      <c r="F598" t="s">
        <v>79</v>
      </c>
      <c r="G598" t="s">
        <v>81</v>
      </c>
    </row>
    <row r="599" spans="1:7" x14ac:dyDescent="0.2">
      <c r="A599" t="s">
        <v>76</v>
      </c>
      <c r="B599">
        <v>11342</v>
      </c>
      <c r="C599">
        <v>5235</v>
      </c>
      <c r="D599" t="s">
        <v>60</v>
      </c>
      <c r="E599" t="s">
        <v>65</v>
      </c>
      <c r="F599" t="s">
        <v>79</v>
      </c>
      <c r="G599" t="s">
        <v>81</v>
      </c>
    </row>
    <row r="600" spans="1:7" x14ac:dyDescent="0.2">
      <c r="A600" t="s">
        <v>1075</v>
      </c>
      <c r="B600">
        <v>11342</v>
      </c>
      <c r="C600">
        <v>5235</v>
      </c>
      <c r="D600" t="s">
        <v>60</v>
      </c>
      <c r="E600" t="s">
        <v>65</v>
      </c>
      <c r="F600" t="s">
        <v>79</v>
      </c>
      <c r="G600" t="s">
        <v>81</v>
      </c>
    </row>
    <row r="601" spans="1:7" x14ac:dyDescent="0.2">
      <c r="A601" t="s">
        <v>1805</v>
      </c>
      <c r="B601">
        <v>11342</v>
      </c>
      <c r="C601">
        <v>5235</v>
      </c>
      <c r="D601" t="s">
        <v>60</v>
      </c>
      <c r="E601" t="s">
        <v>65</v>
      </c>
      <c r="F601" t="s">
        <v>79</v>
      </c>
      <c r="G601" t="s">
        <v>81</v>
      </c>
    </row>
    <row r="602" spans="1:7" x14ac:dyDescent="0.2">
      <c r="A602" t="s">
        <v>82</v>
      </c>
      <c r="B602">
        <v>11342</v>
      </c>
      <c r="C602">
        <v>5235</v>
      </c>
      <c r="D602" t="s">
        <v>60</v>
      </c>
      <c r="E602" t="s">
        <v>65</v>
      </c>
      <c r="F602" t="s">
        <v>79</v>
      </c>
      <c r="G602" t="s">
        <v>81</v>
      </c>
    </row>
    <row r="603" spans="1:7" x14ac:dyDescent="0.2">
      <c r="A603" t="s">
        <v>296</v>
      </c>
      <c r="B603">
        <v>11342</v>
      </c>
      <c r="C603">
        <v>5235</v>
      </c>
      <c r="D603" t="s">
        <v>60</v>
      </c>
      <c r="E603" t="s">
        <v>65</v>
      </c>
      <c r="F603" t="s">
        <v>79</v>
      </c>
      <c r="G603" t="s">
        <v>81</v>
      </c>
    </row>
    <row r="604" spans="1:7" x14ac:dyDescent="0.2">
      <c r="A604" t="s">
        <v>487</v>
      </c>
      <c r="B604">
        <v>11342</v>
      </c>
      <c r="C604">
        <v>5235</v>
      </c>
      <c r="D604" t="s">
        <v>60</v>
      </c>
      <c r="E604" t="s">
        <v>65</v>
      </c>
      <c r="F604" t="s">
        <v>79</v>
      </c>
      <c r="G604" t="s">
        <v>81</v>
      </c>
    </row>
    <row r="605" spans="1:7" x14ac:dyDescent="0.2">
      <c r="A605" t="s">
        <v>520</v>
      </c>
      <c r="B605">
        <v>11342</v>
      </c>
      <c r="C605">
        <v>5235</v>
      </c>
      <c r="D605" t="s">
        <v>60</v>
      </c>
      <c r="E605" t="s">
        <v>65</v>
      </c>
      <c r="F605" t="s">
        <v>79</v>
      </c>
      <c r="G605" t="s">
        <v>81</v>
      </c>
    </row>
    <row r="606" spans="1:7" x14ac:dyDescent="0.2">
      <c r="A606" t="s">
        <v>1262</v>
      </c>
      <c r="B606">
        <v>11342</v>
      </c>
      <c r="C606">
        <v>5235</v>
      </c>
      <c r="D606" t="s">
        <v>60</v>
      </c>
      <c r="E606" t="s">
        <v>65</v>
      </c>
      <c r="F606" t="s">
        <v>79</v>
      </c>
      <c r="G606" t="s">
        <v>81</v>
      </c>
    </row>
    <row r="607" spans="1:7" x14ac:dyDescent="0.2">
      <c r="A607" t="s">
        <v>1067</v>
      </c>
      <c r="B607">
        <v>11342</v>
      </c>
      <c r="C607">
        <v>5235</v>
      </c>
      <c r="D607" t="s">
        <v>60</v>
      </c>
      <c r="E607" t="s">
        <v>65</v>
      </c>
      <c r="F607" t="s">
        <v>79</v>
      </c>
      <c r="G607" t="s">
        <v>81</v>
      </c>
    </row>
    <row r="608" spans="1:7" x14ac:dyDescent="0.2">
      <c r="A608" t="s">
        <v>339</v>
      </c>
      <c r="B608">
        <v>11342</v>
      </c>
      <c r="C608">
        <v>5235</v>
      </c>
      <c r="D608" t="s">
        <v>60</v>
      </c>
      <c r="E608" t="s">
        <v>65</v>
      </c>
      <c r="F608" t="s">
        <v>79</v>
      </c>
      <c r="G608" t="s">
        <v>81</v>
      </c>
    </row>
    <row r="609" spans="1:7" x14ac:dyDescent="0.2">
      <c r="A609" t="s">
        <v>1260</v>
      </c>
      <c r="B609">
        <v>11342</v>
      </c>
      <c r="C609">
        <v>5235</v>
      </c>
      <c r="D609" t="s">
        <v>60</v>
      </c>
      <c r="E609" t="s">
        <v>65</v>
      </c>
      <c r="F609" t="s">
        <v>79</v>
      </c>
      <c r="G609" t="s">
        <v>81</v>
      </c>
    </row>
    <row r="610" spans="1:7" x14ac:dyDescent="0.2">
      <c r="A610" t="s">
        <v>1077</v>
      </c>
      <c r="B610">
        <v>11342</v>
      </c>
      <c r="C610">
        <v>5235</v>
      </c>
      <c r="D610" t="s">
        <v>60</v>
      </c>
      <c r="E610" t="s">
        <v>65</v>
      </c>
      <c r="F610" t="s">
        <v>79</v>
      </c>
      <c r="G610" t="s">
        <v>81</v>
      </c>
    </row>
    <row r="611" spans="1:7" x14ac:dyDescent="0.2">
      <c r="A611" t="s">
        <v>1073</v>
      </c>
      <c r="B611">
        <v>11342</v>
      </c>
      <c r="C611">
        <v>5235</v>
      </c>
      <c r="D611" t="s">
        <v>60</v>
      </c>
      <c r="E611" t="s">
        <v>65</v>
      </c>
      <c r="F611" t="s">
        <v>79</v>
      </c>
      <c r="G611" t="s">
        <v>81</v>
      </c>
    </row>
    <row r="612" spans="1:7" x14ac:dyDescent="0.2">
      <c r="A612" t="s">
        <v>1079</v>
      </c>
      <c r="B612">
        <v>11342</v>
      </c>
      <c r="C612">
        <v>5235</v>
      </c>
      <c r="D612" t="s">
        <v>60</v>
      </c>
      <c r="E612" t="s">
        <v>65</v>
      </c>
      <c r="F612" t="s">
        <v>79</v>
      </c>
      <c r="G612" t="s">
        <v>81</v>
      </c>
    </row>
    <row r="613" spans="1:7" x14ac:dyDescent="0.2">
      <c r="A613" t="s">
        <v>1119</v>
      </c>
      <c r="B613">
        <v>11342</v>
      </c>
      <c r="C613">
        <v>5235</v>
      </c>
      <c r="D613" t="s">
        <v>60</v>
      </c>
      <c r="E613" t="s">
        <v>65</v>
      </c>
      <c r="F613" t="s">
        <v>79</v>
      </c>
      <c r="G613" t="s">
        <v>81</v>
      </c>
    </row>
    <row r="614" spans="1:7" x14ac:dyDescent="0.2">
      <c r="A614" t="s">
        <v>1803</v>
      </c>
      <c r="B614">
        <v>11342</v>
      </c>
      <c r="C614">
        <v>5235</v>
      </c>
      <c r="D614" t="s">
        <v>60</v>
      </c>
      <c r="E614" t="s">
        <v>65</v>
      </c>
      <c r="F614" t="s">
        <v>79</v>
      </c>
      <c r="G614" t="s">
        <v>81</v>
      </c>
    </row>
    <row r="615" spans="1:7" x14ac:dyDescent="0.2">
      <c r="A615" t="s">
        <v>1093</v>
      </c>
      <c r="B615">
        <v>11342</v>
      </c>
      <c r="C615">
        <v>5235</v>
      </c>
      <c r="D615" t="s">
        <v>60</v>
      </c>
      <c r="E615" t="s">
        <v>65</v>
      </c>
      <c r="F615" t="s">
        <v>79</v>
      </c>
      <c r="G615" t="s">
        <v>81</v>
      </c>
    </row>
    <row r="616" spans="1:7" x14ac:dyDescent="0.2">
      <c r="A616" t="s">
        <v>1875</v>
      </c>
      <c r="B616">
        <v>11342</v>
      </c>
      <c r="C616">
        <v>5235</v>
      </c>
      <c r="D616" t="s">
        <v>60</v>
      </c>
      <c r="E616" t="s">
        <v>65</v>
      </c>
      <c r="F616" t="s">
        <v>79</v>
      </c>
      <c r="G616" t="s">
        <v>81</v>
      </c>
    </row>
    <row r="617" spans="1:7" x14ac:dyDescent="0.2">
      <c r="A617" t="s">
        <v>180</v>
      </c>
      <c r="B617">
        <v>11342</v>
      </c>
      <c r="C617">
        <v>5235</v>
      </c>
      <c r="D617" t="s">
        <v>60</v>
      </c>
      <c r="E617" t="s">
        <v>65</v>
      </c>
      <c r="F617" t="s">
        <v>79</v>
      </c>
      <c r="G617" t="s">
        <v>81</v>
      </c>
    </row>
    <row r="618" spans="1:7" x14ac:dyDescent="0.2">
      <c r="A618" t="s">
        <v>1091</v>
      </c>
      <c r="B618">
        <v>11342</v>
      </c>
      <c r="C618">
        <v>5235</v>
      </c>
      <c r="D618" t="s">
        <v>60</v>
      </c>
      <c r="E618" t="s">
        <v>65</v>
      </c>
      <c r="F618" t="s">
        <v>79</v>
      </c>
      <c r="G618" t="s">
        <v>81</v>
      </c>
    </row>
    <row r="619" spans="1:7" x14ac:dyDescent="0.2">
      <c r="A619" t="s">
        <v>1873</v>
      </c>
      <c r="B619">
        <v>11342</v>
      </c>
      <c r="C619">
        <v>5235</v>
      </c>
      <c r="D619" t="s">
        <v>60</v>
      </c>
      <c r="E619" t="s">
        <v>65</v>
      </c>
      <c r="F619" t="s">
        <v>79</v>
      </c>
      <c r="G619" t="s">
        <v>81</v>
      </c>
    </row>
    <row r="620" spans="1:7" x14ac:dyDescent="0.2">
      <c r="A620" t="s">
        <v>1315</v>
      </c>
      <c r="B620">
        <v>11342</v>
      </c>
      <c r="C620">
        <v>5235</v>
      </c>
      <c r="D620" t="s">
        <v>60</v>
      </c>
      <c r="E620" t="s">
        <v>65</v>
      </c>
      <c r="F620" t="s">
        <v>79</v>
      </c>
      <c r="G620" t="s">
        <v>81</v>
      </c>
    </row>
    <row r="621" spans="1:7" x14ac:dyDescent="0.2">
      <c r="A621" t="s">
        <v>1871</v>
      </c>
      <c r="B621">
        <v>11342</v>
      </c>
      <c r="C621">
        <v>5235</v>
      </c>
      <c r="D621" t="s">
        <v>60</v>
      </c>
      <c r="E621" t="s">
        <v>65</v>
      </c>
      <c r="F621" t="s">
        <v>79</v>
      </c>
      <c r="G621" t="s">
        <v>81</v>
      </c>
    </row>
    <row r="622" spans="1:7" x14ac:dyDescent="0.2">
      <c r="A622" t="s">
        <v>1317</v>
      </c>
      <c r="B622">
        <v>11342</v>
      </c>
      <c r="C622">
        <v>5235</v>
      </c>
      <c r="D622" t="s">
        <v>60</v>
      </c>
      <c r="E622" t="s">
        <v>65</v>
      </c>
      <c r="F622" t="s">
        <v>79</v>
      </c>
      <c r="G622" t="s">
        <v>81</v>
      </c>
    </row>
    <row r="623" spans="1:7" x14ac:dyDescent="0.2">
      <c r="A623" t="s">
        <v>815</v>
      </c>
      <c r="B623">
        <v>10176</v>
      </c>
      <c r="C623">
        <v>6710</v>
      </c>
      <c r="D623" t="s">
        <v>433</v>
      </c>
      <c r="E623" t="s">
        <v>65</v>
      </c>
      <c r="F623" t="s">
        <v>818</v>
      </c>
      <c r="G623" t="s">
        <v>110</v>
      </c>
    </row>
    <row r="624" spans="1:7" x14ac:dyDescent="0.2">
      <c r="A624" t="s">
        <v>810</v>
      </c>
      <c r="B624">
        <v>10176</v>
      </c>
      <c r="C624">
        <v>6420</v>
      </c>
      <c r="D624" t="s">
        <v>60</v>
      </c>
      <c r="E624" t="s">
        <v>65</v>
      </c>
      <c r="F624" t="s">
        <v>813</v>
      </c>
      <c r="G624" t="s">
        <v>110</v>
      </c>
    </row>
    <row r="625" spans="1:7" x14ac:dyDescent="0.2">
      <c r="A625" t="s">
        <v>1247</v>
      </c>
      <c r="B625">
        <v>11981</v>
      </c>
      <c r="C625">
        <v>5275</v>
      </c>
      <c r="D625" t="s">
        <v>60</v>
      </c>
      <c r="E625" t="s">
        <v>65</v>
      </c>
      <c r="F625" t="s">
        <v>1249</v>
      </c>
      <c r="G625" t="s">
        <v>110</v>
      </c>
    </row>
    <row r="626" spans="1:7" x14ac:dyDescent="0.2">
      <c r="A626" t="s">
        <v>961</v>
      </c>
      <c r="B626">
        <v>42943</v>
      </c>
      <c r="C626">
        <v>5050</v>
      </c>
      <c r="D626" t="s">
        <v>60</v>
      </c>
      <c r="E626" t="s">
        <v>65</v>
      </c>
      <c r="F626" t="s">
        <v>704</v>
      </c>
      <c r="G626" t="s">
        <v>110</v>
      </c>
    </row>
    <row r="627" spans="1:7" x14ac:dyDescent="0.2">
      <c r="A627" t="s">
        <v>1824</v>
      </c>
      <c r="B627">
        <v>10263</v>
      </c>
      <c r="C627">
        <v>5210</v>
      </c>
      <c r="D627" t="s">
        <v>60</v>
      </c>
      <c r="E627" t="s">
        <v>65</v>
      </c>
      <c r="F627" t="s">
        <v>104</v>
      </c>
      <c r="G627" t="s">
        <v>1826</v>
      </c>
    </row>
    <row r="628" spans="1:7" x14ac:dyDescent="0.2">
      <c r="A628" t="s">
        <v>702</v>
      </c>
      <c r="B628">
        <v>10263</v>
      </c>
      <c r="C628">
        <v>5050</v>
      </c>
      <c r="D628" t="s">
        <v>60</v>
      </c>
      <c r="E628" t="s">
        <v>65</v>
      </c>
      <c r="F628" t="s">
        <v>704</v>
      </c>
      <c r="G628" t="s">
        <v>706</v>
      </c>
    </row>
    <row r="629" spans="1:7" x14ac:dyDescent="0.2">
      <c r="A629" t="s">
        <v>1322</v>
      </c>
      <c r="B629">
        <v>10263</v>
      </c>
      <c r="C629">
        <v>5180</v>
      </c>
      <c r="D629" t="s">
        <v>60</v>
      </c>
      <c r="E629" t="s">
        <v>65</v>
      </c>
      <c r="F629" t="s">
        <v>209</v>
      </c>
      <c r="G629" t="s">
        <v>110</v>
      </c>
    </row>
    <row r="630" spans="1:7" x14ac:dyDescent="0.2">
      <c r="A630" t="s">
        <v>1663</v>
      </c>
      <c r="B630">
        <v>10263</v>
      </c>
      <c r="C630">
        <v>5180</v>
      </c>
      <c r="D630" t="s">
        <v>60</v>
      </c>
      <c r="E630" t="s">
        <v>65</v>
      </c>
      <c r="F630" t="s">
        <v>209</v>
      </c>
      <c r="G630" t="s">
        <v>1210</v>
      </c>
    </row>
    <row r="631" spans="1:7" x14ac:dyDescent="0.2">
      <c r="A631" t="s">
        <v>1208</v>
      </c>
      <c r="B631">
        <v>10263</v>
      </c>
      <c r="C631">
        <v>5180</v>
      </c>
      <c r="D631" t="s">
        <v>60</v>
      </c>
      <c r="E631" t="s">
        <v>65</v>
      </c>
      <c r="F631" t="s">
        <v>209</v>
      </c>
      <c r="G631" t="s">
        <v>1210</v>
      </c>
    </row>
    <row r="632" spans="1:7" x14ac:dyDescent="0.2">
      <c r="A632" t="s">
        <v>1266</v>
      </c>
      <c r="B632">
        <v>10263</v>
      </c>
      <c r="C632">
        <v>5180</v>
      </c>
      <c r="D632" t="s">
        <v>60</v>
      </c>
      <c r="E632" t="s">
        <v>65</v>
      </c>
      <c r="F632" t="s">
        <v>209</v>
      </c>
      <c r="G632" t="s">
        <v>1268</v>
      </c>
    </row>
    <row r="633" spans="1:7" x14ac:dyDescent="0.2">
      <c r="A633" t="s">
        <v>426</v>
      </c>
      <c r="B633">
        <v>10263</v>
      </c>
      <c r="C633">
        <v>5180</v>
      </c>
      <c r="D633" t="s">
        <v>60</v>
      </c>
      <c r="E633" t="s">
        <v>65</v>
      </c>
      <c r="F633" t="s">
        <v>209</v>
      </c>
      <c r="G633" t="s">
        <v>110</v>
      </c>
    </row>
    <row r="634" spans="1:7" x14ac:dyDescent="0.2">
      <c r="A634" t="s">
        <v>1319</v>
      </c>
      <c r="B634">
        <v>10263</v>
      </c>
      <c r="C634">
        <v>5180</v>
      </c>
      <c r="D634" t="s">
        <v>60</v>
      </c>
      <c r="E634" t="s">
        <v>65</v>
      </c>
      <c r="F634" t="s">
        <v>209</v>
      </c>
      <c r="G634" t="s">
        <v>1321</v>
      </c>
    </row>
    <row r="635" spans="1:7" x14ac:dyDescent="0.2">
      <c r="A635" t="s">
        <v>749</v>
      </c>
      <c r="B635">
        <v>10263</v>
      </c>
      <c r="C635">
        <v>5180</v>
      </c>
      <c r="D635" t="s">
        <v>60</v>
      </c>
      <c r="E635" t="s">
        <v>65</v>
      </c>
      <c r="F635" t="s">
        <v>209</v>
      </c>
      <c r="G635" t="s">
        <v>751</v>
      </c>
    </row>
    <row r="636" spans="1:7" x14ac:dyDescent="0.2">
      <c r="A636" t="s">
        <v>1183</v>
      </c>
      <c r="B636">
        <v>10263</v>
      </c>
      <c r="C636">
        <v>5180</v>
      </c>
      <c r="D636" t="s">
        <v>60</v>
      </c>
      <c r="E636" t="s">
        <v>65</v>
      </c>
      <c r="F636" t="s">
        <v>209</v>
      </c>
      <c r="G636" t="s">
        <v>1185</v>
      </c>
    </row>
    <row r="637" spans="1:7" x14ac:dyDescent="0.2">
      <c r="A637" t="s">
        <v>752</v>
      </c>
      <c r="B637">
        <v>10263</v>
      </c>
      <c r="C637">
        <v>5241</v>
      </c>
      <c r="D637" t="s">
        <v>60</v>
      </c>
      <c r="E637" t="s">
        <v>65</v>
      </c>
      <c r="F637" t="s">
        <v>123</v>
      </c>
      <c r="G637" t="s">
        <v>754</v>
      </c>
    </row>
    <row r="638" spans="1:7" x14ac:dyDescent="0.2">
      <c r="A638" t="s">
        <v>1304</v>
      </c>
      <c r="B638">
        <v>42973</v>
      </c>
      <c r="C638">
        <v>5300</v>
      </c>
      <c r="D638" t="s">
        <v>433</v>
      </c>
      <c r="E638" t="s">
        <v>65</v>
      </c>
      <c r="F638" t="s">
        <v>1301</v>
      </c>
      <c r="G638" t="s">
        <v>110</v>
      </c>
    </row>
    <row r="639" spans="1:7" x14ac:dyDescent="0.2">
      <c r="A639" t="s">
        <v>1671</v>
      </c>
      <c r="B639">
        <v>11342</v>
      </c>
      <c r="C639">
        <v>5275</v>
      </c>
      <c r="D639" t="s">
        <v>60</v>
      </c>
      <c r="E639" t="s">
        <v>65</v>
      </c>
      <c r="F639" t="s">
        <v>1674</v>
      </c>
      <c r="G639" t="s">
        <v>1676</v>
      </c>
    </row>
    <row r="640" spans="1:7" x14ac:dyDescent="0.2">
      <c r="A640" t="s">
        <v>763</v>
      </c>
      <c r="B640">
        <v>11359</v>
      </c>
      <c r="C640">
        <v>5275</v>
      </c>
      <c r="D640" t="s">
        <v>60</v>
      </c>
      <c r="E640" t="s">
        <v>65</v>
      </c>
      <c r="F640" t="s">
        <v>765</v>
      </c>
      <c r="G640" t="s">
        <v>110</v>
      </c>
    </row>
    <row r="641" spans="1:7" x14ac:dyDescent="0.2">
      <c r="A641" t="s">
        <v>808</v>
      </c>
      <c r="B641">
        <v>10176</v>
      </c>
      <c r="C641">
        <v>5160</v>
      </c>
      <c r="D641" t="s">
        <v>433</v>
      </c>
      <c r="E641" t="s">
        <v>65</v>
      </c>
      <c r="F641" t="s">
        <v>73</v>
      </c>
      <c r="G641" t="s">
        <v>110</v>
      </c>
    </row>
    <row r="642" spans="1:7" x14ac:dyDescent="0.2">
      <c r="A642" t="s">
        <v>1693</v>
      </c>
      <c r="B642">
        <v>31758</v>
      </c>
      <c r="C642">
        <v>5275</v>
      </c>
      <c r="D642" t="s">
        <v>60</v>
      </c>
      <c r="E642" t="s">
        <v>65</v>
      </c>
      <c r="F642" t="s">
        <v>1696</v>
      </c>
      <c r="G642" t="s">
        <v>110</v>
      </c>
    </row>
    <row r="643" spans="1:7" x14ac:dyDescent="0.2">
      <c r="A643" t="s">
        <v>395</v>
      </c>
      <c r="B643">
        <v>19628</v>
      </c>
      <c r="C643">
        <v>5450</v>
      </c>
      <c r="D643" t="s">
        <v>60</v>
      </c>
      <c r="E643" t="s">
        <v>65</v>
      </c>
      <c r="F643" t="s">
        <v>398</v>
      </c>
      <c r="G643" t="s">
        <v>110</v>
      </c>
    </row>
    <row r="644" spans="1:7" x14ac:dyDescent="0.2">
      <c r="A644" t="s">
        <v>430</v>
      </c>
      <c r="B644">
        <v>37245</v>
      </c>
      <c r="C644">
        <v>5160</v>
      </c>
      <c r="D644" t="s">
        <v>433</v>
      </c>
      <c r="E644" t="s">
        <v>65</v>
      </c>
      <c r="F644" t="s">
        <v>435</v>
      </c>
      <c r="G644" t="s">
        <v>110</v>
      </c>
    </row>
    <row r="645" spans="1:7" x14ac:dyDescent="0.2">
      <c r="A645" t="s">
        <v>1226</v>
      </c>
      <c r="B645">
        <v>11981</v>
      </c>
      <c r="C645">
        <v>5050</v>
      </c>
      <c r="D645" t="s">
        <v>60</v>
      </c>
      <c r="E645" t="s">
        <v>65</v>
      </c>
      <c r="F645" t="s">
        <v>1228</v>
      </c>
      <c r="G645" t="s">
        <v>110</v>
      </c>
    </row>
    <row r="646" spans="1:7" x14ac:dyDescent="0.2">
      <c r="A646" t="s">
        <v>1226</v>
      </c>
      <c r="B646">
        <v>16899</v>
      </c>
      <c r="C646">
        <v>5050</v>
      </c>
      <c r="D646" t="s">
        <v>60</v>
      </c>
      <c r="E646" t="s">
        <v>65</v>
      </c>
      <c r="F646" t="s">
        <v>1228</v>
      </c>
      <c r="G646" t="s">
        <v>110</v>
      </c>
    </row>
    <row r="647" spans="1:7" x14ac:dyDescent="0.2">
      <c r="A647" t="s">
        <v>1766</v>
      </c>
      <c r="B647">
        <v>23986</v>
      </c>
      <c r="C647">
        <v>5275</v>
      </c>
      <c r="D647" t="s">
        <v>60</v>
      </c>
      <c r="E647" t="s">
        <v>65</v>
      </c>
      <c r="F647" t="s">
        <v>1770</v>
      </c>
      <c r="G647" t="s">
        <v>110</v>
      </c>
    </row>
    <row r="648" spans="1:7" x14ac:dyDescent="0.2">
      <c r="A648" t="s">
        <v>507</v>
      </c>
      <c r="B648">
        <v>12140</v>
      </c>
      <c r="C648">
        <v>5181</v>
      </c>
      <c r="D648" t="s">
        <v>60</v>
      </c>
      <c r="E648" t="s">
        <v>65</v>
      </c>
      <c r="F648" t="s">
        <v>225</v>
      </c>
      <c r="G648" t="s">
        <v>110</v>
      </c>
    </row>
    <row r="649" spans="1:7" x14ac:dyDescent="0.2">
      <c r="A649" t="s">
        <v>505</v>
      </c>
      <c r="B649">
        <v>12140</v>
      </c>
      <c r="C649">
        <v>5181</v>
      </c>
      <c r="D649" t="s">
        <v>60</v>
      </c>
      <c r="E649" t="s">
        <v>65</v>
      </c>
      <c r="F649" t="s">
        <v>225</v>
      </c>
      <c r="G649" t="s">
        <v>110</v>
      </c>
    </row>
    <row r="650" spans="1:7" x14ac:dyDescent="0.2">
      <c r="A650" t="s">
        <v>1554</v>
      </c>
      <c r="B650">
        <v>11342</v>
      </c>
      <c r="C650">
        <v>5192</v>
      </c>
      <c r="D650" t="s">
        <v>60</v>
      </c>
      <c r="E650" t="s">
        <v>65</v>
      </c>
      <c r="F650" t="s">
        <v>90</v>
      </c>
      <c r="G650" t="s">
        <v>81</v>
      </c>
    </row>
    <row r="651" spans="1:7" x14ac:dyDescent="0.2">
      <c r="A651" t="s">
        <v>470</v>
      </c>
      <c r="B651">
        <v>11342</v>
      </c>
      <c r="C651">
        <v>5192</v>
      </c>
      <c r="D651" t="s">
        <v>60</v>
      </c>
      <c r="E651" t="s">
        <v>65</v>
      </c>
      <c r="F651" t="s">
        <v>90</v>
      </c>
      <c r="G651" t="s">
        <v>81</v>
      </c>
    </row>
    <row r="652" spans="1:7" x14ac:dyDescent="0.2">
      <c r="A652" t="s">
        <v>468</v>
      </c>
      <c r="B652">
        <v>11342</v>
      </c>
      <c r="C652">
        <v>5192</v>
      </c>
      <c r="D652" t="s">
        <v>60</v>
      </c>
      <c r="E652" t="s">
        <v>65</v>
      </c>
      <c r="F652" t="s">
        <v>90</v>
      </c>
      <c r="G652" t="s">
        <v>81</v>
      </c>
    </row>
    <row r="653" spans="1:7" x14ac:dyDescent="0.2">
      <c r="A653" t="s">
        <v>459</v>
      </c>
      <c r="B653">
        <v>11342</v>
      </c>
      <c r="C653">
        <v>5192</v>
      </c>
      <c r="D653" t="s">
        <v>60</v>
      </c>
      <c r="E653" t="s">
        <v>65</v>
      </c>
      <c r="F653" t="s">
        <v>90</v>
      </c>
      <c r="G653" t="s">
        <v>81</v>
      </c>
    </row>
    <row r="654" spans="1:7" x14ac:dyDescent="0.2">
      <c r="A654" t="s">
        <v>461</v>
      </c>
      <c r="B654">
        <v>11342</v>
      </c>
      <c r="C654">
        <v>5192</v>
      </c>
      <c r="D654" t="s">
        <v>60</v>
      </c>
      <c r="E654" t="s">
        <v>65</v>
      </c>
      <c r="F654" t="s">
        <v>90</v>
      </c>
      <c r="G654" t="s">
        <v>81</v>
      </c>
    </row>
    <row r="655" spans="1:7" x14ac:dyDescent="0.2">
      <c r="A655" t="s">
        <v>333</v>
      </c>
      <c r="B655">
        <v>11342</v>
      </c>
      <c r="C655">
        <v>5192</v>
      </c>
      <c r="D655" t="s">
        <v>60</v>
      </c>
      <c r="E655" t="s">
        <v>65</v>
      </c>
      <c r="F655" t="s">
        <v>90</v>
      </c>
      <c r="G655" t="s">
        <v>81</v>
      </c>
    </row>
    <row r="656" spans="1:7" x14ac:dyDescent="0.2">
      <c r="A656" t="s">
        <v>457</v>
      </c>
      <c r="B656">
        <v>11342</v>
      </c>
      <c r="C656">
        <v>5192</v>
      </c>
      <c r="D656" t="s">
        <v>60</v>
      </c>
      <c r="E656" t="s">
        <v>65</v>
      </c>
      <c r="F656" t="s">
        <v>90</v>
      </c>
      <c r="G656" t="s">
        <v>81</v>
      </c>
    </row>
    <row r="657" spans="1:7" x14ac:dyDescent="0.2">
      <c r="A657" t="s">
        <v>1548</v>
      </c>
      <c r="B657">
        <v>11342</v>
      </c>
      <c r="C657">
        <v>5192</v>
      </c>
      <c r="D657" t="s">
        <v>60</v>
      </c>
      <c r="E657" t="s">
        <v>65</v>
      </c>
      <c r="F657" t="s">
        <v>90</v>
      </c>
      <c r="G657" t="s">
        <v>81</v>
      </c>
    </row>
    <row r="658" spans="1:7" x14ac:dyDescent="0.2">
      <c r="A658" t="s">
        <v>200</v>
      </c>
      <c r="B658">
        <v>11342</v>
      </c>
      <c r="C658">
        <v>5192</v>
      </c>
      <c r="D658" t="s">
        <v>60</v>
      </c>
      <c r="E658" t="s">
        <v>65</v>
      </c>
      <c r="F658" t="s">
        <v>90</v>
      </c>
      <c r="G658" t="s">
        <v>81</v>
      </c>
    </row>
    <row r="659" spans="1:7" x14ac:dyDescent="0.2">
      <c r="A659" t="s">
        <v>198</v>
      </c>
      <c r="B659">
        <v>11342</v>
      </c>
      <c r="C659">
        <v>5192</v>
      </c>
      <c r="D659" t="s">
        <v>60</v>
      </c>
      <c r="E659" t="s">
        <v>65</v>
      </c>
      <c r="F659" t="s">
        <v>90</v>
      </c>
      <c r="G659" t="s">
        <v>81</v>
      </c>
    </row>
    <row r="660" spans="1:7" x14ac:dyDescent="0.2">
      <c r="A660" t="s">
        <v>1103</v>
      </c>
      <c r="B660">
        <v>11342</v>
      </c>
      <c r="C660">
        <v>5192</v>
      </c>
      <c r="D660" t="s">
        <v>60</v>
      </c>
      <c r="E660" t="s">
        <v>65</v>
      </c>
      <c r="F660" t="s">
        <v>90</v>
      </c>
      <c r="G660" t="s">
        <v>81</v>
      </c>
    </row>
    <row r="661" spans="1:7" x14ac:dyDescent="0.2">
      <c r="A661" t="s">
        <v>298</v>
      </c>
      <c r="B661">
        <v>11342</v>
      </c>
      <c r="C661">
        <v>5192</v>
      </c>
      <c r="D661" t="s">
        <v>60</v>
      </c>
      <c r="E661" t="s">
        <v>65</v>
      </c>
      <c r="F661" t="s">
        <v>90</v>
      </c>
      <c r="G661" t="s">
        <v>81</v>
      </c>
    </row>
    <row r="662" spans="1:7" x14ac:dyDescent="0.2">
      <c r="A662" t="s">
        <v>194</v>
      </c>
      <c r="B662">
        <v>11342</v>
      </c>
      <c r="C662">
        <v>5192</v>
      </c>
      <c r="D662" t="s">
        <v>60</v>
      </c>
      <c r="E662" t="s">
        <v>65</v>
      </c>
      <c r="F662" t="s">
        <v>90</v>
      </c>
      <c r="G662" t="s">
        <v>81</v>
      </c>
    </row>
    <row r="663" spans="1:7" x14ac:dyDescent="0.2">
      <c r="A663" t="s">
        <v>196</v>
      </c>
      <c r="B663">
        <v>11342</v>
      </c>
      <c r="C663">
        <v>5192</v>
      </c>
      <c r="D663" t="s">
        <v>60</v>
      </c>
      <c r="E663" t="s">
        <v>65</v>
      </c>
      <c r="F663" t="s">
        <v>90</v>
      </c>
      <c r="G663" t="s">
        <v>81</v>
      </c>
    </row>
    <row r="664" spans="1:7" x14ac:dyDescent="0.2">
      <c r="A664" t="s">
        <v>1085</v>
      </c>
      <c r="B664">
        <v>11342</v>
      </c>
      <c r="C664">
        <v>5192</v>
      </c>
      <c r="D664" t="s">
        <v>60</v>
      </c>
      <c r="E664" t="s">
        <v>65</v>
      </c>
      <c r="F664" t="s">
        <v>90</v>
      </c>
      <c r="G664" t="s">
        <v>81</v>
      </c>
    </row>
    <row r="665" spans="1:7" x14ac:dyDescent="0.2">
      <c r="A665" t="s">
        <v>300</v>
      </c>
      <c r="B665">
        <v>11342</v>
      </c>
      <c r="C665">
        <v>5192</v>
      </c>
      <c r="D665" t="s">
        <v>60</v>
      </c>
      <c r="E665" t="s">
        <v>65</v>
      </c>
      <c r="F665" t="s">
        <v>90</v>
      </c>
      <c r="G665" t="s">
        <v>81</v>
      </c>
    </row>
    <row r="666" spans="1:7" x14ac:dyDescent="0.2">
      <c r="A666" t="s">
        <v>202</v>
      </c>
      <c r="B666">
        <v>11342</v>
      </c>
      <c r="C666">
        <v>5192</v>
      </c>
      <c r="D666" t="s">
        <v>60</v>
      </c>
      <c r="E666" t="s">
        <v>65</v>
      </c>
      <c r="F666" t="s">
        <v>90</v>
      </c>
      <c r="G666" t="s">
        <v>81</v>
      </c>
    </row>
    <row r="667" spans="1:7" x14ac:dyDescent="0.2">
      <c r="A667" t="s">
        <v>1550</v>
      </c>
      <c r="B667">
        <v>11342</v>
      </c>
      <c r="C667">
        <v>5192</v>
      </c>
      <c r="D667" t="s">
        <v>60</v>
      </c>
      <c r="E667" t="s">
        <v>65</v>
      </c>
      <c r="F667" t="s">
        <v>90</v>
      </c>
      <c r="G667" t="s">
        <v>81</v>
      </c>
    </row>
    <row r="668" spans="1:7" x14ac:dyDescent="0.2">
      <c r="A668" t="s">
        <v>1552</v>
      </c>
      <c r="B668">
        <v>11342</v>
      </c>
      <c r="C668">
        <v>5192</v>
      </c>
      <c r="D668" t="s">
        <v>60</v>
      </c>
      <c r="E668" t="s">
        <v>65</v>
      </c>
      <c r="F668" t="s">
        <v>90</v>
      </c>
      <c r="G668" t="s">
        <v>81</v>
      </c>
    </row>
    <row r="669" spans="1:7" x14ac:dyDescent="0.2">
      <c r="A669" t="s">
        <v>1792</v>
      </c>
      <c r="B669">
        <v>37754</v>
      </c>
      <c r="C669">
        <v>5210</v>
      </c>
      <c r="D669" t="s">
        <v>60</v>
      </c>
      <c r="E669" t="s">
        <v>65</v>
      </c>
      <c r="F669" t="s">
        <v>104</v>
      </c>
      <c r="G669" t="s">
        <v>110</v>
      </c>
    </row>
    <row r="670" spans="1:7" x14ac:dyDescent="0.2">
      <c r="A670" t="s">
        <v>998</v>
      </c>
      <c r="B670">
        <v>28779</v>
      </c>
      <c r="C670">
        <v>5181</v>
      </c>
      <c r="D670" t="s">
        <v>60</v>
      </c>
      <c r="E670" t="s">
        <v>65</v>
      </c>
      <c r="F670" t="s">
        <v>225</v>
      </c>
      <c r="G670" t="s">
        <v>110</v>
      </c>
    </row>
    <row r="671" spans="1:7" x14ac:dyDescent="0.2">
      <c r="A671" t="s">
        <v>998</v>
      </c>
      <c r="B671">
        <v>10007</v>
      </c>
      <c r="C671">
        <v>5181</v>
      </c>
      <c r="D671" t="s">
        <v>60</v>
      </c>
      <c r="E671" t="s">
        <v>65</v>
      </c>
      <c r="F671" t="s">
        <v>225</v>
      </c>
      <c r="G671" t="s">
        <v>110</v>
      </c>
    </row>
    <row r="672" spans="1:7" x14ac:dyDescent="0.2">
      <c r="A672" t="s">
        <v>1831</v>
      </c>
      <c r="B672">
        <v>23986</v>
      </c>
      <c r="C672">
        <v>5275</v>
      </c>
      <c r="D672" t="s">
        <v>60</v>
      </c>
      <c r="E672" t="s">
        <v>65</v>
      </c>
      <c r="F672" t="s">
        <v>1770</v>
      </c>
      <c r="G672" t="s">
        <v>110</v>
      </c>
    </row>
    <row r="673" spans="1:7" x14ac:dyDescent="0.2">
      <c r="A673" t="s">
        <v>770</v>
      </c>
      <c r="B673">
        <v>11359</v>
      </c>
      <c r="C673">
        <v>5241</v>
      </c>
      <c r="D673" t="s">
        <v>60</v>
      </c>
      <c r="E673" t="s">
        <v>65</v>
      </c>
      <c r="F673" t="s">
        <v>475</v>
      </c>
      <c r="G673" t="s">
        <v>110</v>
      </c>
    </row>
    <row r="674" spans="1:7" x14ac:dyDescent="0.2">
      <c r="A674" t="s">
        <v>1699</v>
      </c>
      <c r="B674">
        <v>10255</v>
      </c>
      <c r="C674">
        <v>5020</v>
      </c>
      <c r="D674" t="s">
        <v>60</v>
      </c>
      <c r="E674" t="s">
        <v>65</v>
      </c>
      <c r="F674" t="s">
        <v>1702</v>
      </c>
      <c r="G674" t="s">
        <v>110</v>
      </c>
    </row>
    <row r="675" spans="1:7" x14ac:dyDescent="0.2">
      <c r="A675" t="s">
        <v>1885</v>
      </c>
      <c r="B675">
        <v>25820</v>
      </c>
      <c r="C675">
        <v>5210</v>
      </c>
      <c r="D675" t="s">
        <v>60</v>
      </c>
      <c r="E675" t="s">
        <v>65</v>
      </c>
      <c r="F675" t="s">
        <v>104</v>
      </c>
      <c r="G675" t="s">
        <v>110</v>
      </c>
    </row>
    <row r="676" spans="1:7" x14ac:dyDescent="0.2">
      <c r="A676" t="s">
        <v>277</v>
      </c>
      <c r="B676">
        <v>25820</v>
      </c>
      <c r="C676">
        <v>5210</v>
      </c>
      <c r="D676" t="s">
        <v>60</v>
      </c>
      <c r="E676" t="s">
        <v>65</v>
      </c>
      <c r="F676" t="s">
        <v>104</v>
      </c>
      <c r="G676" t="s">
        <v>110</v>
      </c>
    </row>
    <row r="677" spans="1:7" x14ac:dyDescent="0.2">
      <c r="A677" t="s">
        <v>1877</v>
      </c>
      <c r="B677">
        <v>25820</v>
      </c>
      <c r="C677">
        <v>5210</v>
      </c>
      <c r="D677" t="s">
        <v>60</v>
      </c>
      <c r="E677" t="s">
        <v>65</v>
      </c>
      <c r="F677" t="s">
        <v>104</v>
      </c>
      <c r="G677" t="s">
        <v>110</v>
      </c>
    </row>
    <row r="678" spans="1:7" x14ac:dyDescent="0.2">
      <c r="A678" t="s">
        <v>746</v>
      </c>
      <c r="B678">
        <v>11342</v>
      </c>
      <c r="C678">
        <v>5050</v>
      </c>
      <c r="D678" t="s">
        <v>60</v>
      </c>
      <c r="E678" t="s">
        <v>65</v>
      </c>
      <c r="F678" t="s">
        <v>704</v>
      </c>
      <c r="G678" t="s">
        <v>110</v>
      </c>
    </row>
    <row r="679" spans="1:7" x14ac:dyDescent="0.2">
      <c r="A679" t="s">
        <v>112</v>
      </c>
      <c r="B679">
        <v>11359</v>
      </c>
      <c r="C679">
        <v>5235</v>
      </c>
      <c r="D679" t="s">
        <v>60</v>
      </c>
      <c r="E679" t="s">
        <v>65</v>
      </c>
      <c r="F679" t="s">
        <v>115</v>
      </c>
      <c r="G679" t="s">
        <v>110</v>
      </c>
    </row>
    <row r="680" spans="1:7" x14ac:dyDescent="0.2">
      <c r="A680" t="s">
        <v>480</v>
      </c>
      <c r="B680">
        <v>38419</v>
      </c>
      <c r="C680">
        <v>5241</v>
      </c>
      <c r="D680" t="s">
        <v>60</v>
      </c>
      <c r="E680" t="s">
        <v>65</v>
      </c>
      <c r="F680" t="s">
        <v>475</v>
      </c>
      <c r="G680" t="s">
        <v>477</v>
      </c>
    </row>
    <row r="681" spans="1:7" x14ac:dyDescent="0.2">
      <c r="A681" t="s">
        <v>478</v>
      </c>
      <c r="B681">
        <v>38419</v>
      </c>
      <c r="C681">
        <v>5241</v>
      </c>
      <c r="D681" t="s">
        <v>60</v>
      </c>
      <c r="E681" t="s">
        <v>65</v>
      </c>
      <c r="F681" t="s">
        <v>475</v>
      </c>
      <c r="G681" t="s">
        <v>477</v>
      </c>
    </row>
    <row r="682" spans="1:7" x14ac:dyDescent="0.2">
      <c r="A682" t="s">
        <v>473</v>
      </c>
      <c r="B682">
        <v>38419</v>
      </c>
      <c r="C682">
        <v>5241</v>
      </c>
      <c r="D682" t="s">
        <v>60</v>
      </c>
      <c r="E682" t="s">
        <v>65</v>
      </c>
      <c r="F682" t="s">
        <v>475</v>
      </c>
      <c r="G682" t="s">
        <v>477</v>
      </c>
    </row>
    <row r="683" spans="1:7" x14ac:dyDescent="0.2">
      <c r="A683" t="s">
        <v>915</v>
      </c>
      <c r="B683">
        <v>12140</v>
      </c>
      <c r="C683">
        <v>5181</v>
      </c>
      <c r="D683" t="s">
        <v>60</v>
      </c>
      <c r="E683" t="s">
        <v>65</v>
      </c>
      <c r="F683" t="s">
        <v>73</v>
      </c>
      <c r="G683" t="s">
        <v>110</v>
      </c>
    </row>
    <row r="684" spans="1:7" x14ac:dyDescent="0.2">
      <c r="A684" t="s">
        <v>1463</v>
      </c>
      <c r="B684">
        <v>12140</v>
      </c>
      <c r="C684">
        <v>5210</v>
      </c>
      <c r="D684" t="s">
        <v>60</v>
      </c>
      <c r="E684" t="s">
        <v>65</v>
      </c>
      <c r="F684" t="s">
        <v>104</v>
      </c>
      <c r="G684" t="s">
        <v>110</v>
      </c>
    </row>
    <row r="685" spans="1:7" x14ac:dyDescent="0.2">
      <c r="A685" t="s">
        <v>917</v>
      </c>
      <c r="B685">
        <v>12140</v>
      </c>
      <c r="C685">
        <v>5210</v>
      </c>
      <c r="D685" t="s">
        <v>60</v>
      </c>
      <c r="E685" t="s">
        <v>65</v>
      </c>
      <c r="F685" t="s">
        <v>104</v>
      </c>
      <c r="G685" t="s">
        <v>110</v>
      </c>
    </row>
    <row r="686" spans="1:7" x14ac:dyDescent="0.2">
      <c r="A686" t="s">
        <v>1755</v>
      </c>
      <c r="B686">
        <v>12140</v>
      </c>
      <c r="C686">
        <v>5210</v>
      </c>
      <c r="D686" t="s">
        <v>60</v>
      </c>
      <c r="E686" t="s">
        <v>65</v>
      </c>
      <c r="F686" t="s">
        <v>104</v>
      </c>
      <c r="G686" t="s">
        <v>110</v>
      </c>
    </row>
    <row r="687" spans="1:7" x14ac:dyDescent="0.2">
      <c r="A687" t="s">
        <v>913</v>
      </c>
      <c r="B687">
        <v>12140</v>
      </c>
      <c r="C687">
        <v>5210</v>
      </c>
      <c r="D687" t="s">
        <v>60</v>
      </c>
      <c r="E687" t="s">
        <v>65</v>
      </c>
      <c r="F687" t="s">
        <v>104</v>
      </c>
      <c r="G687" t="s">
        <v>110</v>
      </c>
    </row>
    <row r="688" spans="1:7" x14ac:dyDescent="0.2">
      <c r="A688" t="s">
        <v>518</v>
      </c>
      <c r="B688">
        <v>12140</v>
      </c>
      <c r="C688">
        <v>5275</v>
      </c>
      <c r="D688" t="s">
        <v>60</v>
      </c>
      <c r="E688" t="s">
        <v>65</v>
      </c>
      <c r="F688" t="s">
        <v>185</v>
      </c>
      <c r="G688" t="s">
        <v>110</v>
      </c>
    </row>
    <row r="689" spans="1:7" x14ac:dyDescent="0.2">
      <c r="A689" t="s">
        <v>1000</v>
      </c>
      <c r="B689">
        <v>12140</v>
      </c>
      <c r="C689">
        <v>5235</v>
      </c>
      <c r="D689" t="s">
        <v>60</v>
      </c>
      <c r="E689" t="s">
        <v>65</v>
      </c>
      <c r="F689" t="s">
        <v>115</v>
      </c>
      <c r="G689" t="s">
        <v>110</v>
      </c>
    </row>
    <row r="690" spans="1:7" x14ac:dyDescent="0.2">
      <c r="A690" t="s">
        <v>1849</v>
      </c>
      <c r="B690">
        <v>12140</v>
      </c>
      <c r="C690">
        <v>5235</v>
      </c>
      <c r="D690" t="s">
        <v>60</v>
      </c>
      <c r="E690" t="s">
        <v>65</v>
      </c>
      <c r="F690" t="s">
        <v>115</v>
      </c>
      <c r="G690" t="s">
        <v>110</v>
      </c>
    </row>
    <row r="691" spans="1:7" x14ac:dyDescent="0.2">
      <c r="A691" t="s">
        <v>1107</v>
      </c>
      <c r="B691">
        <v>11342</v>
      </c>
      <c r="C691">
        <v>5195</v>
      </c>
      <c r="D691" t="s">
        <v>60</v>
      </c>
      <c r="E691" t="s">
        <v>65</v>
      </c>
      <c r="F691" t="s">
        <v>309</v>
      </c>
      <c r="G691" t="s">
        <v>81</v>
      </c>
    </row>
    <row r="692" spans="1:7" x14ac:dyDescent="0.2">
      <c r="A692" t="s">
        <v>1560</v>
      </c>
      <c r="B692">
        <v>11342</v>
      </c>
      <c r="C692">
        <v>5195</v>
      </c>
      <c r="D692" t="s">
        <v>60</v>
      </c>
      <c r="E692" t="s">
        <v>65</v>
      </c>
      <c r="F692" t="s">
        <v>309</v>
      </c>
      <c r="G692" t="s">
        <v>81</v>
      </c>
    </row>
    <row r="693" spans="1:7" x14ac:dyDescent="0.2">
      <c r="A693" t="s">
        <v>1177</v>
      </c>
      <c r="B693">
        <v>11342</v>
      </c>
      <c r="C693">
        <v>5195</v>
      </c>
      <c r="D693" t="s">
        <v>60</v>
      </c>
      <c r="E693" t="s">
        <v>65</v>
      </c>
      <c r="F693" t="s">
        <v>309</v>
      </c>
      <c r="G693" t="s">
        <v>81</v>
      </c>
    </row>
    <row r="694" spans="1:7" x14ac:dyDescent="0.2">
      <c r="A694" t="s">
        <v>1175</v>
      </c>
      <c r="B694">
        <v>11342</v>
      </c>
      <c r="C694">
        <v>5195</v>
      </c>
      <c r="D694" t="s">
        <v>60</v>
      </c>
      <c r="E694" t="s">
        <v>65</v>
      </c>
      <c r="F694" t="s">
        <v>309</v>
      </c>
      <c r="G694" t="s">
        <v>81</v>
      </c>
    </row>
    <row r="695" spans="1:7" x14ac:dyDescent="0.2">
      <c r="A695" t="s">
        <v>1173</v>
      </c>
      <c r="B695">
        <v>11342</v>
      </c>
      <c r="C695">
        <v>5195</v>
      </c>
      <c r="D695" t="s">
        <v>60</v>
      </c>
      <c r="E695" t="s">
        <v>65</v>
      </c>
      <c r="F695" t="s">
        <v>309</v>
      </c>
      <c r="G695" t="s">
        <v>81</v>
      </c>
    </row>
    <row r="696" spans="1:7" x14ac:dyDescent="0.2">
      <c r="A696" t="s">
        <v>1564</v>
      </c>
      <c r="B696">
        <v>11342</v>
      </c>
      <c r="C696">
        <v>5195</v>
      </c>
      <c r="D696" t="s">
        <v>60</v>
      </c>
      <c r="E696" t="s">
        <v>65</v>
      </c>
      <c r="F696" t="s">
        <v>309</v>
      </c>
      <c r="G696" t="s">
        <v>81</v>
      </c>
    </row>
    <row r="697" spans="1:7" x14ac:dyDescent="0.2">
      <c r="A697" t="s">
        <v>1562</v>
      </c>
      <c r="B697">
        <v>11342</v>
      </c>
      <c r="C697">
        <v>5195</v>
      </c>
      <c r="D697" t="s">
        <v>60</v>
      </c>
      <c r="E697" t="s">
        <v>65</v>
      </c>
      <c r="F697" t="s">
        <v>309</v>
      </c>
      <c r="G697" t="s">
        <v>81</v>
      </c>
    </row>
    <row r="698" spans="1:7" x14ac:dyDescent="0.2">
      <c r="A698" t="s">
        <v>1328</v>
      </c>
      <c r="B698">
        <v>11342</v>
      </c>
      <c r="C698">
        <v>5195</v>
      </c>
      <c r="D698" t="s">
        <v>60</v>
      </c>
      <c r="E698" t="s">
        <v>65</v>
      </c>
      <c r="F698" t="s">
        <v>309</v>
      </c>
      <c r="G698" t="s">
        <v>81</v>
      </c>
    </row>
    <row r="699" spans="1:7" x14ac:dyDescent="0.2">
      <c r="A699" t="s">
        <v>940</v>
      </c>
      <c r="B699">
        <v>11342</v>
      </c>
      <c r="C699">
        <v>5195</v>
      </c>
      <c r="D699" t="s">
        <v>60</v>
      </c>
      <c r="E699" t="s">
        <v>65</v>
      </c>
      <c r="F699" t="s">
        <v>309</v>
      </c>
      <c r="G699" t="s">
        <v>81</v>
      </c>
    </row>
    <row r="700" spans="1:7" x14ac:dyDescent="0.2">
      <c r="A700" t="s">
        <v>938</v>
      </c>
      <c r="B700">
        <v>11342</v>
      </c>
      <c r="C700">
        <v>5195</v>
      </c>
      <c r="D700" t="s">
        <v>60</v>
      </c>
      <c r="E700" t="s">
        <v>65</v>
      </c>
      <c r="F700" t="s">
        <v>309</v>
      </c>
      <c r="G700" t="s">
        <v>81</v>
      </c>
    </row>
    <row r="701" spans="1:7" x14ac:dyDescent="0.2">
      <c r="A701" t="s">
        <v>1109</v>
      </c>
      <c r="B701">
        <v>11342</v>
      </c>
      <c r="C701">
        <v>5195</v>
      </c>
      <c r="D701" t="s">
        <v>60</v>
      </c>
      <c r="E701" t="s">
        <v>65</v>
      </c>
      <c r="F701" t="s">
        <v>309</v>
      </c>
      <c r="G701" t="s">
        <v>81</v>
      </c>
    </row>
    <row r="702" spans="1:7" x14ac:dyDescent="0.2">
      <c r="A702" t="s">
        <v>1111</v>
      </c>
      <c r="B702">
        <v>11342</v>
      </c>
      <c r="C702">
        <v>5195</v>
      </c>
      <c r="D702" t="s">
        <v>60</v>
      </c>
      <c r="E702" t="s">
        <v>65</v>
      </c>
      <c r="F702" t="s">
        <v>309</v>
      </c>
      <c r="G702" t="s">
        <v>81</v>
      </c>
    </row>
    <row r="703" spans="1:7" x14ac:dyDescent="0.2">
      <c r="A703" t="s">
        <v>655</v>
      </c>
      <c r="B703">
        <v>11342</v>
      </c>
      <c r="C703">
        <v>5195</v>
      </c>
      <c r="D703" t="s">
        <v>60</v>
      </c>
      <c r="E703" t="s">
        <v>65</v>
      </c>
      <c r="F703" t="s">
        <v>309</v>
      </c>
      <c r="G703" t="s">
        <v>81</v>
      </c>
    </row>
    <row r="704" spans="1:7" x14ac:dyDescent="0.2">
      <c r="A704" t="s">
        <v>653</v>
      </c>
      <c r="B704">
        <v>11342</v>
      </c>
      <c r="C704">
        <v>5195</v>
      </c>
      <c r="D704" t="s">
        <v>60</v>
      </c>
      <c r="E704" t="s">
        <v>65</v>
      </c>
      <c r="F704" t="s">
        <v>309</v>
      </c>
      <c r="G704" t="s">
        <v>81</v>
      </c>
    </row>
    <row r="705" spans="1:7" x14ac:dyDescent="0.2">
      <c r="A705" t="s">
        <v>651</v>
      </c>
      <c r="B705">
        <v>11342</v>
      </c>
      <c r="C705">
        <v>5195</v>
      </c>
      <c r="D705" t="s">
        <v>60</v>
      </c>
      <c r="E705" t="s">
        <v>65</v>
      </c>
      <c r="F705" t="s">
        <v>309</v>
      </c>
      <c r="G705" t="s">
        <v>81</v>
      </c>
    </row>
    <row r="706" spans="1:7" x14ac:dyDescent="0.2">
      <c r="A706" t="s">
        <v>649</v>
      </c>
      <c r="B706">
        <v>11342</v>
      </c>
      <c r="C706">
        <v>5195</v>
      </c>
      <c r="D706" t="s">
        <v>60</v>
      </c>
      <c r="E706" t="s">
        <v>65</v>
      </c>
      <c r="F706" t="s">
        <v>309</v>
      </c>
      <c r="G706" t="s">
        <v>81</v>
      </c>
    </row>
    <row r="707" spans="1:7" x14ac:dyDescent="0.2">
      <c r="A707" t="s">
        <v>647</v>
      </c>
      <c r="B707">
        <v>11342</v>
      </c>
      <c r="C707">
        <v>5195</v>
      </c>
      <c r="D707" t="s">
        <v>60</v>
      </c>
      <c r="E707" t="s">
        <v>65</v>
      </c>
      <c r="F707" t="s">
        <v>309</v>
      </c>
      <c r="G707" t="s">
        <v>81</v>
      </c>
    </row>
    <row r="708" spans="1:7" x14ac:dyDescent="0.2">
      <c r="A708" t="s">
        <v>645</v>
      </c>
      <c r="B708">
        <v>11342</v>
      </c>
      <c r="C708">
        <v>5195</v>
      </c>
      <c r="D708" t="s">
        <v>60</v>
      </c>
      <c r="E708" t="s">
        <v>65</v>
      </c>
      <c r="F708" t="s">
        <v>309</v>
      </c>
      <c r="G708" t="s">
        <v>81</v>
      </c>
    </row>
    <row r="709" spans="1:7" x14ac:dyDescent="0.2">
      <c r="A709" t="s">
        <v>643</v>
      </c>
      <c r="B709">
        <v>11342</v>
      </c>
      <c r="C709">
        <v>5195</v>
      </c>
      <c r="D709" t="s">
        <v>60</v>
      </c>
      <c r="E709" t="s">
        <v>65</v>
      </c>
      <c r="F709" t="s">
        <v>309</v>
      </c>
      <c r="G709" t="s">
        <v>81</v>
      </c>
    </row>
    <row r="710" spans="1:7" x14ac:dyDescent="0.2">
      <c r="A710" t="s">
        <v>1113</v>
      </c>
      <c r="B710">
        <v>11342</v>
      </c>
      <c r="C710">
        <v>5195</v>
      </c>
      <c r="D710" t="s">
        <v>60</v>
      </c>
      <c r="E710" t="s">
        <v>65</v>
      </c>
      <c r="F710" t="s">
        <v>309</v>
      </c>
      <c r="G710" t="s">
        <v>81</v>
      </c>
    </row>
    <row r="711" spans="1:7" x14ac:dyDescent="0.2">
      <c r="A711" t="s">
        <v>1105</v>
      </c>
      <c r="B711">
        <v>11342</v>
      </c>
      <c r="C711">
        <v>5195</v>
      </c>
      <c r="D711" t="s">
        <v>60</v>
      </c>
      <c r="E711" t="s">
        <v>65</v>
      </c>
      <c r="F711" t="s">
        <v>309</v>
      </c>
      <c r="G711" t="s">
        <v>81</v>
      </c>
    </row>
    <row r="712" spans="1:7" x14ac:dyDescent="0.2">
      <c r="A712" t="s">
        <v>331</v>
      </c>
      <c r="B712">
        <v>11342</v>
      </c>
      <c r="C712">
        <v>5195</v>
      </c>
      <c r="D712" t="s">
        <v>60</v>
      </c>
      <c r="E712" t="s">
        <v>65</v>
      </c>
      <c r="F712" t="s">
        <v>309</v>
      </c>
      <c r="G712" t="s">
        <v>81</v>
      </c>
    </row>
    <row r="713" spans="1:7" x14ac:dyDescent="0.2">
      <c r="A713" t="s">
        <v>329</v>
      </c>
      <c r="B713">
        <v>11342</v>
      </c>
      <c r="C713">
        <v>5195</v>
      </c>
      <c r="D713" t="s">
        <v>60</v>
      </c>
      <c r="E713" t="s">
        <v>65</v>
      </c>
      <c r="F713" t="s">
        <v>309</v>
      </c>
      <c r="G713" t="s">
        <v>81</v>
      </c>
    </row>
    <row r="714" spans="1:7" x14ac:dyDescent="0.2">
      <c r="A714" t="s">
        <v>327</v>
      </c>
      <c r="B714">
        <v>11342</v>
      </c>
      <c r="C714">
        <v>5195</v>
      </c>
      <c r="D714" t="s">
        <v>60</v>
      </c>
      <c r="E714" t="s">
        <v>65</v>
      </c>
      <c r="F714" t="s">
        <v>309</v>
      </c>
      <c r="G714" t="s">
        <v>81</v>
      </c>
    </row>
    <row r="715" spans="1:7" x14ac:dyDescent="0.2">
      <c r="A715" t="s">
        <v>325</v>
      </c>
      <c r="B715">
        <v>11342</v>
      </c>
      <c r="C715">
        <v>5195</v>
      </c>
      <c r="D715" t="s">
        <v>60</v>
      </c>
      <c r="E715" t="s">
        <v>65</v>
      </c>
      <c r="F715" t="s">
        <v>309</v>
      </c>
      <c r="G715" t="s">
        <v>81</v>
      </c>
    </row>
    <row r="716" spans="1:7" x14ac:dyDescent="0.2">
      <c r="A716" t="s">
        <v>313</v>
      </c>
      <c r="B716">
        <v>11342</v>
      </c>
      <c r="C716">
        <v>5195</v>
      </c>
      <c r="D716" t="s">
        <v>60</v>
      </c>
      <c r="E716" t="s">
        <v>65</v>
      </c>
      <c r="F716" t="s">
        <v>309</v>
      </c>
      <c r="G716" t="s">
        <v>81</v>
      </c>
    </row>
    <row r="717" spans="1:7" x14ac:dyDescent="0.2">
      <c r="A717" t="s">
        <v>672</v>
      </c>
      <c r="B717">
        <v>11342</v>
      </c>
      <c r="C717">
        <v>5195</v>
      </c>
      <c r="D717" t="s">
        <v>60</v>
      </c>
      <c r="E717" t="s">
        <v>65</v>
      </c>
      <c r="F717" t="s">
        <v>309</v>
      </c>
      <c r="G717" t="s">
        <v>81</v>
      </c>
    </row>
    <row r="718" spans="1:7" x14ac:dyDescent="0.2">
      <c r="A718" t="s">
        <v>311</v>
      </c>
      <c r="B718">
        <v>11342</v>
      </c>
      <c r="C718">
        <v>5195</v>
      </c>
      <c r="D718" t="s">
        <v>60</v>
      </c>
      <c r="E718" t="s">
        <v>65</v>
      </c>
      <c r="F718" t="s">
        <v>309</v>
      </c>
      <c r="G718" t="s">
        <v>81</v>
      </c>
    </row>
    <row r="719" spans="1:7" x14ac:dyDescent="0.2">
      <c r="A719" t="s">
        <v>1171</v>
      </c>
      <c r="B719">
        <v>11342</v>
      </c>
      <c r="C719">
        <v>5195</v>
      </c>
      <c r="D719" t="s">
        <v>60</v>
      </c>
      <c r="E719" t="s">
        <v>65</v>
      </c>
      <c r="F719" t="s">
        <v>309</v>
      </c>
      <c r="G719" t="s">
        <v>81</v>
      </c>
    </row>
    <row r="720" spans="1:7" x14ac:dyDescent="0.2">
      <c r="A720" t="s">
        <v>1169</v>
      </c>
      <c r="B720">
        <v>11342</v>
      </c>
      <c r="C720">
        <v>5195</v>
      </c>
      <c r="D720" t="s">
        <v>60</v>
      </c>
      <c r="E720" t="s">
        <v>65</v>
      </c>
      <c r="F720" t="s">
        <v>309</v>
      </c>
      <c r="G720" t="s">
        <v>81</v>
      </c>
    </row>
    <row r="721" spans="1:7" x14ac:dyDescent="0.2">
      <c r="A721" t="s">
        <v>323</v>
      </c>
      <c r="B721">
        <v>11342</v>
      </c>
      <c r="C721">
        <v>5195</v>
      </c>
      <c r="D721" t="s">
        <v>60</v>
      </c>
      <c r="E721" t="s">
        <v>65</v>
      </c>
      <c r="F721" t="s">
        <v>309</v>
      </c>
      <c r="G721" t="s">
        <v>81</v>
      </c>
    </row>
    <row r="722" spans="1:7" x14ac:dyDescent="0.2">
      <c r="A722" t="s">
        <v>321</v>
      </c>
      <c r="B722">
        <v>11342</v>
      </c>
      <c r="C722">
        <v>5195</v>
      </c>
      <c r="D722" t="s">
        <v>60</v>
      </c>
      <c r="E722" t="s">
        <v>65</v>
      </c>
      <c r="F722" t="s">
        <v>309</v>
      </c>
      <c r="G722" t="s">
        <v>81</v>
      </c>
    </row>
    <row r="723" spans="1:7" x14ac:dyDescent="0.2">
      <c r="A723" t="s">
        <v>319</v>
      </c>
      <c r="B723">
        <v>11342</v>
      </c>
      <c r="C723">
        <v>5195</v>
      </c>
      <c r="D723" t="s">
        <v>60</v>
      </c>
      <c r="E723" t="s">
        <v>65</v>
      </c>
      <c r="F723" t="s">
        <v>309</v>
      </c>
      <c r="G723" t="s">
        <v>81</v>
      </c>
    </row>
    <row r="724" spans="1:7" x14ac:dyDescent="0.2">
      <c r="A724" t="s">
        <v>317</v>
      </c>
      <c r="B724">
        <v>11342</v>
      </c>
      <c r="C724">
        <v>5195</v>
      </c>
      <c r="D724" t="s">
        <v>60</v>
      </c>
      <c r="E724" t="s">
        <v>65</v>
      </c>
      <c r="F724" t="s">
        <v>309</v>
      </c>
      <c r="G724" t="s">
        <v>81</v>
      </c>
    </row>
    <row r="725" spans="1:7" x14ac:dyDescent="0.2">
      <c r="A725" t="s">
        <v>315</v>
      </c>
      <c r="B725">
        <v>11342</v>
      </c>
      <c r="C725">
        <v>5195</v>
      </c>
      <c r="D725" t="s">
        <v>60</v>
      </c>
      <c r="E725" t="s">
        <v>65</v>
      </c>
      <c r="F725" t="s">
        <v>309</v>
      </c>
      <c r="G725" t="s">
        <v>81</v>
      </c>
    </row>
    <row r="726" spans="1:7" x14ac:dyDescent="0.2">
      <c r="A726" t="s">
        <v>670</v>
      </c>
      <c r="B726">
        <v>11342</v>
      </c>
      <c r="C726">
        <v>5195</v>
      </c>
      <c r="D726" t="s">
        <v>60</v>
      </c>
      <c r="E726" t="s">
        <v>65</v>
      </c>
      <c r="F726" t="s">
        <v>309</v>
      </c>
      <c r="G726" t="s">
        <v>81</v>
      </c>
    </row>
    <row r="727" spans="1:7" x14ac:dyDescent="0.2">
      <c r="A727" t="s">
        <v>306</v>
      </c>
      <c r="B727">
        <v>11342</v>
      </c>
      <c r="C727">
        <v>5195</v>
      </c>
      <c r="D727" t="s">
        <v>60</v>
      </c>
      <c r="E727" t="s">
        <v>65</v>
      </c>
      <c r="F727" t="s">
        <v>309</v>
      </c>
      <c r="G727" t="s">
        <v>81</v>
      </c>
    </row>
    <row r="728" spans="1:7" x14ac:dyDescent="0.2">
      <c r="A728" t="s">
        <v>936</v>
      </c>
      <c r="B728">
        <v>11342</v>
      </c>
      <c r="C728">
        <v>5195</v>
      </c>
      <c r="D728" t="s">
        <v>60</v>
      </c>
      <c r="E728" t="s">
        <v>65</v>
      </c>
      <c r="F728" t="s">
        <v>309</v>
      </c>
      <c r="G728" t="s">
        <v>81</v>
      </c>
    </row>
    <row r="729" spans="1:7" x14ac:dyDescent="0.2">
      <c r="A729" t="s">
        <v>934</v>
      </c>
      <c r="B729">
        <v>11342</v>
      </c>
      <c r="C729">
        <v>5195</v>
      </c>
      <c r="D729" t="s">
        <v>60</v>
      </c>
      <c r="E729" t="s">
        <v>65</v>
      </c>
      <c r="F729" t="s">
        <v>309</v>
      </c>
      <c r="G729" t="s">
        <v>81</v>
      </c>
    </row>
    <row r="730" spans="1:7" x14ac:dyDescent="0.2">
      <c r="A730" t="s">
        <v>537</v>
      </c>
      <c r="B730">
        <v>11342</v>
      </c>
      <c r="C730">
        <v>5195</v>
      </c>
      <c r="D730" t="s">
        <v>60</v>
      </c>
      <c r="E730" t="s">
        <v>65</v>
      </c>
      <c r="F730" t="s">
        <v>309</v>
      </c>
      <c r="G730" t="s">
        <v>81</v>
      </c>
    </row>
    <row r="731" spans="1:7" x14ac:dyDescent="0.2">
      <c r="A731" t="s">
        <v>1167</v>
      </c>
      <c r="B731">
        <v>11342</v>
      </c>
      <c r="C731">
        <v>5195</v>
      </c>
      <c r="D731" t="s">
        <v>60</v>
      </c>
      <c r="E731" t="s">
        <v>65</v>
      </c>
      <c r="F731" t="s">
        <v>309</v>
      </c>
      <c r="G731" t="s">
        <v>81</v>
      </c>
    </row>
    <row r="732" spans="1:7" x14ac:dyDescent="0.2">
      <c r="A732" t="s">
        <v>535</v>
      </c>
      <c r="B732">
        <v>11342</v>
      </c>
      <c r="C732">
        <v>5195</v>
      </c>
      <c r="D732" t="s">
        <v>60</v>
      </c>
      <c r="E732" t="s">
        <v>65</v>
      </c>
      <c r="F732" t="s">
        <v>309</v>
      </c>
      <c r="G732" t="s">
        <v>81</v>
      </c>
    </row>
    <row r="733" spans="1:7" x14ac:dyDescent="0.2">
      <c r="A733" t="s">
        <v>932</v>
      </c>
      <c r="B733">
        <v>11342</v>
      </c>
      <c r="C733">
        <v>5195</v>
      </c>
      <c r="D733" t="s">
        <v>60</v>
      </c>
      <c r="E733" t="s">
        <v>65</v>
      </c>
      <c r="F733" t="s">
        <v>309</v>
      </c>
      <c r="G733" t="s">
        <v>81</v>
      </c>
    </row>
    <row r="734" spans="1:7" x14ac:dyDescent="0.2">
      <c r="A734" t="s">
        <v>533</v>
      </c>
      <c r="B734">
        <v>11342</v>
      </c>
      <c r="C734">
        <v>5195</v>
      </c>
      <c r="D734" t="s">
        <v>60</v>
      </c>
      <c r="E734" t="s">
        <v>65</v>
      </c>
      <c r="F734" t="s">
        <v>309</v>
      </c>
      <c r="G734" t="s">
        <v>81</v>
      </c>
    </row>
    <row r="735" spans="1:7" x14ac:dyDescent="0.2">
      <c r="A735" t="s">
        <v>531</v>
      </c>
      <c r="B735">
        <v>11342</v>
      </c>
      <c r="C735">
        <v>5195</v>
      </c>
      <c r="D735" t="s">
        <v>60</v>
      </c>
      <c r="E735" t="s">
        <v>65</v>
      </c>
      <c r="F735" t="s">
        <v>309</v>
      </c>
      <c r="G735" t="s">
        <v>81</v>
      </c>
    </row>
    <row r="736" spans="1:7" x14ac:dyDescent="0.2">
      <c r="A736" t="s">
        <v>529</v>
      </c>
      <c r="B736">
        <v>11342</v>
      </c>
      <c r="C736">
        <v>5195</v>
      </c>
      <c r="D736" t="s">
        <v>60</v>
      </c>
      <c r="E736" t="s">
        <v>65</v>
      </c>
      <c r="F736" t="s">
        <v>309</v>
      </c>
      <c r="G736" t="s">
        <v>81</v>
      </c>
    </row>
    <row r="737" spans="1:7" x14ac:dyDescent="0.2">
      <c r="A737" t="s">
        <v>1869</v>
      </c>
      <c r="B737">
        <v>11342</v>
      </c>
      <c r="C737">
        <v>5195</v>
      </c>
      <c r="D737" t="s">
        <v>60</v>
      </c>
      <c r="E737" t="s">
        <v>65</v>
      </c>
      <c r="F737" t="s">
        <v>309</v>
      </c>
      <c r="G737" t="s">
        <v>81</v>
      </c>
    </row>
    <row r="738" spans="1:7" x14ac:dyDescent="0.2">
      <c r="A738" t="s">
        <v>1867</v>
      </c>
      <c r="B738">
        <v>11342</v>
      </c>
      <c r="C738">
        <v>5195</v>
      </c>
      <c r="D738" t="s">
        <v>60</v>
      </c>
      <c r="E738" t="s">
        <v>65</v>
      </c>
      <c r="F738" t="s">
        <v>309</v>
      </c>
      <c r="G738" t="s">
        <v>81</v>
      </c>
    </row>
    <row r="739" spans="1:7" x14ac:dyDescent="0.2">
      <c r="A739" t="s">
        <v>1326</v>
      </c>
      <c r="B739">
        <v>11342</v>
      </c>
      <c r="C739">
        <v>5195</v>
      </c>
      <c r="D739" t="s">
        <v>60</v>
      </c>
      <c r="E739" t="s">
        <v>65</v>
      </c>
      <c r="F739" t="s">
        <v>309</v>
      </c>
      <c r="G739" t="s">
        <v>81</v>
      </c>
    </row>
    <row r="740" spans="1:7" x14ac:dyDescent="0.2">
      <c r="A740" t="s">
        <v>1865</v>
      </c>
      <c r="B740">
        <v>11342</v>
      </c>
      <c r="C740">
        <v>5195</v>
      </c>
      <c r="D740" t="s">
        <v>60</v>
      </c>
      <c r="E740" t="s">
        <v>65</v>
      </c>
      <c r="F740" t="s">
        <v>309</v>
      </c>
      <c r="G740" t="s">
        <v>81</v>
      </c>
    </row>
    <row r="741" spans="1:7" x14ac:dyDescent="0.2">
      <c r="A741" t="s">
        <v>1863</v>
      </c>
      <c r="B741">
        <v>11342</v>
      </c>
      <c r="C741">
        <v>5195</v>
      </c>
      <c r="D741" t="s">
        <v>60</v>
      </c>
      <c r="E741" t="s">
        <v>65</v>
      </c>
      <c r="F741" t="s">
        <v>309</v>
      </c>
      <c r="G741" t="s">
        <v>81</v>
      </c>
    </row>
    <row r="742" spans="1:7" x14ac:dyDescent="0.2">
      <c r="A742" t="s">
        <v>279</v>
      </c>
      <c r="B742">
        <v>25820</v>
      </c>
      <c r="C742">
        <v>5210</v>
      </c>
      <c r="D742" t="s">
        <v>60</v>
      </c>
      <c r="E742" t="s">
        <v>65</v>
      </c>
      <c r="F742" t="s">
        <v>104</v>
      </c>
      <c r="G742" t="s">
        <v>110</v>
      </c>
    </row>
    <row r="743" spans="1:7" x14ac:dyDescent="0.2">
      <c r="A743" t="s">
        <v>144</v>
      </c>
      <c r="B743">
        <v>11103</v>
      </c>
      <c r="C743">
        <v>5210</v>
      </c>
      <c r="D743" t="s">
        <v>60</v>
      </c>
      <c r="E743" t="s">
        <v>65</v>
      </c>
      <c r="F743" t="s">
        <v>104</v>
      </c>
      <c r="G743" t="s">
        <v>110</v>
      </c>
    </row>
    <row r="744" spans="1:7" x14ac:dyDescent="0.2">
      <c r="A744" t="s">
        <v>803</v>
      </c>
      <c r="B744">
        <v>10176</v>
      </c>
      <c r="C744">
        <v>5600</v>
      </c>
      <c r="D744" t="s">
        <v>60</v>
      </c>
      <c r="E744" t="s">
        <v>65</v>
      </c>
      <c r="F744" t="s">
        <v>806</v>
      </c>
      <c r="G744" t="s">
        <v>110</v>
      </c>
    </row>
    <row r="745" spans="1:7" x14ac:dyDescent="0.2">
      <c r="A745" t="s">
        <v>527</v>
      </c>
      <c r="B745">
        <v>11342</v>
      </c>
      <c r="C745">
        <v>5241</v>
      </c>
      <c r="D745" t="s">
        <v>60</v>
      </c>
      <c r="E745" t="s">
        <v>65</v>
      </c>
      <c r="F745" t="s">
        <v>475</v>
      </c>
      <c r="G745" t="s">
        <v>524</v>
      </c>
    </row>
    <row r="746" spans="1:7" x14ac:dyDescent="0.2">
      <c r="A746" t="s">
        <v>737</v>
      </c>
      <c r="B746">
        <v>11342</v>
      </c>
      <c r="C746">
        <v>5235</v>
      </c>
      <c r="D746" t="s">
        <v>60</v>
      </c>
      <c r="E746" t="s">
        <v>65</v>
      </c>
      <c r="F746" t="s">
        <v>79</v>
      </c>
      <c r="G746" t="s">
        <v>736</v>
      </c>
    </row>
    <row r="747" spans="1:7" x14ac:dyDescent="0.2">
      <c r="A747" t="s">
        <v>734</v>
      </c>
      <c r="B747">
        <v>11342</v>
      </c>
      <c r="C747">
        <v>5235</v>
      </c>
      <c r="D747" t="s">
        <v>60</v>
      </c>
      <c r="E747" t="s">
        <v>65</v>
      </c>
      <c r="F747" t="s">
        <v>79</v>
      </c>
      <c r="G747" t="s">
        <v>736</v>
      </c>
    </row>
    <row r="748" spans="1:7" x14ac:dyDescent="0.2">
      <c r="A748" t="s">
        <v>463</v>
      </c>
      <c r="B748">
        <v>11342</v>
      </c>
      <c r="C748">
        <v>5192</v>
      </c>
      <c r="D748" t="s">
        <v>60</v>
      </c>
      <c r="E748" t="s">
        <v>65</v>
      </c>
      <c r="F748" t="s">
        <v>90</v>
      </c>
      <c r="G748" t="s">
        <v>465</v>
      </c>
    </row>
    <row r="749" spans="1:7" x14ac:dyDescent="0.2">
      <c r="A749" t="s">
        <v>1097</v>
      </c>
      <c r="B749">
        <v>11342</v>
      </c>
      <c r="C749">
        <v>5192</v>
      </c>
      <c r="D749" t="s">
        <v>60</v>
      </c>
      <c r="E749" t="s">
        <v>65</v>
      </c>
      <c r="F749" t="s">
        <v>90</v>
      </c>
      <c r="G749" t="s">
        <v>465</v>
      </c>
    </row>
    <row r="750" spans="1:7" x14ac:dyDescent="0.2">
      <c r="A750" t="s">
        <v>1498</v>
      </c>
      <c r="B750">
        <v>11342</v>
      </c>
      <c r="C750">
        <v>5192</v>
      </c>
      <c r="D750" t="s">
        <v>60</v>
      </c>
      <c r="E750" t="s">
        <v>65</v>
      </c>
      <c r="F750" t="s">
        <v>90</v>
      </c>
      <c r="G750" t="s">
        <v>465</v>
      </c>
    </row>
    <row r="751" spans="1:7" x14ac:dyDescent="0.2">
      <c r="A751" t="s">
        <v>292</v>
      </c>
      <c r="B751">
        <v>11342</v>
      </c>
      <c r="C751">
        <v>5192</v>
      </c>
      <c r="D751" t="s">
        <v>60</v>
      </c>
      <c r="E751" t="s">
        <v>65</v>
      </c>
      <c r="F751" t="s">
        <v>90</v>
      </c>
      <c r="G751" t="s">
        <v>81</v>
      </c>
    </row>
    <row r="752" spans="1:7" x14ac:dyDescent="0.2">
      <c r="A752" t="s">
        <v>1095</v>
      </c>
      <c r="B752">
        <v>11342</v>
      </c>
      <c r="C752">
        <v>5192</v>
      </c>
      <c r="D752" t="s">
        <v>60</v>
      </c>
      <c r="E752" t="s">
        <v>65</v>
      </c>
      <c r="F752" t="s">
        <v>90</v>
      </c>
      <c r="G752" t="s">
        <v>81</v>
      </c>
    </row>
    <row r="753" spans="1:7" x14ac:dyDescent="0.2">
      <c r="A753" t="s">
        <v>222</v>
      </c>
      <c r="B753">
        <v>40995</v>
      </c>
      <c r="C753">
        <v>5181</v>
      </c>
      <c r="D753" t="s">
        <v>60</v>
      </c>
      <c r="E753" t="s">
        <v>65</v>
      </c>
      <c r="F753" t="s">
        <v>225</v>
      </c>
      <c r="G753" t="s">
        <v>110</v>
      </c>
    </row>
    <row r="754" spans="1:7" x14ac:dyDescent="0.2">
      <c r="A754" t="s">
        <v>1281</v>
      </c>
      <c r="B754">
        <v>29998</v>
      </c>
      <c r="C754">
        <v>5900</v>
      </c>
      <c r="D754" t="s">
        <v>60</v>
      </c>
      <c r="E754" t="s">
        <v>65</v>
      </c>
      <c r="F754" t="s">
        <v>1283</v>
      </c>
      <c r="G754" t="s">
        <v>110</v>
      </c>
    </row>
    <row r="755" spans="1:7" x14ac:dyDescent="0.2">
      <c r="A755" t="s">
        <v>695</v>
      </c>
      <c r="B755">
        <v>16899</v>
      </c>
      <c r="C755">
        <v>5275</v>
      </c>
      <c r="D755" t="s">
        <v>60</v>
      </c>
      <c r="E755" t="s">
        <v>65</v>
      </c>
      <c r="F755" t="s">
        <v>162</v>
      </c>
      <c r="G755" t="s">
        <v>74</v>
      </c>
    </row>
    <row r="756" spans="1:7" x14ac:dyDescent="0.2">
      <c r="A756" t="s">
        <v>158</v>
      </c>
      <c r="B756">
        <v>16899</v>
      </c>
      <c r="C756">
        <v>5275</v>
      </c>
      <c r="D756" t="s">
        <v>60</v>
      </c>
      <c r="E756" t="s">
        <v>65</v>
      </c>
      <c r="F756" t="s">
        <v>162</v>
      </c>
      <c r="G756" t="s">
        <v>164</v>
      </c>
    </row>
    <row r="757" spans="1:7" x14ac:dyDescent="0.2">
      <c r="A757" t="s">
        <v>693</v>
      </c>
      <c r="B757">
        <v>16899</v>
      </c>
      <c r="C757">
        <v>5275</v>
      </c>
      <c r="D757" t="s">
        <v>60</v>
      </c>
      <c r="E757" t="s">
        <v>65</v>
      </c>
      <c r="F757" t="s">
        <v>162</v>
      </c>
      <c r="G757" t="s">
        <v>74</v>
      </c>
    </row>
    <row r="758" spans="1:7" x14ac:dyDescent="0.2">
      <c r="A758" t="s">
        <v>1681</v>
      </c>
      <c r="B758">
        <v>11103</v>
      </c>
      <c r="C758">
        <v>5265</v>
      </c>
      <c r="D758" t="s">
        <v>60</v>
      </c>
      <c r="E758" t="s">
        <v>65</v>
      </c>
      <c r="F758" t="s">
        <v>415</v>
      </c>
      <c r="G758" t="s">
        <v>1683</v>
      </c>
    </row>
    <row r="759" spans="1:7" x14ac:dyDescent="0.2">
      <c r="A759" t="s">
        <v>420</v>
      </c>
      <c r="B759">
        <v>11103</v>
      </c>
      <c r="C759">
        <v>5265</v>
      </c>
      <c r="D759" t="s">
        <v>60</v>
      </c>
      <c r="E759" t="s">
        <v>65</v>
      </c>
      <c r="F759" t="s">
        <v>415</v>
      </c>
      <c r="G759" t="s">
        <v>417</v>
      </c>
    </row>
    <row r="760" spans="1:7" x14ac:dyDescent="0.2">
      <c r="A760" t="s">
        <v>418</v>
      </c>
      <c r="B760">
        <v>11103</v>
      </c>
      <c r="C760">
        <v>5265</v>
      </c>
      <c r="D760" t="s">
        <v>60</v>
      </c>
      <c r="E760" t="s">
        <v>65</v>
      </c>
      <c r="F760" t="s">
        <v>415</v>
      </c>
      <c r="G760" t="s">
        <v>417</v>
      </c>
    </row>
    <row r="761" spans="1:7" x14ac:dyDescent="0.2">
      <c r="A761" t="s">
        <v>781</v>
      </c>
      <c r="B761">
        <v>11103</v>
      </c>
      <c r="C761">
        <v>5265</v>
      </c>
      <c r="D761" t="s">
        <v>60</v>
      </c>
      <c r="E761" t="s">
        <v>65</v>
      </c>
      <c r="F761" t="s">
        <v>415</v>
      </c>
      <c r="G761" t="s">
        <v>417</v>
      </c>
    </row>
    <row r="762" spans="1:7" x14ac:dyDescent="0.2">
      <c r="A762" t="s">
        <v>1684</v>
      </c>
      <c r="B762">
        <v>11103</v>
      </c>
      <c r="C762">
        <v>5265</v>
      </c>
      <c r="D762" t="s">
        <v>60</v>
      </c>
      <c r="E762" t="s">
        <v>65</v>
      </c>
      <c r="F762" t="s">
        <v>415</v>
      </c>
      <c r="G762" t="s">
        <v>1683</v>
      </c>
    </row>
    <row r="763" spans="1:7" x14ac:dyDescent="0.2">
      <c r="A763" t="s">
        <v>1712</v>
      </c>
      <c r="B763">
        <v>11103</v>
      </c>
      <c r="C763">
        <v>5265</v>
      </c>
      <c r="D763" t="s">
        <v>60</v>
      </c>
      <c r="E763" t="s">
        <v>65</v>
      </c>
      <c r="F763" t="s">
        <v>415</v>
      </c>
      <c r="G763" t="s">
        <v>417</v>
      </c>
    </row>
    <row r="764" spans="1:7" x14ac:dyDescent="0.2">
      <c r="A764" t="s">
        <v>489</v>
      </c>
      <c r="B764">
        <v>11103</v>
      </c>
      <c r="C764">
        <v>5265</v>
      </c>
      <c r="D764" t="s">
        <v>60</v>
      </c>
      <c r="E764" t="s">
        <v>65</v>
      </c>
      <c r="F764" t="s">
        <v>415</v>
      </c>
      <c r="G764" t="s">
        <v>417</v>
      </c>
    </row>
    <row r="765" spans="1:7" x14ac:dyDescent="0.2">
      <c r="A765" t="s">
        <v>1716</v>
      </c>
      <c r="B765">
        <v>11103</v>
      </c>
      <c r="C765">
        <v>5265</v>
      </c>
      <c r="D765" t="s">
        <v>60</v>
      </c>
      <c r="E765" t="s">
        <v>65</v>
      </c>
      <c r="F765" t="s">
        <v>415</v>
      </c>
      <c r="G765" t="s">
        <v>417</v>
      </c>
    </row>
    <row r="766" spans="1:7" x14ac:dyDescent="0.2">
      <c r="A766" t="s">
        <v>1534</v>
      </c>
      <c r="B766">
        <v>11103</v>
      </c>
      <c r="C766">
        <v>5265</v>
      </c>
      <c r="D766" t="s">
        <v>60</v>
      </c>
      <c r="E766" t="s">
        <v>65</v>
      </c>
      <c r="F766" t="s">
        <v>415</v>
      </c>
      <c r="G766" t="s">
        <v>417</v>
      </c>
    </row>
    <row r="767" spans="1:7" x14ac:dyDescent="0.2">
      <c r="A767" t="s">
        <v>413</v>
      </c>
      <c r="B767">
        <v>11103</v>
      </c>
      <c r="C767">
        <v>5265</v>
      </c>
      <c r="D767" t="s">
        <v>60</v>
      </c>
      <c r="E767" t="s">
        <v>65</v>
      </c>
      <c r="F767" t="s">
        <v>415</v>
      </c>
      <c r="G767" t="s">
        <v>417</v>
      </c>
    </row>
    <row r="768" spans="1:7" x14ac:dyDescent="0.2">
      <c r="A768" t="s">
        <v>1714</v>
      </c>
      <c r="B768">
        <v>11103</v>
      </c>
      <c r="C768">
        <v>5265</v>
      </c>
      <c r="D768" t="s">
        <v>60</v>
      </c>
      <c r="E768" t="s">
        <v>65</v>
      </c>
      <c r="F768" t="s">
        <v>415</v>
      </c>
      <c r="G768" t="s">
        <v>110</v>
      </c>
    </row>
    <row r="769" spans="1:7" x14ac:dyDescent="0.2">
      <c r="A769" t="s">
        <v>281</v>
      </c>
      <c r="B769">
        <v>12140</v>
      </c>
      <c r="C769">
        <v>5191</v>
      </c>
      <c r="D769" t="s">
        <v>60</v>
      </c>
      <c r="E769" t="s">
        <v>65</v>
      </c>
      <c r="F769" t="s">
        <v>283</v>
      </c>
      <c r="G769" t="s">
        <v>110</v>
      </c>
    </row>
    <row r="770" spans="1:7" x14ac:dyDescent="0.2">
      <c r="A770" t="s">
        <v>285</v>
      </c>
      <c r="B770">
        <v>12140</v>
      </c>
      <c r="C770">
        <v>5191</v>
      </c>
      <c r="D770" t="s">
        <v>60</v>
      </c>
      <c r="E770" t="s">
        <v>65</v>
      </c>
      <c r="F770" t="s">
        <v>283</v>
      </c>
      <c r="G770" t="s">
        <v>110</v>
      </c>
    </row>
    <row r="771" spans="1:7" x14ac:dyDescent="0.2">
      <c r="A771" t="s">
        <v>1845</v>
      </c>
      <c r="B771">
        <v>25820</v>
      </c>
      <c r="C771">
        <v>5275</v>
      </c>
      <c r="D771" t="s">
        <v>60</v>
      </c>
      <c r="E771" t="s">
        <v>65</v>
      </c>
      <c r="F771" t="s">
        <v>1847</v>
      </c>
      <c r="G771" t="s">
        <v>110</v>
      </c>
    </row>
  </sheetData>
  <sortState ref="A2:G1543">
    <sortCondition ref="A2:A154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543"/>
  <sheetViews>
    <sheetView tabSelected="1" workbookViewId="0">
      <selection activeCell="H5" sqref="H5"/>
    </sheetView>
  </sheetViews>
  <sheetFormatPr baseColWidth="10" defaultColWidth="8.83203125" defaultRowHeight="15" x14ac:dyDescent="0.2"/>
  <cols>
    <col min="1" max="1" width="20.5" bestFit="1" customWidth="1"/>
    <col min="2" max="2" width="61.83203125" style="2" customWidth="1"/>
    <col min="3" max="3" width="4.5" bestFit="1" customWidth="1"/>
    <col min="4" max="4" width="8.83203125" bestFit="1" customWidth="1"/>
    <col min="5" max="5" width="12.1640625" bestFit="1" customWidth="1"/>
    <col min="6" max="6" width="11" bestFit="1" customWidth="1"/>
    <col min="7" max="7" width="19" bestFit="1" customWidth="1"/>
    <col min="8" max="8" width="17" bestFit="1" customWidth="1"/>
    <col min="9" max="9" width="9.6640625" bestFit="1" customWidth="1"/>
    <col min="14" max="14" width="23.83203125" bestFit="1" customWidth="1"/>
  </cols>
  <sheetData>
    <row r="1" spans="1:14" ht="16" x14ac:dyDescent="0.2">
      <c r="A1" t="s">
        <v>2168</v>
      </c>
      <c r="B1" s="2" t="s">
        <v>2166</v>
      </c>
      <c r="C1" t="s">
        <v>2169</v>
      </c>
      <c r="D1" t="s">
        <v>2170</v>
      </c>
      <c r="E1" t="s">
        <v>2171</v>
      </c>
      <c r="F1" t="s">
        <v>2172</v>
      </c>
      <c r="G1" t="s">
        <v>2174</v>
      </c>
      <c r="H1" t="s">
        <v>2173</v>
      </c>
      <c r="I1" t="s">
        <v>1897</v>
      </c>
      <c r="J1" t="s">
        <v>2167</v>
      </c>
      <c r="K1" t="s">
        <v>2175</v>
      </c>
      <c r="L1" t="s">
        <v>2177</v>
      </c>
      <c r="M1" t="s">
        <v>2176</v>
      </c>
      <c r="N1" t="s">
        <v>2178</v>
      </c>
    </row>
    <row r="2" spans="1:14" ht="16" x14ac:dyDescent="0.2">
      <c r="A2" t="s">
        <v>1751</v>
      </c>
      <c r="B2" s="2" t="s">
        <v>1752</v>
      </c>
      <c r="C2" t="s">
        <v>56</v>
      </c>
      <c r="D2" t="s">
        <v>1753</v>
      </c>
      <c r="E2">
        <v>1</v>
      </c>
      <c r="F2">
        <v>34.31</v>
      </c>
      <c r="I2" t="e">
        <f>VLOOKUP(A2,lookup1!$A$1:$G$772,2)</f>
        <v>#N/A</v>
      </c>
      <c r="J2" t="e">
        <f>VLOOKUP(A2,lookup1!$A$1:$G$772,3)</f>
        <v>#N/A</v>
      </c>
      <c r="K2" t="e">
        <f>VLOOKUP(A2,lookup1!$A$1:$G$772,4)</f>
        <v>#N/A</v>
      </c>
      <c r="L2" t="e">
        <f>VLOOKUP(A2,lookup1!$A$1:$G$772,5)</f>
        <v>#N/A</v>
      </c>
      <c r="M2" t="e">
        <f>VLOOKUP(A2,lookup1!$A$1:$G$772,6)</f>
        <v>#N/A</v>
      </c>
      <c r="N2" t="e">
        <f>VLOOKUP(A2,lookup1!$A$1:$G$772,7)</f>
        <v>#N/A</v>
      </c>
    </row>
    <row r="3" spans="1:14" ht="32" x14ac:dyDescent="0.2">
      <c r="A3" t="s">
        <v>1295</v>
      </c>
      <c r="B3" s="2" t="s">
        <v>1296</v>
      </c>
      <c r="C3" t="s">
        <v>56</v>
      </c>
      <c r="D3" t="s">
        <v>57</v>
      </c>
      <c r="E3">
        <v>1</v>
      </c>
      <c r="F3">
        <v>34.31</v>
      </c>
      <c r="I3">
        <f>VLOOKUP(A3,lookup1!$A$1:$G$772,2)</f>
        <v>12170</v>
      </c>
      <c r="J3">
        <f>VLOOKUP(A3,lookup1!$A$1:$G$772,3)</f>
        <v>5800</v>
      </c>
      <c r="K3" t="str">
        <f>VLOOKUP(A3,lookup1!$A$1:$G$772,4)</f>
        <v>NR</v>
      </c>
      <c r="L3" t="str">
        <f>VLOOKUP(A3,lookup1!$A$1:$G$772,5)</f>
        <v>EVA</v>
      </c>
      <c r="M3" t="str">
        <f>VLOOKUP(A3,lookup1!$A$1:$G$772,6)</f>
        <v>BWH</v>
      </c>
      <c r="N3" t="str">
        <f>VLOOKUP(A3,lookup1!$A$1:$G$772,7)</f>
        <v>FAG000016448</v>
      </c>
    </row>
    <row r="4" spans="1:14" ht="32" x14ac:dyDescent="0.2">
      <c r="A4" t="s">
        <v>1293</v>
      </c>
      <c r="B4" s="2" t="s">
        <v>1294</v>
      </c>
      <c r="C4" t="s">
        <v>56</v>
      </c>
      <c r="D4" t="s">
        <v>57</v>
      </c>
      <c r="E4">
        <v>1</v>
      </c>
      <c r="F4">
        <v>34.31</v>
      </c>
      <c r="I4">
        <f>VLOOKUP(A4,lookup1!$A$1:$G$772,2)</f>
        <v>12170</v>
      </c>
      <c r="J4">
        <f>VLOOKUP(A4,lookup1!$A$1:$G$772,3)</f>
        <v>5800</v>
      </c>
      <c r="K4" t="str">
        <f>VLOOKUP(A4,lookup1!$A$1:$G$772,4)</f>
        <v>NR</v>
      </c>
      <c r="L4" t="str">
        <f>VLOOKUP(A4,lookup1!$A$1:$G$772,5)</f>
        <v>EVA</v>
      </c>
      <c r="M4" t="str">
        <f>VLOOKUP(A4,lookup1!$A$1:$G$772,6)</f>
        <v>BWH</v>
      </c>
      <c r="N4" t="str">
        <f>VLOOKUP(A4,lookup1!$A$1:$G$772,7)</f>
        <v>FAG000016448</v>
      </c>
    </row>
    <row r="5" spans="1:14" ht="32" x14ac:dyDescent="0.2">
      <c r="A5" t="s">
        <v>1291</v>
      </c>
      <c r="B5" s="2" t="s">
        <v>1292</v>
      </c>
      <c r="C5" t="s">
        <v>56</v>
      </c>
      <c r="D5" t="s">
        <v>57</v>
      </c>
      <c r="E5">
        <v>1</v>
      </c>
      <c r="F5">
        <v>34.31</v>
      </c>
      <c r="I5">
        <f>VLOOKUP(A5,lookup1!$A$1:$G$772,2)</f>
        <v>12170</v>
      </c>
      <c r="J5">
        <f>VLOOKUP(A5,lookup1!$A$1:$G$772,3)</f>
        <v>5800</v>
      </c>
      <c r="K5" t="str">
        <f>VLOOKUP(A5,lookup1!$A$1:$G$772,4)</f>
        <v>NR</v>
      </c>
      <c r="L5" t="str">
        <f>VLOOKUP(A5,lookup1!$A$1:$G$772,5)</f>
        <v>EVA</v>
      </c>
      <c r="M5" t="str">
        <f>VLOOKUP(A5,lookup1!$A$1:$G$772,6)</f>
        <v>BWH</v>
      </c>
      <c r="N5" t="str">
        <f>VLOOKUP(A5,lookup1!$A$1:$G$772,7)</f>
        <v>FAG000016448</v>
      </c>
    </row>
    <row r="6" spans="1:14" ht="16" x14ac:dyDescent="0.2">
      <c r="A6" t="s">
        <v>665</v>
      </c>
      <c r="B6" s="2" t="s">
        <v>666</v>
      </c>
      <c r="C6" t="s">
        <v>87</v>
      </c>
      <c r="D6" t="s">
        <v>88</v>
      </c>
      <c r="E6">
        <v>1</v>
      </c>
      <c r="F6">
        <v>550</v>
      </c>
      <c r="I6">
        <f>VLOOKUP(A6,lookup1!$A$1:$G$772,2)</f>
        <v>39216</v>
      </c>
      <c r="J6">
        <f>VLOOKUP(A6,lookup1!$A$1:$G$772,3)</f>
        <v>5182</v>
      </c>
      <c r="K6" t="str">
        <f>VLOOKUP(A6,lookup1!$A$1:$G$772,4)</f>
        <v>NR</v>
      </c>
      <c r="L6" t="str">
        <f>VLOOKUP(A6,lookup1!$A$1:$G$772,5)</f>
        <v>EVA</v>
      </c>
      <c r="M6" t="str">
        <f>VLOOKUP(A6,lookup1!$A$1:$G$772,6)</f>
        <v>FXE</v>
      </c>
      <c r="N6" t="str">
        <f>VLOOKUP(A6,lookup1!$A$1:$G$772,7)</f>
        <v>7323-2PLS/AS</v>
      </c>
    </row>
    <row r="7" spans="1:14" ht="16" x14ac:dyDescent="0.2">
      <c r="A7" t="s">
        <v>1788</v>
      </c>
      <c r="B7" s="2" t="s">
        <v>1789</v>
      </c>
      <c r="C7" t="s">
        <v>56</v>
      </c>
      <c r="D7" t="s">
        <v>57</v>
      </c>
      <c r="E7">
        <v>1</v>
      </c>
      <c r="F7">
        <v>550</v>
      </c>
      <c r="I7">
        <f>VLOOKUP(A7,lookup1!$A$1:$G$772,2)</f>
        <v>39216</v>
      </c>
      <c r="J7">
        <f>VLOOKUP(A7,lookup1!$A$1:$G$772,3)</f>
        <v>5182</v>
      </c>
      <c r="K7" t="str">
        <f>VLOOKUP(A7,lookup1!$A$1:$G$772,4)</f>
        <v>NR</v>
      </c>
      <c r="L7" t="str">
        <f>VLOOKUP(A7,lookup1!$A$1:$G$772,5)</f>
        <v>EVA</v>
      </c>
      <c r="M7" t="str">
        <f>VLOOKUP(A7,lookup1!$A$1:$G$772,6)</f>
        <v>FXE</v>
      </c>
      <c r="N7" t="str">
        <f>VLOOKUP(A7,lookup1!$A$1:$G$772,7)</f>
        <v>OFF CONTRACT</v>
      </c>
    </row>
    <row r="8" spans="1:14" ht="16" x14ac:dyDescent="0.2">
      <c r="A8" t="s">
        <v>663</v>
      </c>
      <c r="B8" s="2" t="s">
        <v>664</v>
      </c>
      <c r="C8" t="s">
        <v>56</v>
      </c>
      <c r="D8" t="s">
        <v>57</v>
      </c>
      <c r="E8">
        <v>1</v>
      </c>
      <c r="F8">
        <v>550</v>
      </c>
      <c r="I8">
        <f>VLOOKUP(A8,lookup1!$A$1:$G$772,2)</f>
        <v>39216</v>
      </c>
      <c r="J8">
        <f>VLOOKUP(A8,lookup1!$A$1:$G$772,3)</f>
        <v>5182</v>
      </c>
      <c r="K8" t="str">
        <f>VLOOKUP(A8,lookup1!$A$1:$G$772,4)</f>
        <v>NR</v>
      </c>
      <c r="L8" t="str">
        <f>VLOOKUP(A8,lookup1!$A$1:$G$772,5)</f>
        <v>EVA</v>
      </c>
      <c r="M8" t="str">
        <f>VLOOKUP(A8,lookup1!$A$1:$G$772,6)</f>
        <v>FXE</v>
      </c>
      <c r="N8" t="str">
        <f>VLOOKUP(A8,lookup1!$A$1:$G$772,7)</f>
        <v>OFF CONTRACT</v>
      </c>
    </row>
    <row r="9" spans="1:14" ht="16" x14ac:dyDescent="0.2">
      <c r="A9" t="s">
        <v>1786</v>
      </c>
      <c r="B9" s="2" t="s">
        <v>1787</v>
      </c>
      <c r="C9" t="s">
        <v>56</v>
      </c>
      <c r="D9" t="s">
        <v>57</v>
      </c>
      <c r="E9">
        <v>1</v>
      </c>
      <c r="F9">
        <v>550</v>
      </c>
      <c r="I9">
        <f>VLOOKUP(A9,lookup1!$A$1:$G$772,2)</f>
        <v>39216</v>
      </c>
      <c r="J9">
        <f>VLOOKUP(A9,lookup1!$A$1:$G$772,3)</f>
        <v>5182</v>
      </c>
      <c r="K9" t="str">
        <f>VLOOKUP(A9,lookup1!$A$1:$G$772,4)</f>
        <v>NR</v>
      </c>
      <c r="L9" t="str">
        <f>VLOOKUP(A9,lookup1!$A$1:$G$772,5)</f>
        <v>EVA</v>
      </c>
      <c r="M9" t="str">
        <f>VLOOKUP(A9,lookup1!$A$1:$G$772,6)</f>
        <v>FXE</v>
      </c>
      <c r="N9" t="str">
        <f>VLOOKUP(A9,lookup1!$A$1:$G$772,7)</f>
        <v>OFF CONTRACT</v>
      </c>
    </row>
    <row r="10" spans="1:14" ht="32" x14ac:dyDescent="0.2">
      <c r="A10" t="s">
        <v>723</v>
      </c>
      <c r="B10" s="2" t="s">
        <v>724</v>
      </c>
      <c r="C10" t="s">
        <v>87</v>
      </c>
      <c r="D10" t="s">
        <v>88</v>
      </c>
      <c r="E10">
        <v>1</v>
      </c>
      <c r="F10">
        <v>37.61</v>
      </c>
      <c r="I10">
        <f>VLOOKUP(A10,lookup1!$A$1:$G$772,2)</f>
        <v>12170</v>
      </c>
      <c r="J10">
        <f>VLOOKUP(A10,lookup1!$A$1:$G$772,3)</f>
        <v>5800</v>
      </c>
      <c r="K10" t="str">
        <f>VLOOKUP(A10,lookup1!$A$1:$G$772,4)</f>
        <v>NR</v>
      </c>
      <c r="L10" t="str">
        <f>VLOOKUP(A10,lookup1!$A$1:$G$772,5)</f>
        <v>EVA</v>
      </c>
      <c r="M10" t="str">
        <f>VLOOKUP(A10,lookup1!$A$1:$G$772,6)</f>
        <v>BWH</v>
      </c>
      <c r="N10" t="str">
        <f>VLOOKUP(A10,lookup1!$A$1:$G$772,7)</f>
        <v>OFF CONTRACT</v>
      </c>
    </row>
    <row r="11" spans="1:14" ht="32" x14ac:dyDescent="0.2">
      <c r="A11" t="s">
        <v>586</v>
      </c>
      <c r="B11" s="2" t="s">
        <v>587</v>
      </c>
      <c r="C11" t="s">
        <v>87</v>
      </c>
      <c r="D11" t="s">
        <v>88</v>
      </c>
      <c r="E11">
        <v>1</v>
      </c>
      <c r="F11">
        <v>37.61</v>
      </c>
      <c r="I11">
        <f>VLOOKUP(A11,lookup1!$A$1:$G$772,2)</f>
        <v>12170</v>
      </c>
      <c r="J11">
        <f>VLOOKUP(A11,lookup1!$A$1:$G$772,3)</f>
        <v>5800</v>
      </c>
      <c r="K11" t="str">
        <f>VLOOKUP(A11,lookup1!$A$1:$G$772,4)</f>
        <v>NR</v>
      </c>
      <c r="L11" t="str">
        <f>VLOOKUP(A11,lookup1!$A$1:$G$772,5)</f>
        <v>EVA</v>
      </c>
      <c r="M11" t="str">
        <f>VLOOKUP(A11,lookup1!$A$1:$G$772,6)</f>
        <v>BWH</v>
      </c>
      <c r="N11" t="str">
        <f>VLOOKUP(A11,lookup1!$A$1:$G$772,7)</f>
        <v>FAG000016448</v>
      </c>
    </row>
    <row r="12" spans="1:14" ht="16" x14ac:dyDescent="0.2">
      <c r="A12" t="s">
        <v>99</v>
      </c>
      <c r="B12" s="2" t="s">
        <v>100</v>
      </c>
      <c r="C12" t="s">
        <v>101</v>
      </c>
      <c r="D12" t="s">
        <v>102</v>
      </c>
      <c r="E12">
        <v>5</v>
      </c>
      <c r="F12">
        <v>200</v>
      </c>
      <c r="I12">
        <f>VLOOKUP(A12,lookup1!$A$1:$G$772,2)</f>
        <v>28779</v>
      </c>
      <c r="J12">
        <f>VLOOKUP(A12,lookup1!$A$1:$G$772,3)</f>
        <v>5210</v>
      </c>
      <c r="K12" t="str">
        <f>VLOOKUP(A12,lookup1!$A$1:$G$772,4)</f>
        <v>NR</v>
      </c>
      <c r="L12" t="str">
        <f>VLOOKUP(A12,lookup1!$A$1:$G$772,5)</f>
        <v>EVA</v>
      </c>
      <c r="M12" t="str">
        <f>VLOOKUP(A12,lookup1!$A$1:$G$772,6)</f>
        <v>FRD</v>
      </c>
      <c r="N12" t="str">
        <f>VLOOKUP(A12,lookup1!$A$1:$G$772,7)</f>
        <v>SGH PRICING 2017 - 2018</v>
      </c>
    </row>
    <row r="13" spans="1:14" ht="32" x14ac:dyDescent="0.2">
      <c r="A13" t="s">
        <v>1192</v>
      </c>
      <c r="B13" s="2" t="s">
        <v>1193</v>
      </c>
      <c r="C13" t="s">
        <v>101</v>
      </c>
      <c r="D13" t="s">
        <v>102</v>
      </c>
      <c r="E13">
        <v>5</v>
      </c>
      <c r="F13">
        <v>200</v>
      </c>
      <c r="I13">
        <f>VLOOKUP(A13,lookup1!$A$1:$G$772,2)</f>
        <v>28779</v>
      </c>
      <c r="J13">
        <f>VLOOKUP(A13,lookup1!$A$1:$G$772,3)</f>
        <v>5191</v>
      </c>
      <c r="K13" t="str">
        <f>VLOOKUP(A13,lookup1!$A$1:$G$772,4)</f>
        <v>NR</v>
      </c>
      <c r="L13" t="str">
        <f>VLOOKUP(A13,lookup1!$A$1:$G$772,5)</f>
        <v>EVA</v>
      </c>
      <c r="M13" t="str">
        <f>VLOOKUP(A13,lookup1!$A$1:$G$772,6)</f>
        <v>FRD</v>
      </c>
      <c r="N13" t="str">
        <f>VLOOKUP(A13,lookup1!$A$1:$G$772,7)</f>
        <v>OFF CONTRACT</v>
      </c>
    </row>
    <row r="14" spans="1:14" ht="16" x14ac:dyDescent="0.2">
      <c r="A14" t="s">
        <v>107</v>
      </c>
      <c r="B14" s="2" t="s">
        <v>108</v>
      </c>
      <c r="C14" t="s">
        <v>101</v>
      </c>
      <c r="D14" t="s">
        <v>102</v>
      </c>
      <c r="E14">
        <v>5</v>
      </c>
      <c r="F14">
        <v>200</v>
      </c>
      <c r="I14">
        <f>VLOOKUP(A14,lookup1!$A$1:$G$772,2)</f>
        <v>28779</v>
      </c>
      <c r="J14">
        <f>VLOOKUP(A14,lookup1!$A$1:$G$772,3)</f>
        <v>5191</v>
      </c>
      <c r="K14" t="str">
        <f>VLOOKUP(A14,lookup1!$A$1:$G$772,4)</f>
        <v>NR</v>
      </c>
      <c r="L14" t="str">
        <f>VLOOKUP(A14,lookup1!$A$1:$G$772,5)</f>
        <v>EVA</v>
      </c>
      <c r="M14" t="str">
        <f>VLOOKUP(A14,lookup1!$A$1:$G$772,6)</f>
        <v>FRD</v>
      </c>
      <c r="N14" t="str">
        <f>VLOOKUP(A14,lookup1!$A$1:$G$772,7)</f>
        <v>OFF CONTRACT</v>
      </c>
    </row>
    <row r="15" spans="1:14" ht="16" x14ac:dyDescent="0.2">
      <c r="A15" t="s">
        <v>1722</v>
      </c>
      <c r="B15" s="2" t="s">
        <v>1723</v>
      </c>
      <c r="C15" t="s">
        <v>101</v>
      </c>
      <c r="D15" t="s">
        <v>102</v>
      </c>
      <c r="E15">
        <v>5</v>
      </c>
      <c r="F15">
        <v>475</v>
      </c>
      <c r="I15">
        <f>VLOOKUP(A15,lookup1!$A$1:$G$772,2)</f>
        <v>28779</v>
      </c>
      <c r="J15">
        <f>VLOOKUP(A15,lookup1!$A$1:$G$772,3)</f>
        <v>5191</v>
      </c>
      <c r="K15" t="str">
        <f>VLOOKUP(A15,lookup1!$A$1:$G$772,4)</f>
        <v>NR</v>
      </c>
      <c r="L15" t="str">
        <f>VLOOKUP(A15,lookup1!$A$1:$G$772,5)</f>
        <v>EVA</v>
      </c>
      <c r="M15" t="str">
        <f>VLOOKUP(A15,lookup1!$A$1:$G$772,6)</f>
        <v>FRD</v>
      </c>
      <c r="N15" t="str">
        <f>VLOOKUP(A15,lookup1!$A$1:$G$772,7)</f>
        <v>OFF CONTRACT</v>
      </c>
    </row>
    <row r="16" spans="1:14" ht="16" x14ac:dyDescent="0.2">
      <c r="A16" t="s">
        <v>971</v>
      </c>
      <c r="B16" s="2" t="s">
        <v>972</v>
      </c>
      <c r="C16" t="s">
        <v>101</v>
      </c>
      <c r="D16" t="s">
        <v>102</v>
      </c>
      <c r="E16">
        <v>5</v>
      </c>
      <c r="F16">
        <v>475</v>
      </c>
      <c r="I16">
        <f>VLOOKUP(A16,lookup1!$A$1:$G$772,2)</f>
        <v>28779</v>
      </c>
      <c r="J16">
        <f>VLOOKUP(A16,lookup1!$A$1:$G$772,3)</f>
        <v>5210</v>
      </c>
      <c r="K16" t="str">
        <f>VLOOKUP(A16,lookup1!$A$1:$G$772,4)</f>
        <v>NR</v>
      </c>
      <c r="L16" t="str">
        <f>VLOOKUP(A16,lookup1!$A$1:$G$772,5)</f>
        <v>EVA</v>
      </c>
      <c r="M16" t="str">
        <f>VLOOKUP(A16,lookup1!$A$1:$G$772,6)</f>
        <v>FRD</v>
      </c>
      <c r="N16" t="str">
        <f>VLOOKUP(A16,lookup1!$A$1:$G$772,7)</f>
        <v>SGH PRICING 2017 - 2018</v>
      </c>
    </row>
    <row r="17" spans="1:14" ht="16" x14ac:dyDescent="0.2">
      <c r="A17" t="s">
        <v>711</v>
      </c>
      <c r="B17" s="2" t="s">
        <v>712</v>
      </c>
      <c r="C17" t="s">
        <v>56</v>
      </c>
      <c r="D17" t="s">
        <v>114</v>
      </c>
      <c r="E17">
        <v>5</v>
      </c>
      <c r="F17">
        <v>200</v>
      </c>
      <c r="I17">
        <f>VLOOKUP(A17,lookup1!$A$1:$G$772,2)</f>
        <v>28779</v>
      </c>
      <c r="J17">
        <f>VLOOKUP(A17,lookup1!$A$1:$G$772,3)</f>
        <v>5191</v>
      </c>
      <c r="K17" t="str">
        <f>VLOOKUP(A17,lookup1!$A$1:$G$772,4)</f>
        <v>NR</v>
      </c>
      <c r="L17" t="str">
        <f>VLOOKUP(A17,lookup1!$A$1:$G$772,5)</f>
        <v>EVA</v>
      </c>
      <c r="M17" t="str">
        <f>VLOOKUP(A17,lookup1!$A$1:$G$772,6)</f>
        <v>FES</v>
      </c>
      <c r="N17" t="str">
        <f>VLOOKUP(A17,lookup1!$A$1:$G$772,7)</f>
        <v>OFF CONTRACT</v>
      </c>
    </row>
    <row r="18" spans="1:14" ht="32" x14ac:dyDescent="0.2">
      <c r="A18" t="s">
        <v>515</v>
      </c>
      <c r="B18" s="2" t="s">
        <v>516</v>
      </c>
      <c r="C18" t="s">
        <v>101</v>
      </c>
      <c r="D18" t="s">
        <v>102</v>
      </c>
      <c r="E18">
        <v>5</v>
      </c>
      <c r="F18">
        <v>200</v>
      </c>
      <c r="I18">
        <f>VLOOKUP(A18,lookup1!$A$1:$G$772,2)</f>
        <v>28779</v>
      </c>
      <c r="J18">
        <f>VLOOKUP(A18,lookup1!$A$1:$G$772,3)</f>
        <v>5196</v>
      </c>
      <c r="K18" t="str">
        <f>VLOOKUP(A18,lookup1!$A$1:$G$772,4)</f>
        <v>NR</v>
      </c>
      <c r="L18" t="str">
        <f>VLOOKUP(A18,lookup1!$A$1:$G$772,5)</f>
        <v>EVA</v>
      </c>
      <c r="M18" t="str">
        <f>VLOOKUP(A18,lookup1!$A$1:$G$772,6)</f>
        <v/>
      </c>
      <c r="N18" t="str">
        <f>VLOOKUP(A18,lookup1!$A$1:$G$772,7)</f>
        <v>OFF CONTRACT</v>
      </c>
    </row>
    <row r="19" spans="1:14" ht="16" x14ac:dyDescent="0.2">
      <c r="A19" t="s">
        <v>551</v>
      </c>
      <c r="B19" s="2" t="s">
        <v>552</v>
      </c>
      <c r="C19" t="s">
        <v>87</v>
      </c>
      <c r="D19" t="s">
        <v>88</v>
      </c>
      <c r="E19">
        <v>1</v>
      </c>
      <c r="F19">
        <v>32</v>
      </c>
      <c r="I19">
        <f>VLOOKUP(A19,lookup1!$A$1:$G$772,2)</f>
        <v>28779</v>
      </c>
      <c r="J19">
        <f>VLOOKUP(A19,lookup1!$A$1:$G$772,3)</f>
        <v>5192</v>
      </c>
      <c r="K19" t="str">
        <f>VLOOKUP(A19,lookup1!$A$1:$G$772,4)</f>
        <v>NR</v>
      </c>
      <c r="L19" t="str">
        <f>VLOOKUP(A19,lookup1!$A$1:$G$772,5)</f>
        <v>EVA</v>
      </c>
      <c r="M19" t="str">
        <f>VLOOKUP(A19,lookup1!$A$1:$G$772,6)</f>
        <v>FRE</v>
      </c>
      <c r="N19" t="str">
        <f>VLOOKUP(A19,lookup1!$A$1:$G$772,7)</f>
        <v>STG1519/2016</v>
      </c>
    </row>
    <row r="20" spans="1:14" ht="16" x14ac:dyDescent="0.2">
      <c r="A20" t="s">
        <v>549</v>
      </c>
      <c r="B20" s="2" t="s">
        <v>550</v>
      </c>
      <c r="C20" t="s">
        <v>87</v>
      </c>
      <c r="D20" t="s">
        <v>88</v>
      </c>
      <c r="E20">
        <v>1</v>
      </c>
      <c r="F20">
        <v>32</v>
      </c>
      <c r="I20">
        <f>VLOOKUP(A20,lookup1!$A$1:$G$772,2)</f>
        <v>28779</v>
      </c>
      <c r="J20">
        <f>VLOOKUP(A20,lookup1!$A$1:$G$772,3)</f>
        <v>5192</v>
      </c>
      <c r="K20" t="str">
        <f>VLOOKUP(A20,lookup1!$A$1:$G$772,4)</f>
        <v>NR</v>
      </c>
      <c r="L20" t="str">
        <f>VLOOKUP(A20,lookup1!$A$1:$G$772,5)</f>
        <v>EVA</v>
      </c>
      <c r="M20" t="str">
        <f>VLOOKUP(A20,lookup1!$A$1:$G$772,6)</f>
        <v>FRE</v>
      </c>
      <c r="N20" t="str">
        <f>VLOOKUP(A20,lookup1!$A$1:$G$772,7)</f>
        <v>STG1519/2016</v>
      </c>
    </row>
    <row r="21" spans="1:14" ht="16" x14ac:dyDescent="0.2">
      <c r="A21" t="s">
        <v>547</v>
      </c>
      <c r="B21" s="2" t="s">
        <v>548</v>
      </c>
      <c r="C21" t="s">
        <v>87</v>
      </c>
      <c r="D21" t="s">
        <v>88</v>
      </c>
      <c r="E21">
        <v>1</v>
      </c>
      <c r="F21">
        <v>32</v>
      </c>
      <c r="I21">
        <f>VLOOKUP(A21,lookup1!$A$1:$G$772,2)</f>
        <v>28779</v>
      </c>
      <c r="J21">
        <f>VLOOKUP(A21,lookup1!$A$1:$G$772,3)</f>
        <v>5192</v>
      </c>
      <c r="K21" t="str">
        <f>VLOOKUP(A21,lookup1!$A$1:$G$772,4)</f>
        <v>NR</v>
      </c>
      <c r="L21" t="str">
        <f>VLOOKUP(A21,lookup1!$A$1:$G$772,5)</f>
        <v>EVA</v>
      </c>
      <c r="M21" t="str">
        <f>VLOOKUP(A21,lookup1!$A$1:$G$772,6)</f>
        <v>FRE</v>
      </c>
      <c r="N21" t="str">
        <f>VLOOKUP(A21,lookup1!$A$1:$G$772,7)</f>
        <v>STG1519/2016</v>
      </c>
    </row>
    <row r="22" spans="1:14" ht="16" x14ac:dyDescent="0.2">
      <c r="A22" t="s">
        <v>559</v>
      </c>
      <c r="B22" s="2" t="s">
        <v>560</v>
      </c>
      <c r="C22" t="s">
        <v>56</v>
      </c>
      <c r="D22" t="s">
        <v>57</v>
      </c>
      <c r="E22">
        <v>1</v>
      </c>
      <c r="F22">
        <v>32</v>
      </c>
      <c r="I22">
        <f>VLOOKUP(A22,lookup1!$A$1:$G$772,2)</f>
        <v>28779</v>
      </c>
      <c r="J22">
        <f>VLOOKUP(A22,lookup1!$A$1:$G$772,3)</f>
        <v>5192</v>
      </c>
      <c r="K22" t="str">
        <f>VLOOKUP(A22,lookup1!$A$1:$G$772,4)</f>
        <v>NR</v>
      </c>
      <c r="L22" t="str">
        <f>VLOOKUP(A22,lookup1!$A$1:$G$772,5)</f>
        <v>EVA</v>
      </c>
      <c r="M22" t="str">
        <f>VLOOKUP(A22,lookup1!$A$1:$G$772,6)</f>
        <v>FRE</v>
      </c>
      <c r="N22" t="str">
        <f>VLOOKUP(A22,lookup1!$A$1:$G$772,7)</f>
        <v>STG1519/2016</v>
      </c>
    </row>
    <row r="23" spans="1:14" ht="16" x14ac:dyDescent="0.2">
      <c r="A23" t="s">
        <v>557</v>
      </c>
      <c r="B23" s="2" t="s">
        <v>558</v>
      </c>
      <c r="C23" t="s">
        <v>56</v>
      </c>
      <c r="D23" t="s">
        <v>57</v>
      </c>
      <c r="E23">
        <v>1</v>
      </c>
      <c r="F23">
        <v>32</v>
      </c>
      <c r="I23">
        <f>VLOOKUP(A23,lookup1!$A$1:$G$772,2)</f>
        <v>28779</v>
      </c>
      <c r="J23">
        <f>VLOOKUP(A23,lookup1!$A$1:$G$772,3)</f>
        <v>5192</v>
      </c>
      <c r="K23" t="str">
        <f>VLOOKUP(A23,lookup1!$A$1:$G$772,4)</f>
        <v>NR</v>
      </c>
      <c r="L23" t="str">
        <f>VLOOKUP(A23,lookup1!$A$1:$G$772,5)</f>
        <v>EVA</v>
      </c>
      <c r="M23" t="str">
        <f>VLOOKUP(A23,lookup1!$A$1:$G$772,6)</f>
        <v>FRE</v>
      </c>
      <c r="N23" t="str">
        <f>VLOOKUP(A23,lookup1!$A$1:$G$772,7)</f>
        <v>STG1519/2016</v>
      </c>
    </row>
    <row r="24" spans="1:14" ht="16" x14ac:dyDescent="0.2">
      <c r="A24" t="s">
        <v>97</v>
      </c>
      <c r="B24" s="2" t="s">
        <v>98</v>
      </c>
      <c r="C24" t="s">
        <v>56</v>
      </c>
      <c r="D24" t="s">
        <v>57</v>
      </c>
      <c r="E24">
        <v>1</v>
      </c>
      <c r="F24">
        <v>32</v>
      </c>
      <c r="I24">
        <f>VLOOKUP(A24,lookup1!$A$1:$G$772,2)</f>
        <v>28779</v>
      </c>
      <c r="J24">
        <f>VLOOKUP(A24,lookup1!$A$1:$G$772,3)</f>
        <v>5192</v>
      </c>
      <c r="K24" t="str">
        <f>VLOOKUP(A24,lookup1!$A$1:$G$772,4)</f>
        <v>NR</v>
      </c>
      <c r="L24" t="str">
        <f>VLOOKUP(A24,lookup1!$A$1:$G$772,5)</f>
        <v>EVA</v>
      </c>
      <c r="M24" t="str">
        <f>VLOOKUP(A24,lookup1!$A$1:$G$772,6)</f>
        <v>FRE</v>
      </c>
      <c r="N24" t="str">
        <f>VLOOKUP(A24,lookup1!$A$1:$G$772,7)</f>
        <v>STG1519/2016</v>
      </c>
    </row>
    <row r="25" spans="1:14" ht="16" x14ac:dyDescent="0.2">
      <c r="A25" t="s">
        <v>545</v>
      </c>
      <c r="B25" s="2" t="s">
        <v>546</v>
      </c>
      <c r="C25" t="s">
        <v>56</v>
      </c>
      <c r="D25" t="s">
        <v>57</v>
      </c>
      <c r="E25">
        <v>1</v>
      </c>
      <c r="F25">
        <v>32</v>
      </c>
      <c r="I25">
        <f>VLOOKUP(A25,lookup1!$A$1:$G$772,2)</f>
        <v>28779</v>
      </c>
      <c r="J25">
        <f>VLOOKUP(A25,lookup1!$A$1:$G$772,3)</f>
        <v>5192</v>
      </c>
      <c r="K25" t="str">
        <f>VLOOKUP(A25,lookup1!$A$1:$G$772,4)</f>
        <v>NR</v>
      </c>
      <c r="L25" t="str">
        <f>VLOOKUP(A25,lookup1!$A$1:$G$772,5)</f>
        <v>EVA</v>
      </c>
      <c r="M25" t="str">
        <f>VLOOKUP(A25,lookup1!$A$1:$G$772,6)</f>
        <v>FRE</v>
      </c>
      <c r="N25" t="str">
        <f>VLOOKUP(A25,lookup1!$A$1:$G$772,7)</f>
        <v>STG1519/2016</v>
      </c>
    </row>
    <row r="26" spans="1:14" ht="16" x14ac:dyDescent="0.2">
      <c r="A26" t="s">
        <v>561</v>
      </c>
      <c r="B26" s="2" t="s">
        <v>562</v>
      </c>
      <c r="C26" t="s">
        <v>56</v>
      </c>
      <c r="D26" t="s">
        <v>57</v>
      </c>
      <c r="E26">
        <v>1</v>
      </c>
      <c r="F26">
        <v>32</v>
      </c>
      <c r="I26">
        <f>VLOOKUP(A26,lookup1!$A$1:$G$772,2)</f>
        <v>28779</v>
      </c>
      <c r="J26">
        <f>VLOOKUP(A26,lookup1!$A$1:$G$772,3)</f>
        <v>5192</v>
      </c>
      <c r="K26" t="str">
        <f>VLOOKUP(A26,lookup1!$A$1:$G$772,4)</f>
        <v>NR</v>
      </c>
      <c r="L26" t="str">
        <f>VLOOKUP(A26,lookup1!$A$1:$G$772,5)</f>
        <v>EVA</v>
      </c>
      <c r="M26" t="str">
        <f>VLOOKUP(A26,lookup1!$A$1:$G$772,6)</f>
        <v>FRE</v>
      </c>
      <c r="N26" t="str">
        <f>VLOOKUP(A26,lookup1!$A$1:$G$772,7)</f>
        <v>STG1519/2016</v>
      </c>
    </row>
    <row r="27" spans="1:14" ht="16" x14ac:dyDescent="0.2">
      <c r="A27" t="s">
        <v>879</v>
      </c>
      <c r="B27" s="2" t="s">
        <v>880</v>
      </c>
      <c r="C27" t="s">
        <v>56</v>
      </c>
      <c r="D27" t="s">
        <v>57</v>
      </c>
      <c r="E27">
        <v>1</v>
      </c>
      <c r="F27">
        <v>32</v>
      </c>
      <c r="I27">
        <f>VLOOKUP(A27,lookup1!$A$1:$G$772,2)</f>
        <v>28779</v>
      </c>
      <c r="J27">
        <f>VLOOKUP(A27,lookup1!$A$1:$G$772,3)</f>
        <v>5192</v>
      </c>
      <c r="K27" t="str">
        <f>VLOOKUP(A27,lookup1!$A$1:$G$772,4)</f>
        <v>NR</v>
      </c>
      <c r="L27" t="str">
        <f>VLOOKUP(A27,lookup1!$A$1:$G$772,5)</f>
        <v>EVA</v>
      </c>
      <c r="M27" t="str">
        <f>VLOOKUP(A27,lookup1!$A$1:$G$772,6)</f>
        <v>FRE</v>
      </c>
      <c r="N27" t="str">
        <f>VLOOKUP(A27,lookup1!$A$1:$G$772,7)</f>
        <v>STG1519/2016</v>
      </c>
    </row>
    <row r="28" spans="1:14" ht="16" x14ac:dyDescent="0.2">
      <c r="A28" t="s">
        <v>1738</v>
      </c>
      <c r="B28" s="2" t="s">
        <v>1739</v>
      </c>
      <c r="C28" t="s">
        <v>56</v>
      </c>
      <c r="D28" t="s">
        <v>57</v>
      </c>
      <c r="E28">
        <v>1</v>
      </c>
      <c r="F28">
        <v>32</v>
      </c>
      <c r="I28">
        <f>VLOOKUP(A28,lookup1!$A$1:$G$772,2)</f>
        <v>28779</v>
      </c>
      <c r="J28">
        <f>VLOOKUP(A28,lookup1!$A$1:$G$772,3)</f>
        <v>5192</v>
      </c>
      <c r="K28" t="str">
        <f>VLOOKUP(A28,lookup1!$A$1:$G$772,4)</f>
        <v>NR</v>
      </c>
      <c r="L28" t="str">
        <f>VLOOKUP(A28,lookup1!$A$1:$G$772,5)</f>
        <v>EVA</v>
      </c>
      <c r="M28" t="str">
        <f>VLOOKUP(A28,lookup1!$A$1:$G$772,6)</f>
        <v>FRE</v>
      </c>
      <c r="N28" t="str">
        <f>VLOOKUP(A28,lookup1!$A$1:$G$772,7)</f>
        <v>STG1519/2016</v>
      </c>
    </row>
    <row r="29" spans="1:14" ht="16" x14ac:dyDescent="0.2">
      <c r="A29" t="s">
        <v>555</v>
      </c>
      <c r="B29" s="2" t="s">
        <v>556</v>
      </c>
      <c r="C29" t="s">
        <v>56</v>
      </c>
      <c r="D29" t="s">
        <v>57</v>
      </c>
      <c r="E29">
        <v>1</v>
      </c>
      <c r="F29">
        <v>32</v>
      </c>
      <c r="I29">
        <f>VLOOKUP(A29,lookup1!$A$1:$G$772,2)</f>
        <v>28779</v>
      </c>
      <c r="J29">
        <f>VLOOKUP(A29,lookup1!$A$1:$G$772,3)</f>
        <v>5192</v>
      </c>
      <c r="K29" t="str">
        <f>VLOOKUP(A29,lookup1!$A$1:$G$772,4)</f>
        <v>NR</v>
      </c>
      <c r="L29" t="str">
        <f>VLOOKUP(A29,lookup1!$A$1:$G$772,5)</f>
        <v>EVA</v>
      </c>
      <c r="M29" t="str">
        <f>VLOOKUP(A29,lookup1!$A$1:$G$772,6)</f>
        <v>FRE</v>
      </c>
      <c r="N29" t="str">
        <f>VLOOKUP(A29,lookup1!$A$1:$G$772,7)</f>
        <v>STG1519/2016</v>
      </c>
    </row>
    <row r="30" spans="1:14" ht="16" x14ac:dyDescent="0.2">
      <c r="A30" t="s">
        <v>1835</v>
      </c>
      <c r="B30" s="2" t="s">
        <v>1836</v>
      </c>
      <c r="C30" t="s">
        <v>56</v>
      </c>
      <c r="D30" t="s">
        <v>57</v>
      </c>
      <c r="E30">
        <v>1</v>
      </c>
      <c r="F30">
        <v>32</v>
      </c>
      <c r="I30">
        <f>VLOOKUP(A30,lookup1!$A$1:$G$772,2)</f>
        <v>28779</v>
      </c>
      <c r="J30">
        <f>VLOOKUP(A30,lookup1!$A$1:$G$772,3)</f>
        <v>5192</v>
      </c>
      <c r="K30" t="str">
        <f>VLOOKUP(A30,lookup1!$A$1:$G$772,4)</f>
        <v>NR</v>
      </c>
      <c r="L30" t="str">
        <f>VLOOKUP(A30,lookup1!$A$1:$G$772,5)</f>
        <v>EVA</v>
      </c>
      <c r="M30" t="str">
        <f>VLOOKUP(A30,lookup1!$A$1:$G$772,6)</f>
        <v>FRE</v>
      </c>
      <c r="N30" t="str">
        <f>VLOOKUP(A30,lookup1!$A$1:$G$772,7)</f>
        <v>STG1519/2016</v>
      </c>
    </row>
    <row r="31" spans="1:14" ht="16" x14ac:dyDescent="0.2">
      <c r="A31" t="s">
        <v>1742</v>
      </c>
      <c r="B31" s="2" t="s">
        <v>1743</v>
      </c>
      <c r="C31" t="s">
        <v>56</v>
      </c>
      <c r="D31" t="s">
        <v>57</v>
      </c>
      <c r="E31">
        <v>1</v>
      </c>
      <c r="F31">
        <v>32</v>
      </c>
      <c r="I31">
        <f>VLOOKUP(A31,lookup1!$A$1:$G$772,2)</f>
        <v>28779</v>
      </c>
      <c r="J31">
        <f>VLOOKUP(A31,lookup1!$A$1:$G$772,3)</f>
        <v>5192</v>
      </c>
      <c r="K31" t="str">
        <f>VLOOKUP(A31,lookup1!$A$1:$G$772,4)</f>
        <v>NR</v>
      </c>
      <c r="L31" t="str">
        <f>VLOOKUP(A31,lookup1!$A$1:$G$772,5)</f>
        <v>EVA</v>
      </c>
      <c r="M31" t="str">
        <f>VLOOKUP(A31,lookup1!$A$1:$G$772,6)</f>
        <v>FRE</v>
      </c>
      <c r="N31" t="str">
        <f>VLOOKUP(A31,lookup1!$A$1:$G$772,7)</f>
        <v>STG1519/2016</v>
      </c>
    </row>
    <row r="32" spans="1:14" ht="16" x14ac:dyDescent="0.2">
      <c r="A32" t="s">
        <v>1736</v>
      </c>
      <c r="B32" s="2" t="s">
        <v>1737</v>
      </c>
      <c r="C32" t="s">
        <v>56</v>
      </c>
      <c r="D32" t="s">
        <v>57</v>
      </c>
      <c r="E32">
        <v>1</v>
      </c>
      <c r="F32">
        <v>32</v>
      </c>
      <c r="I32">
        <f>VLOOKUP(A32,lookup1!$A$1:$G$772,2)</f>
        <v>28779</v>
      </c>
      <c r="J32">
        <f>VLOOKUP(A32,lookup1!$A$1:$G$772,3)</f>
        <v>5192</v>
      </c>
      <c r="K32" t="str">
        <f>VLOOKUP(A32,lookup1!$A$1:$G$772,4)</f>
        <v>NR</v>
      </c>
      <c r="L32" t="str">
        <f>VLOOKUP(A32,lookup1!$A$1:$G$772,5)</f>
        <v>EVA</v>
      </c>
      <c r="M32" t="str">
        <f>VLOOKUP(A32,lookup1!$A$1:$G$772,6)</f>
        <v>FRE</v>
      </c>
      <c r="N32" t="str">
        <f>VLOOKUP(A32,lookup1!$A$1:$G$772,7)</f>
        <v>STG1519/2016</v>
      </c>
    </row>
    <row r="33" spans="1:14" ht="16" x14ac:dyDescent="0.2">
      <c r="A33" t="s">
        <v>1734</v>
      </c>
      <c r="B33" s="2" t="s">
        <v>1735</v>
      </c>
      <c r="C33" t="s">
        <v>56</v>
      </c>
      <c r="D33" t="s">
        <v>57</v>
      </c>
      <c r="E33">
        <v>1</v>
      </c>
      <c r="F33">
        <v>32</v>
      </c>
      <c r="I33">
        <f>VLOOKUP(A33,lookup1!$A$1:$G$772,2)</f>
        <v>28779</v>
      </c>
      <c r="J33">
        <f>VLOOKUP(A33,lookup1!$A$1:$G$772,3)</f>
        <v>5192</v>
      </c>
      <c r="K33" t="str">
        <f>VLOOKUP(A33,lookup1!$A$1:$G$772,4)</f>
        <v>NR</v>
      </c>
      <c r="L33" t="str">
        <f>VLOOKUP(A33,lookup1!$A$1:$G$772,5)</f>
        <v>EVA</v>
      </c>
      <c r="M33" t="str">
        <f>VLOOKUP(A33,lookup1!$A$1:$G$772,6)</f>
        <v>FRE</v>
      </c>
      <c r="N33" t="str">
        <f>VLOOKUP(A33,lookup1!$A$1:$G$772,7)</f>
        <v>STG1519/2016</v>
      </c>
    </row>
    <row r="34" spans="1:14" ht="16" x14ac:dyDescent="0.2">
      <c r="A34" t="s">
        <v>1732</v>
      </c>
      <c r="B34" s="2" t="s">
        <v>1733</v>
      </c>
      <c r="C34" t="s">
        <v>56</v>
      </c>
      <c r="D34" t="s">
        <v>57</v>
      </c>
      <c r="E34">
        <v>1</v>
      </c>
      <c r="F34">
        <v>32</v>
      </c>
      <c r="I34">
        <f>VLOOKUP(A34,lookup1!$A$1:$G$772,2)</f>
        <v>28779</v>
      </c>
      <c r="J34">
        <f>VLOOKUP(A34,lookup1!$A$1:$G$772,3)</f>
        <v>5192</v>
      </c>
      <c r="K34" t="str">
        <f>VLOOKUP(A34,lookup1!$A$1:$G$772,4)</f>
        <v>NR</v>
      </c>
      <c r="L34" t="str">
        <f>VLOOKUP(A34,lookup1!$A$1:$G$772,5)</f>
        <v>EVA</v>
      </c>
      <c r="M34" t="str">
        <f>VLOOKUP(A34,lookup1!$A$1:$G$772,6)</f>
        <v>FRE</v>
      </c>
      <c r="N34" t="str">
        <f>VLOOKUP(A34,lookup1!$A$1:$G$772,7)</f>
        <v>STG1519/2016</v>
      </c>
    </row>
    <row r="35" spans="1:14" ht="16" x14ac:dyDescent="0.2">
      <c r="A35" t="s">
        <v>1730</v>
      </c>
      <c r="B35" s="2" t="s">
        <v>1731</v>
      </c>
      <c r="C35" t="s">
        <v>56</v>
      </c>
      <c r="D35" t="s">
        <v>57</v>
      </c>
      <c r="E35">
        <v>1</v>
      </c>
      <c r="F35">
        <v>32</v>
      </c>
      <c r="I35">
        <f>VLOOKUP(A35,lookup1!$A$1:$G$772,2)</f>
        <v>28779</v>
      </c>
      <c r="J35">
        <f>VLOOKUP(A35,lookup1!$A$1:$G$772,3)</f>
        <v>5192</v>
      </c>
      <c r="K35" t="str">
        <f>VLOOKUP(A35,lookup1!$A$1:$G$772,4)</f>
        <v>NR</v>
      </c>
      <c r="L35" t="str">
        <f>VLOOKUP(A35,lookup1!$A$1:$G$772,5)</f>
        <v>EVA</v>
      </c>
      <c r="M35" t="str">
        <f>VLOOKUP(A35,lookup1!$A$1:$G$772,6)</f>
        <v>FRE</v>
      </c>
      <c r="N35" t="str">
        <f>VLOOKUP(A35,lookup1!$A$1:$G$772,7)</f>
        <v>STG1519/2016</v>
      </c>
    </row>
    <row r="36" spans="1:14" ht="16" x14ac:dyDescent="0.2">
      <c r="A36" t="s">
        <v>1740</v>
      </c>
      <c r="B36" s="2" t="s">
        <v>1741</v>
      </c>
      <c r="C36" t="s">
        <v>56</v>
      </c>
      <c r="D36" t="s">
        <v>57</v>
      </c>
      <c r="E36">
        <v>1</v>
      </c>
      <c r="F36">
        <v>32</v>
      </c>
      <c r="I36">
        <f>VLOOKUP(A36,lookup1!$A$1:$G$772,2)</f>
        <v>28779</v>
      </c>
      <c r="J36">
        <f>VLOOKUP(A36,lookup1!$A$1:$G$772,3)</f>
        <v>5192</v>
      </c>
      <c r="K36" t="str">
        <f>VLOOKUP(A36,lookup1!$A$1:$G$772,4)</f>
        <v>NR</v>
      </c>
      <c r="L36" t="str">
        <f>VLOOKUP(A36,lookup1!$A$1:$G$772,5)</f>
        <v>EVA</v>
      </c>
      <c r="M36" t="str">
        <f>VLOOKUP(A36,lookup1!$A$1:$G$772,6)</f>
        <v>FRE</v>
      </c>
      <c r="N36" t="str">
        <f>VLOOKUP(A36,lookup1!$A$1:$G$772,7)</f>
        <v>STG1519/2016</v>
      </c>
    </row>
    <row r="37" spans="1:14" ht="16" x14ac:dyDescent="0.2">
      <c r="A37" t="s">
        <v>641</v>
      </c>
      <c r="B37" s="2" t="s">
        <v>642</v>
      </c>
      <c r="C37" t="s">
        <v>56</v>
      </c>
      <c r="D37" t="s">
        <v>57</v>
      </c>
      <c r="E37">
        <v>1</v>
      </c>
      <c r="F37">
        <v>32</v>
      </c>
      <c r="I37">
        <f>VLOOKUP(A37,lookup1!$A$1:$G$772,2)</f>
        <v>28779</v>
      </c>
      <c r="J37">
        <f>VLOOKUP(A37,lookup1!$A$1:$G$772,3)</f>
        <v>5192</v>
      </c>
      <c r="K37" t="str">
        <f>VLOOKUP(A37,lookup1!$A$1:$G$772,4)</f>
        <v>NR</v>
      </c>
      <c r="L37" t="str">
        <f>VLOOKUP(A37,lookup1!$A$1:$G$772,5)</f>
        <v>EVA</v>
      </c>
      <c r="M37" t="str">
        <f>VLOOKUP(A37,lookup1!$A$1:$G$772,6)</f>
        <v>FRE</v>
      </c>
      <c r="N37" t="str">
        <f>VLOOKUP(A37,lookup1!$A$1:$G$772,7)</f>
        <v>STG1519/2016</v>
      </c>
    </row>
    <row r="38" spans="1:14" ht="16" x14ac:dyDescent="0.2">
      <c r="A38" t="s">
        <v>637</v>
      </c>
      <c r="B38" s="2" t="s">
        <v>638</v>
      </c>
      <c r="C38" t="s">
        <v>56</v>
      </c>
      <c r="D38" t="s">
        <v>57</v>
      </c>
      <c r="E38">
        <v>1</v>
      </c>
      <c r="F38">
        <v>32</v>
      </c>
      <c r="I38">
        <f>VLOOKUP(A38,lookup1!$A$1:$G$772,2)</f>
        <v>28779</v>
      </c>
      <c r="J38">
        <f>VLOOKUP(A38,lookup1!$A$1:$G$772,3)</f>
        <v>5192</v>
      </c>
      <c r="K38" t="str">
        <f>VLOOKUP(A38,lookup1!$A$1:$G$772,4)</f>
        <v>NR</v>
      </c>
      <c r="L38" t="str">
        <f>VLOOKUP(A38,lookup1!$A$1:$G$772,5)</f>
        <v>EVA</v>
      </c>
      <c r="M38" t="str">
        <f>VLOOKUP(A38,lookup1!$A$1:$G$772,6)</f>
        <v>FRE</v>
      </c>
      <c r="N38" t="str">
        <f>VLOOKUP(A38,lookup1!$A$1:$G$772,7)</f>
        <v>STG1519/2016</v>
      </c>
    </row>
    <row r="39" spans="1:14" ht="16" x14ac:dyDescent="0.2">
      <c r="A39" t="s">
        <v>1309</v>
      </c>
      <c r="B39" s="2" t="s">
        <v>1310</v>
      </c>
      <c r="C39" t="s">
        <v>56</v>
      </c>
      <c r="D39" t="s">
        <v>57</v>
      </c>
      <c r="E39">
        <v>1</v>
      </c>
      <c r="F39">
        <v>32</v>
      </c>
      <c r="I39">
        <f>VLOOKUP(A39,lookup1!$A$1:$G$772,2)</f>
        <v>28779</v>
      </c>
      <c r="J39">
        <f>VLOOKUP(A39,lookup1!$A$1:$G$772,3)</f>
        <v>5192</v>
      </c>
      <c r="K39" t="str">
        <f>VLOOKUP(A39,lookup1!$A$1:$G$772,4)</f>
        <v>NR</v>
      </c>
      <c r="L39" t="str">
        <f>VLOOKUP(A39,lookup1!$A$1:$G$772,5)</f>
        <v>EVA</v>
      </c>
      <c r="M39" t="str">
        <f>VLOOKUP(A39,lookup1!$A$1:$G$772,6)</f>
        <v>FRE</v>
      </c>
      <c r="N39" t="str">
        <f>VLOOKUP(A39,lookup1!$A$1:$G$772,7)</f>
        <v>STG1519/2016</v>
      </c>
    </row>
    <row r="40" spans="1:14" ht="16" x14ac:dyDescent="0.2">
      <c r="A40" t="s">
        <v>635</v>
      </c>
      <c r="B40" s="2" t="s">
        <v>636</v>
      </c>
      <c r="C40" t="s">
        <v>56</v>
      </c>
      <c r="D40" t="s">
        <v>57</v>
      </c>
      <c r="E40">
        <v>1</v>
      </c>
      <c r="F40">
        <v>32</v>
      </c>
      <c r="I40">
        <f>VLOOKUP(A40,lookup1!$A$1:$G$772,2)</f>
        <v>28779</v>
      </c>
      <c r="J40">
        <f>VLOOKUP(A40,lookup1!$A$1:$G$772,3)</f>
        <v>5192</v>
      </c>
      <c r="K40" t="str">
        <f>VLOOKUP(A40,lookup1!$A$1:$G$772,4)</f>
        <v>NR</v>
      </c>
      <c r="L40" t="str">
        <f>VLOOKUP(A40,lookup1!$A$1:$G$772,5)</f>
        <v>EVA</v>
      </c>
      <c r="M40" t="str">
        <f>VLOOKUP(A40,lookup1!$A$1:$G$772,6)</f>
        <v>FRE</v>
      </c>
      <c r="N40" t="str">
        <f>VLOOKUP(A40,lookup1!$A$1:$G$772,7)</f>
        <v>STG1519/2016</v>
      </c>
    </row>
    <row r="41" spans="1:14" ht="16" x14ac:dyDescent="0.2">
      <c r="A41" t="s">
        <v>633</v>
      </c>
      <c r="B41" s="2" t="s">
        <v>634</v>
      </c>
      <c r="C41" t="s">
        <v>56</v>
      </c>
      <c r="D41" t="s">
        <v>57</v>
      </c>
      <c r="E41">
        <v>1</v>
      </c>
      <c r="F41">
        <v>32</v>
      </c>
      <c r="I41">
        <f>VLOOKUP(A41,lookup1!$A$1:$G$772,2)</f>
        <v>28779</v>
      </c>
      <c r="J41">
        <f>VLOOKUP(A41,lookup1!$A$1:$G$772,3)</f>
        <v>5192</v>
      </c>
      <c r="K41" t="str">
        <f>VLOOKUP(A41,lookup1!$A$1:$G$772,4)</f>
        <v>NR</v>
      </c>
      <c r="L41" t="str">
        <f>VLOOKUP(A41,lookup1!$A$1:$G$772,5)</f>
        <v>EVA</v>
      </c>
      <c r="M41" t="str">
        <f>VLOOKUP(A41,lookup1!$A$1:$G$772,6)</f>
        <v>FRE</v>
      </c>
      <c r="N41" t="str">
        <f>VLOOKUP(A41,lookup1!$A$1:$G$772,7)</f>
        <v>STG1519/2016</v>
      </c>
    </row>
    <row r="42" spans="1:14" ht="16" x14ac:dyDescent="0.2">
      <c r="A42" t="s">
        <v>631</v>
      </c>
      <c r="B42" s="2" t="s">
        <v>632</v>
      </c>
      <c r="C42" t="s">
        <v>56</v>
      </c>
      <c r="D42" t="s">
        <v>57</v>
      </c>
      <c r="E42">
        <v>1</v>
      </c>
      <c r="F42">
        <v>32</v>
      </c>
      <c r="I42">
        <f>VLOOKUP(A42,lookup1!$A$1:$G$772,2)</f>
        <v>28779</v>
      </c>
      <c r="J42">
        <f>VLOOKUP(A42,lookup1!$A$1:$G$772,3)</f>
        <v>5192</v>
      </c>
      <c r="K42" t="str">
        <f>VLOOKUP(A42,lookup1!$A$1:$G$772,4)</f>
        <v>NR</v>
      </c>
      <c r="L42" t="str">
        <f>VLOOKUP(A42,lookup1!$A$1:$G$772,5)</f>
        <v>EVA</v>
      </c>
      <c r="M42" t="str">
        <f>VLOOKUP(A42,lookup1!$A$1:$G$772,6)</f>
        <v>FRE</v>
      </c>
      <c r="N42" t="str">
        <f>VLOOKUP(A42,lookup1!$A$1:$G$772,7)</f>
        <v>STG1519/2016</v>
      </c>
    </row>
    <row r="43" spans="1:14" ht="16" x14ac:dyDescent="0.2">
      <c r="A43" t="s">
        <v>891</v>
      </c>
      <c r="B43" s="2" t="s">
        <v>892</v>
      </c>
      <c r="C43" t="s">
        <v>87</v>
      </c>
      <c r="D43" t="s">
        <v>88</v>
      </c>
      <c r="E43">
        <v>1</v>
      </c>
      <c r="F43">
        <v>32</v>
      </c>
      <c r="I43">
        <f>VLOOKUP(A43,lookup1!$A$1:$G$772,2)</f>
        <v>28779</v>
      </c>
      <c r="J43">
        <f>VLOOKUP(A43,lookup1!$A$1:$G$772,3)</f>
        <v>5192</v>
      </c>
      <c r="K43" t="str">
        <f>VLOOKUP(A43,lookup1!$A$1:$G$772,4)</f>
        <v>NR</v>
      </c>
      <c r="L43" t="str">
        <f>VLOOKUP(A43,lookup1!$A$1:$G$772,5)</f>
        <v>EVA</v>
      </c>
      <c r="M43" t="str">
        <f>VLOOKUP(A43,lookup1!$A$1:$G$772,6)</f>
        <v>FRE</v>
      </c>
      <c r="N43" t="str">
        <f>VLOOKUP(A43,lookup1!$A$1:$G$772,7)</f>
        <v>STG1519/2016</v>
      </c>
    </row>
    <row r="44" spans="1:14" ht="16" x14ac:dyDescent="0.2">
      <c r="A44" t="s">
        <v>571</v>
      </c>
      <c r="B44" s="2" t="s">
        <v>572</v>
      </c>
      <c r="C44" t="s">
        <v>87</v>
      </c>
      <c r="D44" t="s">
        <v>88</v>
      </c>
      <c r="E44">
        <v>1</v>
      </c>
      <c r="F44">
        <v>32</v>
      </c>
      <c r="I44">
        <f>VLOOKUP(A44,lookup1!$A$1:$G$772,2)</f>
        <v>28779</v>
      </c>
      <c r="J44">
        <f>VLOOKUP(A44,lookup1!$A$1:$G$772,3)</f>
        <v>5192</v>
      </c>
      <c r="K44" t="str">
        <f>VLOOKUP(A44,lookup1!$A$1:$G$772,4)</f>
        <v>NR</v>
      </c>
      <c r="L44" t="str">
        <f>VLOOKUP(A44,lookup1!$A$1:$G$772,5)</f>
        <v>EVA</v>
      </c>
      <c r="M44" t="str">
        <f>VLOOKUP(A44,lookup1!$A$1:$G$772,6)</f>
        <v>FRE</v>
      </c>
      <c r="N44" t="str">
        <f>VLOOKUP(A44,lookup1!$A$1:$G$772,7)</f>
        <v>STG1519/2016</v>
      </c>
    </row>
    <row r="45" spans="1:14" ht="16" x14ac:dyDescent="0.2">
      <c r="A45" t="s">
        <v>95</v>
      </c>
      <c r="B45" s="2" t="s">
        <v>96</v>
      </c>
      <c r="C45" t="s">
        <v>87</v>
      </c>
      <c r="D45" t="s">
        <v>88</v>
      </c>
      <c r="E45">
        <v>1</v>
      </c>
      <c r="F45">
        <v>32</v>
      </c>
      <c r="I45">
        <f>VLOOKUP(A45,lookup1!$A$1:$G$772,2)</f>
        <v>28779</v>
      </c>
      <c r="J45">
        <f>VLOOKUP(A45,lookup1!$A$1:$G$772,3)</f>
        <v>5192</v>
      </c>
      <c r="K45" t="str">
        <f>VLOOKUP(A45,lookup1!$A$1:$G$772,4)</f>
        <v>NR</v>
      </c>
      <c r="L45" t="str">
        <f>VLOOKUP(A45,lookup1!$A$1:$G$772,5)</f>
        <v>EVA</v>
      </c>
      <c r="M45" t="str">
        <f>VLOOKUP(A45,lookup1!$A$1:$G$772,6)</f>
        <v>FRE</v>
      </c>
      <c r="N45" t="str">
        <f>VLOOKUP(A45,lookup1!$A$1:$G$772,7)</f>
        <v>STG1519/2016</v>
      </c>
    </row>
    <row r="46" spans="1:14" ht="16" x14ac:dyDescent="0.2">
      <c r="A46" t="s">
        <v>889</v>
      </c>
      <c r="B46" s="2" t="s">
        <v>890</v>
      </c>
      <c r="C46" t="s">
        <v>87</v>
      </c>
      <c r="D46" t="s">
        <v>88</v>
      </c>
      <c r="E46">
        <v>1</v>
      </c>
      <c r="F46">
        <v>32</v>
      </c>
      <c r="I46">
        <f>VLOOKUP(A46,lookup1!$A$1:$G$772,2)</f>
        <v>28779</v>
      </c>
      <c r="J46">
        <f>VLOOKUP(A46,lookup1!$A$1:$G$772,3)</f>
        <v>5192</v>
      </c>
      <c r="K46" t="str">
        <f>VLOOKUP(A46,lookup1!$A$1:$G$772,4)</f>
        <v>NR</v>
      </c>
      <c r="L46" t="str">
        <f>VLOOKUP(A46,lookup1!$A$1:$G$772,5)</f>
        <v>EVA</v>
      </c>
      <c r="M46" t="str">
        <f>VLOOKUP(A46,lookup1!$A$1:$G$772,6)</f>
        <v>FRE</v>
      </c>
      <c r="N46" t="str">
        <f>VLOOKUP(A46,lookup1!$A$1:$G$772,7)</f>
        <v>STG1519/2016</v>
      </c>
    </row>
    <row r="47" spans="1:14" ht="16" x14ac:dyDescent="0.2">
      <c r="A47" t="s">
        <v>629</v>
      </c>
      <c r="B47" s="2" t="s">
        <v>630</v>
      </c>
      <c r="C47" t="s">
        <v>56</v>
      </c>
      <c r="D47" t="s">
        <v>57</v>
      </c>
      <c r="E47">
        <v>1</v>
      </c>
      <c r="F47">
        <v>32</v>
      </c>
      <c r="I47">
        <f>VLOOKUP(A47,lookup1!$A$1:$G$772,2)</f>
        <v>28779</v>
      </c>
      <c r="J47">
        <f>VLOOKUP(A47,lookup1!$A$1:$G$772,3)</f>
        <v>5192</v>
      </c>
      <c r="K47" t="str">
        <f>VLOOKUP(A47,lookup1!$A$1:$G$772,4)</f>
        <v>NR</v>
      </c>
      <c r="L47" t="str">
        <f>VLOOKUP(A47,lookup1!$A$1:$G$772,5)</f>
        <v>EVA</v>
      </c>
      <c r="M47" t="str">
        <f>VLOOKUP(A47,lookup1!$A$1:$G$772,6)</f>
        <v>FRE</v>
      </c>
      <c r="N47" t="str">
        <f>VLOOKUP(A47,lookup1!$A$1:$G$772,7)</f>
        <v>STG1519/2016</v>
      </c>
    </row>
    <row r="48" spans="1:14" ht="16" x14ac:dyDescent="0.2">
      <c r="A48" t="s">
        <v>627</v>
      </c>
      <c r="B48" s="2" t="s">
        <v>628</v>
      </c>
      <c r="C48" t="s">
        <v>56</v>
      </c>
      <c r="D48" t="s">
        <v>57</v>
      </c>
      <c r="E48">
        <v>1</v>
      </c>
      <c r="F48">
        <v>32</v>
      </c>
      <c r="I48">
        <f>VLOOKUP(A48,lookup1!$A$1:$G$772,2)</f>
        <v>28779</v>
      </c>
      <c r="J48">
        <f>VLOOKUP(A48,lookup1!$A$1:$G$772,3)</f>
        <v>5192</v>
      </c>
      <c r="K48" t="str">
        <f>VLOOKUP(A48,lookup1!$A$1:$G$772,4)</f>
        <v>NR</v>
      </c>
      <c r="L48" t="str">
        <f>VLOOKUP(A48,lookup1!$A$1:$G$772,5)</f>
        <v>EVA</v>
      </c>
      <c r="M48" t="str">
        <f>VLOOKUP(A48,lookup1!$A$1:$G$772,6)</f>
        <v>FRE</v>
      </c>
      <c r="N48" t="str">
        <f>VLOOKUP(A48,lookup1!$A$1:$G$772,7)</f>
        <v>STG1519/2016</v>
      </c>
    </row>
    <row r="49" spans="1:14" ht="16" x14ac:dyDescent="0.2">
      <c r="A49" t="s">
        <v>639</v>
      </c>
      <c r="B49" s="2" t="s">
        <v>640</v>
      </c>
      <c r="C49" t="s">
        <v>56</v>
      </c>
      <c r="D49" t="s">
        <v>57</v>
      </c>
      <c r="E49">
        <v>1</v>
      </c>
      <c r="F49">
        <v>32</v>
      </c>
      <c r="I49">
        <f>VLOOKUP(A49,lookup1!$A$1:$G$772,2)</f>
        <v>28779</v>
      </c>
      <c r="J49">
        <f>VLOOKUP(A49,lookup1!$A$1:$G$772,3)</f>
        <v>5192</v>
      </c>
      <c r="K49" t="str">
        <f>VLOOKUP(A49,lookup1!$A$1:$G$772,4)</f>
        <v>NR</v>
      </c>
      <c r="L49" t="str">
        <f>VLOOKUP(A49,lookup1!$A$1:$G$772,5)</f>
        <v>EVA</v>
      </c>
      <c r="M49" t="str">
        <f>VLOOKUP(A49,lookup1!$A$1:$G$772,6)</f>
        <v>FRE</v>
      </c>
      <c r="N49" t="str">
        <f>VLOOKUP(A49,lookup1!$A$1:$G$772,7)</f>
        <v>STG1519/2016</v>
      </c>
    </row>
    <row r="50" spans="1:14" ht="16" x14ac:dyDescent="0.2">
      <c r="A50" t="s">
        <v>569</v>
      </c>
      <c r="B50" s="2" t="s">
        <v>570</v>
      </c>
      <c r="C50" t="s">
        <v>87</v>
      </c>
      <c r="D50" t="s">
        <v>88</v>
      </c>
      <c r="E50">
        <v>1</v>
      </c>
      <c r="F50">
        <v>32</v>
      </c>
      <c r="I50">
        <f>VLOOKUP(A50,lookup1!$A$1:$G$772,2)</f>
        <v>28779</v>
      </c>
      <c r="J50">
        <f>VLOOKUP(A50,lookup1!$A$1:$G$772,3)</f>
        <v>5192</v>
      </c>
      <c r="K50" t="str">
        <f>VLOOKUP(A50,lookup1!$A$1:$G$772,4)</f>
        <v>NR</v>
      </c>
      <c r="L50" t="str">
        <f>VLOOKUP(A50,lookup1!$A$1:$G$772,5)</f>
        <v>EVA</v>
      </c>
      <c r="M50" t="str">
        <f>VLOOKUP(A50,lookup1!$A$1:$G$772,6)</f>
        <v>FRE</v>
      </c>
      <c r="N50" t="str">
        <f>VLOOKUP(A50,lookup1!$A$1:$G$772,7)</f>
        <v>STG1519/2016</v>
      </c>
    </row>
    <row r="51" spans="1:14" ht="16" x14ac:dyDescent="0.2">
      <c r="A51" t="s">
        <v>93</v>
      </c>
      <c r="B51" s="2" t="s">
        <v>94</v>
      </c>
      <c r="C51" t="s">
        <v>87</v>
      </c>
      <c r="D51" t="s">
        <v>88</v>
      </c>
      <c r="E51">
        <v>1</v>
      </c>
      <c r="F51">
        <v>32</v>
      </c>
      <c r="I51">
        <f>VLOOKUP(A51,lookup1!$A$1:$G$772,2)</f>
        <v>28779</v>
      </c>
      <c r="J51">
        <f>VLOOKUP(A51,lookup1!$A$1:$G$772,3)</f>
        <v>5192</v>
      </c>
      <c r="K51" t="str">
        <f>VLOOKUP(A51,lookup1!$A$1:$G$772,4)</f>
        <v>NR</v>
      </c>
      <c r="L51" t="str">
        <f>VLOOKUP(A51,lookup1!$A$1:$G$772,5)</f>
        <v>EVA</v>
      </c>
      <c r="M51" t="str">
        <f>VLOOKUP(A51,lookup1!$A$1:$G$772,6)</f>
        <v>FRE</v>
      </c>
      <c r="N51" t="str">
        <f>VLOOKUP(A51,lookup1!$A$1:$G$772,7)</f>
        <v>STG1519/2016</v>
      </c>
    </row>
    <row r="52" spans="1:14" ht="16" x14ac:dyDescent="0.2">
      <c r="A52" t="s">
        <v>1744</v>
      </c>
      <c r="B52" s="2" t="s">
        <v>1745</v>
      </c>
      <c r="C52" t="s">
        <v>87</v>
      </c>
      <c r="D52" t="s">
        <v>88</v>
      </c>
      <c r="E52">
        <v>1</v>
      </c>
      <c r="F52">
        <v>32</v>
      </c>
      <c r="I52">
        <f>VLOOKUP(A52,lookup1!$A$1:$G$772,2)</f>
        <v>28779</v>
      </c>
      <c r="J52">
        <f>VLOOKUP(A52,lookup1!$A$1:$G$772,3)</f>
        <v>5192</v>
      </c>
      <c r="K52" t="str">
        <f>VLOOKUP(A52,lookup1!$A$1:$G$772,4)</f>
        <v>NR</v>
      </c>
      <c r="L52" t="str">
        <f>VLOOKUP(A52,lookup1!$A$1:$G$772,5)</f>
        <v>EVA</v>
      </c>
      <c r="M52" t="str">
        <f>VLOOKUP(A52,lookup1!$A$1:$G$772,6)</f>
        <v>FRE</v>
      </c>
      <c r="N52" t="str">
        <f>VLOOKUP(A52,lookup1!$A$1:$G$772,7)</f>
        <v>STG1519/2016</v>
      </c>
    </row>
    <row r="53" spans="1:14" ht="16" x14ac:dyDescent="0.2">
      <c r="A53" t="s">
        <v>1311</v>
      </c>
      <c r="B53" s="2" t="s">
        <v>1312</v>
      </c>
      <c r="C53" t="s">
        <v>56</v>
      </c>
      <c r="D53" t="s">
        <v>57</v>
      </c>
      <c r="E53">
        <v>1</v>
      </c>
      <c r="F53">
        <v>32</v>
      </c>
      <c r="I53">
        <f>VLOOKUP(A53,lookup1!$A$1:$G$772,2)</f>
        <v>28779</v>
      </c>
      <c r="J53">
        <f>VLOOKUP(A53,lookup1!$A$1:$G$772,3)</f>
        <v>5192</v>
      </c>
      <c r="K53" t="str">
        <f>VLOOKUP(A53,lookup1!$A$1:$G$772,4)</f>
        <v>NR</v>
      </c>
      <c r="L53" t="str">
        <f>VLOOKUP(A53,lookup1!$A$1:$G$772,5)</f>
        <v>EVA</v>
      </c>
      <c r="M53" t="str">
        <f>VLOOKUP(A53,lookup1!$A$1:$G$772,6)</f>
        <v>FRE</v>
      </c>
      <c r="N53" t="str">
        <f>VLOOKUP(A53,lookup1!$A$1:$G$772,7)</f>
        <v>STG1519/2016</v>
      </c>
    </row>
    <row r="54" spans="1:14" ht="16" x14ac:dyDescent="0.2">
      <c r="A54" t="s">
        <v>567</v>
      </c>
      <c r="B54" s="2" t="s">
        <v>568</v>
      </c>
      <c r="C54" t="s">
        <v>87</v>
      </c>
      <c r="D54" t="s">
        <v>88</v>
      </c>
      <c r="E54">
        <v>1</v>
      </c>
      <c r="F54">
        <v>32</v>
      </c>
      <c r="I54">
        <f>VLOOKUP(A54,lookup1!$A$1:$G$772,2)</f>
        <v>28779</v>
      </c>
      <c r="J54">
        <f>VLOOKUP(A54,lookup1!$A$1:$G$772,3)</f>
        <v>5192</v>
      </c>
      <c r="K54" t="str">
        <f>VLOOKUP(A54,lookup1!$A$1:$G$772,4)</f>
        <v>NR</v>
      </c>
      <c r="L54" t="str">
        <f>VLOOKUP(A54,lookup1!$A$1:$G$772,5)</f>
        <v>EVA</v>
      </c>
      <c r="M54" t="str">
        <f>VLOOKUP(A54,lookup1!$A$1:$G$772,6)</f>
        <v>FRE</v>
      </c>
      <c r="N54" t="str">
        <f>VLOOKUP(A54,lookup1!$A$1:$G$772,7)</f>
        <v>STG1519/2016</v>
      </c>
    </row>
    <row r="55" spans="1:14" ht="16" x14ac:dyDescent="0.2">
      <c r="A55" t="s">
        <v>565</v>
      </c>
      <c r="B55" s="2" t="s">
        <v>566</v>
      </c>
      <c r="C55" t="s">
        <v>87</v>
      </c>
      <c r="D55" t="s">
        <v>88</v>
      </c>
      <c r="E55">
        <v>1</v>
      </c>
      <c r="F55">
        <v>32</v>
      </c>
      <c r="I55">
        <f>VLOOKUP(A55,lookup1!$A$1:$G$772,2)</f>
        <v>28779</v>
      </c>
      <c r="J55">
        <f>VLOOKUP(A55,lookup1!$A$1:$G$772,3)</f>
        <v>5192</v>
      </c>
      <c r="K55" t="str">
        <f>VLOOKUP(A55,lookup1!$A$1:$G$772,4)</f>
        <v>NR</v>
      </c>
      <c r="L55" t="str">
        <f>VLOOKUP(A55,lookup1!$A$1:$G$772,5)</f>
        <v>EVA</v>
      </c>
      <c r="M55" t="str">
        <f>VLOOKUP(A55,lookup1!$A$1:$G$772,6)</f>
        <v>FRE</v>
      </c>
      <c r="N55" t="str">
        <f>VLOOKUP(A55,lookup1!$A$1:$G$772,7)</f>
        <v>STG1519/2016</v>
      </c>
    </row>
    <row r="56" spans="1:14" ht="16" x14ac:dyDescent="0.2">
      <c r="A56" t="s">
        <v>553</v>
      </c>
      <c r="B56" s="2" t="s">
        <v>554</v>
      </c>
      <c r="C56" t="s">
        <v>87</v>
      </c>
      <c r="D56" t="s">
        <v>88</v>
      </c>
      <c r="E56">
        <v>1</v>
      </c>
      <c r="F56">
        <v>32</v>
      </c>
      <c r="I56">
        <f>VLOOKUP(A56,lookup1!$A$1:$G$772,2)</f>
        <v>28779</v>
      </c>
      <c r="J56">
        <f>VLOOKUP(A56,lookup1!$A$1:$G$772,3)</f>
        <v>5192</v>
      </c>
      <c r="K56" t="str">
        <f>VLOOKUP(A56,lookup1!$A$1:$G$772,4)</f>
        <v>NR</v>
      </c>
      <c r="L56" t="str">
        <f>VLOOKUP(A56,lookup1!$A$1:$G$772,5)</f>
        <v>EVA</v>
      </c>
      <c r="M56" t="str">
        <f>VLOOKUP(A56,lookup1!$A$1:$G$772,6)</f>
        <v>FRE</v>
      </c>
      <c r="N56" t="str">
        <f>VLOOKUP(A56,lookup1!$A$1:$G$772,7)</f>
        <v>STG1519/2016</v>
      </c>
    </row>
    <row r="57" spans="1:14" ht="16" x14ac:dyDescent="0.2">
      <c r="A57" t="s">
        <v>887</v>
      </c>
      <c r="B57" s="2" t="s">
        <v>888</v>
      </c>
      <c r="C57" t="s">
        <v>87</v>
      </c>
      <c r="D57" t="s">
        <v>88</v>
      </c>
      <c r="E57">
        <v>1</v>
      </c>
      <c r="F57">
        <v>32</v>
      </c>
      <c r="I57">
        <f>VLOOKUP(A57,lookup1!$A$1:$G$772,2)</f>
        <v>28779</v>
      </c>
      <c r="J57">
        <f>VLOOKUP(A57,lookup1!$A$1:$G$772,3)</f>
        <v>5192</v>
      </c>
      <c r="K57" t="str">
        <f>VLOOKUP(A57,lookup1!$A$1:$G$772,4)</f>
        <v>NR</v>
      </c>
      <c r="L57" t="str">
        <f>VLOOKUP(A57,lookup1!$A$1:$G$772,5)</f>
        <v>EVA</v>
      </c>
      <c r="M57" t="str">
        <f>VLOOKUP(A57,lookup1!$A$1:$G$772,6)</f>
        <v>FRE</v>
      </c>
      <c r="N57" t="str">
        <f>VLOOKUP(A57,lookup1!$A$1:$G$772,7)</f>
        <v>STG1519/2016</v>
      </c>
    </row>
    <row r="58" spans="1:14" ht="16" x14ac:dyDescent="0.2">
      <c r="A58" t="s">
        <v>885</v>
      </c>
      <c r="B58" s="2" t="s">
        <v>886</v>
      </c>
      <c r="C58" t="s">
        <v>56</v>
      </c>
      <c r="D58" t="s">
        <v>57</v>
      </c>
      <c r="E58">
        <v>1</v>
      </c>
      <c r="F58">
        <v>32</v>
      </c>
      <c r="I58">
        <f>VLOOKUP(A58,lookup1!$A$1:$G$772,2)</f>
        <v>28779</v>
      </c>
      <c r="J58">
        <f>VLOOKUP(A58,lookup1!$A$1:$G$772,3)</f>
        <v>5192</v>
      </c>
      <c r="K58" t="str">
        <f>VLOOKUP(A58,lookup1!$A$1:$G$772,4)</f>
        <v>NR</v>
      </c>
      <c r="L58" t="str">
        <f>VLOOKUP(A58,lookup1!$A$1:$G$772,5)</f>
        <v>EVA</v>
      </c>
      <c r="M58" t="str">
        <f>VLOOKUP(A58,lookup1!$A$1:$G$772,6)</f>
        <v>FRE</v>
      </c>
      <c r="N58" t="str">
        <f>VLOOKUP(A58,lookup1!$A$1:$G$772,7)</f>
        <v>STG1519/2016</v>
      </c>
    </row>
    <row r="59" spans="1:14" ht="16" x14ac:dyDescent="0.2">
      <c r="A59" t="s">
        <v>883</v>
      </c>
      <c r="B59" s="2" t="s">
        <v>884</v>
      </c>
      <c r="C59" t="s">
        <v>87</v>
      </c>
      <c r="D59" t="s">
        <v>88</v>
      </c>
      <c r="E59">
        <v>1</v>
      </c>
      <c r="F59">
        <v>32</v>
      </c>
      <c r="I59">
        <f>VLOOKUP(A59,lookup1!$A$1:$G$772,2)</f>
        <v>28779</v>
      </c>
      <c r="J59">
        <f>VLOOKUP(A59,lookup1!$A$1:$G$772,3)</f>
        <v>5192</v>
      </c>
      <c r="K59" t="str">
        <f>VLOOKUP(A59,lookup1!$A$1:$G$772,4)</f>
        <v>NR</v>
      </c>
      <c r="L59" t="str">
        <f>VLOOKUP(A59,lookup1!$A$1:$G$772,5)</f>
        <v>EVA</v>
      </c>
      <c r="M59" t="str">
        <f>VLOOKUP(A59,lookup1!$A$1:$G$772,6)</f>
        <v>FRE</v>
      </c>
      <c r="N59" t="str">
        <f>VLOOKUP(A59,lookup1!$A$1:$G$772,7)</f>
        <v>STG1519/2016</v>
      </c>
    </row>
    <row r="60" spans="1:14" ht="16" x14ac:dyDescent="0.2">
      <c r="A60" t="s">
        <v>881</v>
      </c>
      <c r="B60" s="2" t="s">
        <v>882</v>
      </c>
      <c r="C60" t="s">
        <v>56</v>
      </c>
      <c r="D60" t="s">
        <v>57</v>
      </c>
      <c r="E60">
        <v>1</v>
      </c>
      <c r="F60">
        <v>32</v>
      </c>
      <c r="I60">
        <f>VLOOKUP(A60,lookup1!$A$1:$G$772,2)</f>
        <v>28779</v>
      </c>
      <c r="J60">
        <f>VLOOKUP(A60,lookup1!$A$1:$G$772,3)</f>
        <v>5192</v>
      </c>
      <c r="K60" t="str">
        <f>VLOOKUP(A60,lookup1!$A$1:$G$772,4)</f>
        <v>NR</v>
      </c>
      <c r="L60" t="str">
        <f>VLOOKUP(A60,lookup1!$A$1:$G$772,5)</f>
        <v>EVA</v>
      </c>
      <c r="M60" t="str">
        <f>VLOOKUP(A60,lookup1!$A$1:$G$772,6)</f>
        <v>FRE</v>
      </c>
      <c r="N60" t="str">
        <f>VLOOKUP(A60,lookup1!$A$1:$G$772,7)</f>
        <v>STG1519/2016</v>
      </c>
    </row>
    <row r="61" spans="1:14" ht="16" x14ac:dyDescent="0.2">
      <c r="A61" t="s">
        <v>85</v>
      </c>
      <c r="B61" s="2" t="s">
        <v>86</v>
      </c>
      <c r="C61" t="s">
        <v>87</v>
      </c>
      <c r="D61" t="s">
        <v>88</v>
      </c>
      <c r="E61">
        <v>1</v>
      </c>
      <c r="F61">
        <v>32</v>
      </c>
      <c r="I61">
        <f>VLOOKUP(A61,lookup1!$A$1:$G$772,2)</f>
        <v>28779</v>
      </c>
      <c r="J61">
        <f>VLOOKUP(A61,lookup1!$A$1:$G$772,3)</f>
        <v>5192</v>
      </c>
      <c r="K61" t="str">
        <f>VLOOKUP(A61,lookup1!$A$1:$G$772,4)</f>
        <v>NR</v>
      </c>
      <c r="L61" t="str">
        <f>VLOOKUP(A61,lookup1!$A$1:$G$772,5)</f>
        <v>EVA</v>
      </c>
      <c r="M61" t="str">
        <f>VLOOKUP(A61,lookup1!$A$1:$G$772,6)</f>
        <v>FRE</v>
      </c>
      <c r="N61" t="str">
        <f>VLOOKUP(A61,lookup1!$A$1:$G$772,7)</f>
        <v>STG1519/2016</v>
      </c>
    </row>
    <row r="62" spans="1:14" ht="16" x14ac:dyDescent="0.2">
      <c r="A62" t="s">
        <v>503</v>
      </c>
      <c r="B62" s="2" t="s">
        <v>504</v>
      </c>
      <c r="C62" t="s">
        <v>56</v>
      </c>
      <c r="D62" t="s">
        <v>114</v>
      </c>
      <c r="E62">
        <v>5</v>
      </c>
      <c r="F62">
        <v>200</v>
      </c>
      <c r="I62">
        <f>VLOOKUP(A62,lookup1!$A$1:$G$772,2)</f>
        <v>28779</v>
      </c>
      <c r="J62">
        <f>VLOOKUP(A62,lookup1!$A$1:$G$772,3)</f>
        <v>5210</v>
      </c>
      <c r="K62" t="str">
        <f>VLOOKUP(A62,lookup1!$A$1:$G$772,4)</f>
        <v>NR</v>
      </c>
      <c r="L62" t="str">
        <f>VLOOKUP(A62,lookup1!$A$1:$G$772,5)</f>
        <v>EVA</v>
      </c>
      <c r="M62" t="str">
        <f>VLOOKUP(A62,lookup1!$A$1:$G$772,6)</f>
        <v/>
      </c>
      <c r="N62" t="str">
        <f>VLOOKUP(A62,lookup1!$A$1:$G$772,7)</f>
        <v>OFF CONTRACT</v>
      </c>
    </row>
    <row r="63" spans="1:14" ht="16" x14ac:dyDescent="0.2">
      <c r="A63" t="s">
        <v>501</v>
      </c>
      <c r="B63" s="2" t="s">
        <v>502</v>
      </c>
      <c r="C63" t="s">
        <v>56</v>
      </c>
      <c r="D63" t="s">
        <v>114</v>
      </c>
      <c r="E63">
        <v>5</v>
      </c>
      <c r="F63">
        <v>200</v>
      </c>
      <c r="I63">
        <f>VLOOKUP(A63,lookup1!$A$1:$G$772,2)</f>
        <v>28779</v>
      </c>
      <c r="J63">
        <f>VLOOKUP(A63,lookup1!$A$1:$G$772,3)</f>
        <v>5210</v>
      </c>
      <c r="K63" t="str">
        <f>VLOOKUP(A63,lookup1!$A$1:$G$772,4)</f>
        <v>NR</v>
      </c>
      <c r="L63" t="str">
        <f>VLOOKUP(A63,lookup1!$A$1:$G$772,5)</f>
        <v>EVA</v>
      </c>
      <c r="M63" t="str">
        <f>VLOOKUP(A63,lookup1!$A$1:$G$772,6)</f>
        <v/>
      </c>
      <c r="N63" t="str">
        <f>VLOOKUP(A63,lookup1!$A$1:$G$772,7)</f>
        <v>OFF CONTRACT</v>
      </c>
    </row>
    <row r="64" spans="1:14" ht="16" x14ac:dyDescent="0.2">
      <c r="A64" t="s">
        <v>1843</v>
      </c>
      <c r="B64" s="2" t="s">
        <v>1844</v>
      </c>
      <c r="C64" t="s">
        <v>87</v>
      </c>
      <c r="D64" t="s">
        <v>88</v>
      </c>
      <c r="E64">
        <v>1</v>
      </c>
      <c r="F64">
        <v>1250</v>
      </c>
      <c r="I64">
        <f>VLOOKUP(A64,lookup1!$A$1:$G$772,2)</f>
        <v>11103</v>
      </c>
      <c r="J64">
        <f>VLOOKUP(A64,lookup1!$A$1:$G$772,3)</f>
        <v>5050</v>
      </c>
      <c r="K64" t="str">
        <f>VLOOKUP(A64,lookup1!$A$1:$G$772,4)</f>
        <v>NR</v>
      </c>
      <c r="L64" t="str">
        <f>VLOOKUP(A64,lookup1!$A$1:$G$772,5)</f>
        <v>EVA</v>
      </c>
      <c r="M64" t="str">
        <f>VLOOKUP(A64,lookup1!$A$1:$G$772,6)</f>
        <v/>
      </c>
      <c r="N64" t="str">
        <f>VLOOKUP(A64,lookup1!$A$1:$G$772,7)</f>
        <v>OFF CONTRACT</v>
      </c>
    </row>
    <row r="65" spans="1:14" ht="32" x14ac:dyDescent="0.2">
      <c r="A65" t="s">
        <v>1759</v>
      </c>
      <c r="B65" s="2" t="s">
        <v>1760</v>
      </c>
      <c r="C65" t="s">
        <v>87</v>
      </c>
      <c r="D65" t="s">
        <v>88</v>
      </c>
      <c r="E65">
        <v>1</v>
      </c>
      <c r="F65">
        <v>262.5</v>
      </c>
      <c r="I65">
        <f>VLOOKUP(A65,lookup1!$A$1:$G$772,2)</f>
        <v>28779</v>
      </c>
      <c r="J65">
        <f>VLOOKUP(A65,lookup1!$A$1:$G$772,3)</f>
        <v>5195</v>
      </c>
      <c r="K65" t="str">
        <f>VLOOKUP(A65,lookup1!$A$1:$G$772,4)</f>
        <v>NR</v>
      </c>
      <c r="L65" t="str">
        <f>VLOOKUP(A65,lookup1!$A$1:$G$772,5)</f>
        <v>EVA</v>
      </c>
      <c r="M65" t="str">
        <f>VLOOKUP(A65,lookup1!$A$1:$G$772,6)</f>
        <v>FRK</v>
      </c>
      <c r="N65" t="str">
        <f>VLOOKUP(A65,lookup1!$A$1:$G$772,7)</f>
        <v>STG1519/2016</v>
      </c>
    </row>
    <row r="66" spans="1:14" ht="32" x14ac:dyDescent="0.2">
      <c r="A66" t="s">
        <v>1020</v>
      </c>
      <c r="B66" s="2" t="s">
        <v>1021</v>
      </c>
      <c r="C66" t="s">
        <v>87</v>
      </c>
      <c r="D66" t="s">
        <v>88</v>
      </c>
      <c r="E66">
        <v>1</v>
      </c>
      <c r="F66">
        <v>262.5</v>
      </c>
      <c r="I66">
        <f>VLOOKUP(A66,lookup1!$A$1:$G$772,2)</f>
        <v>28779</v>
      </c>
      <c r="J66">
        <f>VLOOKUP(A66,lookup1!$A$1:$G$772,3)</f>
        <v>5195</v>
      </c>
      <c r="K66" t="str">
        <f>VLOOKUP(A66,lookup1!$A$1:$G$772,4)</f>
        <v>NR</v>
      </c>
      <c r="L66" t="str">
        <f>VLOOKUP(A66,lookup1!$A$1:$G$772,5)</f>
        <v>EVA</v>
      </c>
      <c r="M66" t="str">
        <f>VLOOKUP(A66,lookup1!$A$1:$G$772,6)</f>
        <v>FRK</v>
      </c>
      <c r="N66" t="str">
        <f>VLOOKUP(A66,lookup1!$A$1:$G$772,7)</f>
        <v>STG1519/2016</v>
      </c>
    </row>
    <row r="67" spans="1:14" ht="32" x14ac:dyDescent="0.2">
      <c r="A67" t="s">
        <v>1761</v>
      </c>
      <c r="B67" s="2" t="s">
        <v>1762</v>
      </c>
      <c r="C67" t="s">
        <v>87</v>
      </c>
      <c r="D67" t="s">
        <v>88</v>
      </c>
      <c r="E67">
        <v>1</v>
      </c>
      <c r="F67">
        <v>262.5</v>
      </c>
      <c r="I67">
        <f>VLOOKUP(A67,lookup1!$A$1:$G$772,2)</f>
        <v>28779</v>
      </c>
      <c r="J67">
        <f>VLOOKUP(A67,lookup1!$A$1:$G$772,3)</f>
        <v>5195</v>
      </c>
      <c r="K67" t="str">
        <f>VLOOKUP(A67,lookup1!$A$1:$G$772,4)</f>
        <v>NR</v>
      </c>
      <c r="L67" t="str">
        <f>VLOOKUP(A67,lookup1!$A$1:$G$772,5)</f>
        <v>EVA</v>
      </c>
      <c r="M67" t="str">
        <f>VLOOKUP(A67,lookup1!$A$1:$G$772,6)</f>
        <v>FRK</v>
      </c>
      <c r="N67" t="str">
        <f>VLOOKUP(A67,lookup1!$A$1:$G$772,7)</f>
        <v>STG1519/2016</v>
      </c>
    </row>
    <row r="68" spans="1:14" ht="32" x14ac:dyDescent="0.2">
      <c r="A68" t="s">
        <v>1763</v>
      </c>
      <c r="B68" s="2" t="s">
        <v>1764</v>
      </c>
      <c r="C68" t="s">
        <v>87</v>
      </c>
      <c r="D68" t="s">
        <v>88</v>
      </c>
      <c r="E68">
        <v>1</v>
      </c>
      <c r="F68">
        <v>262.5</v>
      </c>
      <c r="I68">
        <f>VLOOKUP(A68,lookup1!$A$1:$G$772,2)</f>
        <v>28779</v>
      </c>
      <c r="J68">
        <f>VLOOKUP(A68,lookup1!$A$1:$G$772,3)</f>
        <v>5195</v>
      </c>
      <c r="K68" t="str">
        <f>VLOOKUP(A68,lookup1!$A$1:$G$772,4)</f>
        <v>NR</v>
      </c>
      <c r="L68" t="str">
        <f>VLOOKUP(A68,lookup1!$A$1:$G$772,5)</f>
        <v>EVA</v>
      </c>
      <c r="M68" t="str">
        <f>VLOOKUP(A68,lookup1!$A$1:$G$772,6)</f>
        <v>FRK</v>
      </c>
      <c r="N68" t="str">
        <f>VLOOKUP(A68,lookup1!$A$1:$G$772,7)</f>
        <v>STG1519/2016</v>
      </c>
    </row>
    <row r="69" spans="1:14" ht="16" x14ac:dyDescent="0.2">
      <c r="A69" t="s">
        <v>1049</v>
      </c>
      <c r="B69" s="2" t="s">
        <v>1050</v>
      </c>
      <c r="C69" t="s">
        <v>56</v>
      </c>
      <c r="D69" t="s">
        <v>114</v>
      </c>
      <c r="E69">
        <v>5</v>
      </c>
      <c r="F69">
        <v>200</v>
      </c>
      <c r="I69">
        <f>VLOOKUP(A69,lookup1!$A$1:$G$772,2)</f>
        <v>28779</v>
      </c>
      <c r="J69">
        <f>VLOOKUP(A69,lookup1!$A$1:$G$772,3)</f>
        <v>5210</v>
      </c>
      <c r="K69" t="str">
        <f>VLOOKUP(A69,lookup1!$A$1:$G$772,4)</f>
        <v>NR</v>
      </c>
      <c r="L69" t="str">
        <f>VLOOKUP(A69,lookup1!$A$1:$G$772,5)</f>
        <v>EVA</v>
      </c>
      <c r="M69" t="str">
        <f>VLOOKUP(A69,lookup1!$A$1:$G$772,6)</f>
        <v/>
      </c>
      <c r="N69" t="str">
        <f>VLOOKUP(A69,lookup1!$A$1:$G$772,7)</f>
        <v>OFF CONTRACT</v>
      </c>
    </row>
    <row r="70" spans="1:14" ht="16" x14ac:dyDescent="0.2">
      <c r="A70" t="s">
        <v>423</v>
      </c>
      <c r="B70" s="2" t="s">
        <v>424</v>
      </c>
      <c r="C70" t="s">
        <v>56</v>
      </c>
      <c r="D70" t="s">
        <v>114</v>
      </c>
      <c r="E70">
        <v>5</v>
      </c>
      <c r="F70">
        <v>200</v>
      </c>
      <c r="I70">
        <f>VLOOKUP(A70,lookup1!$A$1:$G$772,2)</f>
        <v>28779</v>
      </c>
      <c r="J70">
        <f>VLOOKUP(A70,lookup1!$A$1:$G$772,3)</f>
        <v>5240</v>
      </c>
      <c r="K70" t="str">
        <f>VLOOKUP(A70,lookup1!$A$1:$G$772,4)</f>
        <v>NR</v>
      </c>
      <c r="L70" t="str">
        <f>VLOOKUP(A70,lookup1!$A$1:$G$772,5)</f>
        <v>EVA</v>
      </c>
      <c r="M70" t="str">
        <f>VLOOKUP(A70,lookup1!$A$1:$G$772,6)</f>
        <v/>
      </c>
      <c r="N70" t="str">
        <f>VLOOKUP(A70,lookup1!$A$1:$G$772,7)</f>
        <v>OFF CONTRACT</v>
      </c>
    </row>
    <row r="71" spans="1:14" ht="16" x14ac:dyDescent="0.2">
      <c r="A71" t="s">
        <v>411</v>
      </c>
      <c r="B71" s="2" t="s">
        <v>412</v>
      </c>
      <c r="C71" t="s">
        <v>56</v>
      </c>
      <c r="D71" t="s">
        <v>121</v>
      </c>
      <c r="E71">
        <v>10</v>
      </c>
      <c r="F71">
        <v>32.94</v>
      </c>
      <c r="I71">
        <f>VLOOKUP(A71,lookup1!$A$1:$G$772,2)</f>
        <v>31241</v>
      </c>
      <c r="J71">
        <f>VLOOKUP(A71,lookup1!$A$1:$G$772,3)</f>
        <v>5275</v>
      </c>
      <c r="K71" t="str">
        <f>VLOOKUP(A71,lookup1!$A$1:$G$772,4)</f>
        <v>NR</v>
      </c>
      <c r="L71" t="str">
        <f>VLOOKUP(A71,lookup1!$A$1:$G$772,5)</f>
        <v>EVA</v>
      </c>
      <c r="M71" t="str">
        <f>VLOOKUP(A71,lookup1!$A$1:$G$772,6)</f>
        <v/>
      </c>
      <c r="N71" t="str">
        <f>VLOOKUP(A71,lookup1!$A$1:$G$772,7)</f>
        <v>OFF CONTRACT</v>
      </c>
    </row>
    <row r="72" spans="1:14" ht="16" x14ac:dyDescent="0.2">
      <c r="A72" t="s">
        <v>384</v>
      </c>
      <c r="B72" s="2" t="s">
        <v>385</v>
      </c>
      <c r="C72" t="s">
        <v>101</v>
      </c>
      <c r="D72" t="s">
        <v>216</v>
      </c>
      <c r="E72">
        <v>1</v>
      </c>
      <c r="F72">
        <v>384.04</v>
      </c>
      <c r="I72">
        <f>VLOOKUP(A72,lookup1!$A$1:$G$772,2)</f>
        <v>19628</v>
      </c>
      <c r="J72">
        <f>VLOOKUP(A72,lookup1!$A$1:$G$772,3)</f>
        <v>5810</v>
      </c>
      <c r="K72" t="str">
        <f>VLOOKUP(A72,lookup1!$A$1:$G$772,4)</f>
        <v>NR</v>
      </c>
      <c r="L72" t="str">
        <f>VLOOKUP(A72,lookup1!$A$1:$G$772,5)</f>
        <v>EVA</v>
      </c>
      <c r="M72" t="str">
        <f>VLOOKUP(A72,lookup1!$A$1:$G$772,6)</f>
        <v>BAA</v>
      </c>
      <c r="N72" t="str">
        <f>VLOOKUP(A72,lookup1!$A$1:$G$772,7)</f>
        <v>OFF CONTRACT</v>
      </c>
    </row>
    <row r="73" spans="1:14" ht="16" x14ac:dyDescent="0.2">
      <c r="A73" t="s">
        <v>390</v>
      </c>
      <c r="B73" s="2" t="s">
        <v>391</v>
      </c>
      <c r="C73" t="s">
        <v>87</v>
      </c>
      <c r="D73" t="s">
        <v>88</v>
      </c>
      <c r="E73">
        <v>1</v>
      </c>
      <c r="F73">
        <v>418.95</v>
      </c>
      <c r="I73">
        <f>VLOOKUP(A73,lookup1!$A$1:$G$772,2)</f>
        <v>19628</v>
      </c>
      <c r="J73">
        <f>VLOOKUP(A73,lookup1!$A$1:$G$772,3)</f>
        <v>5810</v>
      </c>
      <c r="K73" t="str">
        <f>VLOOKUP(A73,lookup1!$A$1:$G$772,4)</f>
        <v>NR</v>
      </c>
      <c r="L73" t="str">
        <f>VLOOKUP(A73,lookup1!$A$1:$G$772,5)</f>
        <v>EVA</v>
      </c>
      <c r="M73" t="str">
        <f>VLOOKUP(A73,lookup1!$A$1:$G$772,6)</f>
        <v>BEB</v>
      </c>
      <c r="N73" t="str">
        <f>VLOOKUP(A73,lookup1!$A$1:$G$772,7)</f>
        <v>QUOTE: 7507</v>
      </c>
    </row>
    <row r="74" spans="1:14" ht="16" x14ac:dyDescent="0.2">
      <c r="A74" t="s">
        <v>1669</v>
      </c>
      <c r="B74" s="2" t="s">
        <v>1670</v>
      </c>
      <c r="C74" t="s">
        <v>56</v>
      </c>
      <c r="D74" t="s">
        <v>121</v>
      </c>
      <c r="E74">
        <v>10</v>
      </c>
      <c r="F74">
        <v>309.89999999999998</v>
      </c>
      <c r="I74">
        <f>VLOOKUP(A74,lookup1!$A$1:$G$772,2)</f>
        <v>12017</v>
      </c>
      <c r="J74">
        <f>VLOOKUP(A74,lookup1!$A$1:$G$772,3)</f>
        <v>5265</v>
      </c>
      <c r="K74" t="str">
        <f>VLOOKUP(A74,lookup1!$A$1:$G$772,4)</f>
        <v>NR</v>
      </c>
      <c r="L74" t="str">
        <f>VLOOKUP(A74,lookup1!$A$1:$G$772,5)</f>
        <v>EVA</v>
      </c>
      <c r="M74" t="str">
        <f>VLOOKUP(A74,lookup1!$A$1:$G$772,6)</f>
        <v/>
      </c>
      <c r="N74" t="str">
        <f>VLOOKUP(A74,lookup1!$A$1:$G$772,7)</f>
        <v>OFF CONTRACT</v>
      </c>
    </row>
    <row r="75" spans="1:14" ht="16" x14ac:dyDescent="0.2">
      <c r="A75" t="s">
        <v>1188</v>
      </c>
      <c r="B75" s="2" t="s">
        <v>1189</v>
      </c>
      <c r="C75" t="s">
        <v>56</v>
      </c>
      <c r="D75" t="s">
        <v>57</v>
      </c>
      <c r="E75">
        <v>1</v>
      </c>
      <c r="F75">
        <v>99</v>
      </c>
      <c r="I75">
        <f>VLOOKUP(A75,lookup1!$A$1:$G$772,2)</f>
        <v>12017</v>
      </c>
      <c r="J75">
        <f>VLOOKUP(A75,lookup1!$A$1:$G$772,3)</f>
        <v>5265</v>
      </c>
      <c r="K75" t="str">
        <f>VLOOKUP(A75,lookup1!$A$1:$G$772,4)</f>
        <v>NR</v>
      </c>
      <c r="L75" t="str">
        <f>VLOOKUP(A75,lookup1!$A$1:$G$772,5)</f>
        <v>EVA</v>
      </c>
      <c r="M75" t="str">
        <f>VLOOKUP(A75,lookup1!$A$1:$G$772,6)</f>
        <v/>
      </c>
      <c r="N75" t="str">
        <f>VLOOKUP(A75,lookup1!$A$1:$G$772,7)</f>
        <v>OFF CONTRACT</v>
      </c>
    </row>
    <row r="76" spans="1:14" ht="16" x14ac:dyDescent="0.2">
      <c r="A76" t="s">
        <v>1186</v>
      </c>
      <c r="B76" s="2" t="s">
        <v>1187</v>
      </c>
      <c r="C76" t="s">
        <v>56</v>
      </c>
      <c r="D76" t="s">
        <v>57</v>
      </c>
      <c r="E76">
        <v>1</v>
      </c>
      <c r="F76">
        <v>99</v>
      </c>
      <c r="I76">
        <f>VLOOKUP(A76,lookup1!$A$1:$G$772,2)</f>
        <v>42809</v>
      </c>
      <c r="J76">
        <f>VLOOKUP(A76,lookup1!$A$1:$G$772,3)</f>
        <v>5265</v>
      </c>
      <c r="K76" t="str">
        <f>VLOOKUP(A76,lookup1!$A$1:$G$772,4)</f>
        <v>NR</v>
      </c>
      <c r="L76" t="str">
        <f>VLOOKUP(A76,lookup1!$A$1:$G$772,5)</f>
        <v>EVA</v>
      </c>
      <c r="M76" t="str">
        <f>VLOOKUP(A76,lookup1!$A$1:$G$772,6)</f>
        <v/>
      </c>
      <c r="N76" t="str">
        <f>VLOOKUP(A76,lookup1!$A$1:$G$772,7)</f>
        <v>OFF CONTRACT</v>
      </c>
    </row>
    <row r="77" spans="1:14" ht="16" x14ac:dyDescent="0.2">
      <c r="A77" t="s">
        <v>1665</v>
      </c>
      <c r="B77" s="2" t="s">
        <v>1666</v>
      </c>
      <c r="C77" t="s">
        <v>56</v>
      </c>
      <c r="D77" t="s">
        <v>121</v>
      </c>
      <c r="E77">
        <v>10</v>
      </c>
      <c r="F77">
        <v>26.2</v>
      </c>
      <c r="I77">
        <f>VLOOKUP(A77,lookup1!$A$1:$G$772,2)</f>
        <v>31241</v>
      </c>
      <c r="J77">
        <f>VLOOKUP(A77,lookup1!$A$1:$G$772,3)</f>
        <v>5275</v>
      </c>
      <c r="K77" t="str">
        <f>VLOOKUP(A77,lookup1!$A$1:$G$772,4)</f>
        <v>NR</v>
      </c>
      <c r="L77" t="str">
        <f>VLOOKUP(A77,lookup1!$A$1:$G$772,5)</f>
        <v>EVA</v>
      </c>
      <c r="M77" t="str">
        <f>VLOOKUP(A77,lookup1!$A$1:$G$772,6)</f>
        <v/>
      </c>
      <c r="N77" t="str">
        <f>VLOOKUP(A77,lookup1!$A$1:$G$772,7)</f>
        <v>OFF CONTRACT</v>
      </c>
    </row>
    <row r="78" spans="1:14" ht="16" x14ac:dyDescent="0.2">
      <c r="A78" t="s">
        <v>1269</v>
      </c>
      <c r="B78" s="2" t="s">
        <v>1270</v>
      </c>
      <c r="C78" t="s">
        <v>56</v>
      </c>
      <c r="D78" t="s">
        <v>121</v>
      </c>
      <c r="E78">
        <v>10</v>
      </c>
      <c r="F78">
        <v>36.4</v>
      </c>
      <c r="I78">
        <f>VLOOKUP(A78,lookup1!$A$1:$G$772,2)</f>
        <v>31241</v>
      </c>
      <c r="J78">
        <f>VLOOKUP(A78,lookup1!$A$1:$G$772,3)</f>
        <v>5275</v>
      </c>
      <c r="K78" t="str">
        <f>VLOOKUP(A78,lookup1!$A$1:$G$772,4)</f>
        <v>NR</v>
      </c>
      <c r="L78" t="str">
        <f>VLOOKUP(A78,lookup1!$A$1:$G$772,5)</f>
        <v>EVA</v>
      </c>
      <c r="M78" t="str">
        <f>VLOOKUP(A78,lookup1!$A$1:$G$772,6)</f>
        <v/>
      </c>
      <c r="N78" t="str">
        <f>VLOOKUP(A78,lookup1!$A$1:$G$772,7)</f>
        <v>OFF CONTRACT</v>
      </c>
    </row>
    <row r="79" spans="1:14" ht="16" x14ac:dyDescent="0.2">
      <c r="A79" t="s">
        <v>388</v>
      </c>
      <c r="B79" s="2" t="s">
        <v>389</v>
      </c>
      <c r="C79" t="s">
        <v>87</v>
      </c>
      <c r="D79" t="s">
        <v>88</v>
      </c>
      <c r="E79">
        <v>1</v>
      </c>
      <c r="F79">
        <v>48.45</v>
      </c>
      <c r="I79">
        <f>VLOOKUP(A79,lookup1!$A$1:$G$772,2)</f>
        <v>19628</v>
      </c>
      <c r="J79">
        <f>VLOOKUP(A79,lookup1!$A$1:$G$772,3)</f>
        <v>5810</v>
      </c>
      <c r="K79" t="str">
        <f>VLOOKUP(A79,lookup1!$A$1:$G$772,4)</f>
        <v>NR</v>
      </c>
      <c r="L79" t="str">
        <f>VLOOKUP(A79,lookup1!$A$1:$G$772,5)</f>
        <v>EVA</v>
      </c>
      <c r="M79" t="str">
        <f>VLOOKUP(A79,lookup1!$A$1:$G$772,6)</f>
        <v>BAA</v>
      </c>
      <c r="N79" t="str">
        <f>VLOOKUP(A79,lookup1!$A$1:$G$772,7)</f>
        <v>OFF CONTRACT</v>
      </c>
    </row>
    <row r="80" spans="1:14" ht="16" x14ac:dyDescent="0.2">
      <c r="A80" t="s">
        <v>378</v>
      </c>
      <c r="B80" s="2" t="s">
        <v>379</v>
      </c>
      <c r="C80" t="s">
        <v>87</v>
      </c>
      <c r="D80" t="s">
        <v>88</v>
      </c>
      <c r="E80">
        <v>1</v>
      </c>
      <c r="F80">
        <v>94.05</v>
      </c>
      <c r="I80">
        <f>VLOOKUP(A80,lookup1!$A$1:$G$772,2)</f>
        <v>19628</v>
      </c>
      <c r="J80">
        <f>VLOOKUP(A80,lookup1!$A$1:$G$772,3)</f>
        <v>5810</v>
      </c>
      <c r="K80" t="str">
        <f>VLOOKUP(A80,lookup1!$A$1:$G$772,4)</f>
        <v>NR</v>
      </c>
      <c r="L80" t="str">
        <f>VLOOKUP(A80,lookup1!$A$1:$G$772,5)</f>
        <v>EVA</v>
      </c>
      <c r="M80" t="str">
        <f>VLOOKUP(A80,lookup1!$A$1:$G$772,6)</f>
        <v>BCZ</v>
      </c>
      <c r="N80" t="str">
        <f>VLOOKUP(A80,lookup1!$A$1:$G$772,7)</f>
        <v>REF: 8361</v>
      </c>
    </row>
    <row r="81" spans="1:14" ht="16" x14ac:dyDescent="0.2">
      <c r="A81" t="s">
        <v>729</v>
      </c>
      <c r="B81" s="2" t="s">
        <v>730</v>
      </c>
      <c r="C81" t="s">
        <v>56</v>
      </c>
      <c r="D81" t="s">
        <v>121</v>
      </c>
      <c r="E81">
        <v>10</v>
      </c>
      <c r="F81">
        <v>980</v>
      </c>
      <c r="I81">
        <f>VLOOKUP(A81,lookup1!$A$1:$G$772,2)</f>
        <v>28779</v>
      </c>
      <c r="J81">
        <f>VLOOKUP(A81,lookup1!$A$1:$G$772,3)</f>
        <v>5265</v>
      </c>
      <c r="K81" t="str">
        <f>VLOOKUP(A81,lookup1!$A$1:$G$772,4)</f>
        <v>NR</v>
      </c>
      <c r="L81" t="str">
        <f>VLOOKUP(A81,lookup1!$A$1:$G$772,5)</f>
        <v>EVA</v>
      </c>
      <c r="M81" t="str">
        <f>VLOOKUP(A81,lookup1!$A$1:$G$772,6)</f>
        <v>FXS</v>
      </c>
      <c r="N81" t="str">
        <f>VLOOKUP(A81,lookup1!$A$1:$G$772,7)</f>
        <v>SGH PRICING 2016 - 2017</v>
      </c>
    </row>
    <row r="82" spans="1:14" ht="16" x14ac:dyDescent="0.2">
      <c r="A82" t="s">
        <v>54</v>
      </c>
      <c r="B82" s="2" t="s">
        <v>55</v>
      </c>
      <c r="C82" t="s">
        <v>56</v>
      </c>
      <c r="D82" t="s">
        <v>57</v>
      </c>
      <c r="E82">
        <v>1</v>
      </c>
      <c r="F82">
        <v>50</v>
      </c>
      <c r="I82">
        <f>VLOOKUP(A82,lookup1!$A$1:$G$772,2)</f>
        <v>16899</v>
      </c>
      <c r="J82">
        <f>VLOOKUP(A82,lookup1!$A$1:$G$772,3)</f>
        <v>5235</v>
      </c>
      <c r="K82" t="str">
        <f>VLOOKUP(A82,lookup1!$A$1:$G$772,4)</f>
        <v>NR</v>
      </c>
      <c r="L82" t="str">
        <f>VLOOKUP(A82,lookup1!$A$1:$G$772,5)</f>
        <v>EVA</v>
      </c>
      <c r="M82" t="str">
        <f>VLOOKUP(A82,lookup1!$A$1:$G$772,6)</f>
        <v>FVA</v>
      </c>
      <c r="N82" t="str">
        <f>VLOOKUP(A82,lookup1!$A$1:$G$772,7)</f>
        <v>STGPA00150718</v>
      </c>
    </row>
    <row r="83" spans="1:14" ht="16" x14ac:dyDescent="0.2">
      <c r="A83" t="s">
        <v>54</v>
      </c>
      <c r="B83" s="2" t="s">
        <v>55</v>
      </c>
      <c r="C83" t="s">
        <v>56</v>
      </c>
      <c r="D83" t="s">
        <v>114</v>
      </c>
      <c r="E83">
        <v>5</v>
      </c>
      <c r="F83">
        <v>183.65</v>
      </c>
      <c r="I83">
        <f>VLOOKUP(A83,lookup1!$A$1:$G$772,2)</f>
        <v>16899</v>
      </c>
      <c r="J83">
        <f>VLOOKUP(A83,lookup1!$A$1:$G$772,3)</f>
        <v>5235</v>
      </c>
      <c r="K83" t="str">
        <f>VLOOKUP(A83,lookup1!$A$1:$G$772,4)</f>
        <v>NR</v>
      </c>
      <c r="L83" t="str">
        <f>VLOOKUP(A83,lookup1!$A$1:$G$772,5)</f>
        <v>EVA</v>
      </c>
      <c r="M83" t="str">
        <f>VLOOKUP(A83,lookup1!$A$1:$G$772,6)</f>
        <v>FVA</v>
      </c>
      <c r="N83" t="str">
        <f>VLOOKUP(A83,lookup1!$A$1:$G$772,7)</f>
        <v>STGPA00150718</v>
      </c>
    </row>
    <row r="84" spans="1:14" ht="48" x14ac:dyDescent="0.2">
      <c r="A84" t="s">
        <v>683</v>
      </c>
      <c r="B84" s="2" t="s">
        <v>684</v>
      </c>
      <c r="C84" t="s">
        <v>101</v>
      </c>
      <c r="D84" t="s">
        <v>216</v>
      </c>
      <c r="E84">
        <v>1</v>
      </c>
      <c r="F84">
        <v>3.27</v>
      </c>
      <c r="I84">
        <f>VLOOKUP(A84,lookup1!$A$1:$G$772,2)</f>
        <v>35893</v>
      </c>
      <c r="J84">
        <f>VLOOKUP(A84,lookup1!$A$1:$G$772,3)</f>
        <v>5900</v>
      </c>
      <c r="K84" t="str">
        <f>VLOOKUP(A84,lookup1!$A$1:$G$772,4)</f>
        <v>NR</v>
      </c>
      <c r="L84" t="str">
        <f>VLOOKUP(A84,lookup1!$A$1:$G$772,5)</f>
        <v>EVA</v>
      </c>
      <c r="M84" t="str">
        <f>VLOOKUP(A84,lookup1!$A$1:$G$772,6)</f>
        <v/>
      </c>
      <c r="N84" t="str">
        <f>VLOOKUP(A84,lookup1!$A$1:$G$772,7)</f>
        <v>OFF CONTRACT</v>
      </c>
    </row>
    <row r="85" spans="1:14" ht="32" x14ac:dyDescent="0.2">
      <c r="A85" t="s">
        <v>1558</v>
      </c>
      <c r="B85" s="2" t="s">
        <v>1559</v>
      </c>
      <c r="C85" t="s">
        <v>56</v>
      </c>
      <c r="D85" t="s">
        <v>57</v>
      </c>
      <c r="E85">
        <v>1</v>
      </c>
      <c r="F85">
        <v>210</v>
      </c>
      <c r="I85">
        <f>VLOOKUP(A85,lookup1!$A$1:$G$772,2)</f>
        <v>28779</v>
      </c>
      <c r="J85">
        <f>VLOOKUP(A85,lookup1!$A$1:$G$772,3)</f>
        <v>5195</v>
      </c>
      <c r="K85" t="str">
        <f>VLOOKUP(A85,lookup1!$A$1:$G$772,4)</f>
        <v>NR</v>
      </c>
      <c r="L85" t="str">
        <f>VLOOKUP(A85,lookup1!$A$1:$G$772,5)</f>
        <v>EVA</v>
      </c>
      <c r="M85" t="str">
        <f>VLOOKUP(A85,lookup1!$A$1:$G$772,6)</f>
        <v>FRK</v>
      </c>
      <c r="N85" t="str">
        <f>VLOOKUP(A85,lookup1!$A$1:$G$772,7)</f>
        <v>STG1519/2016</v>
      </c>
    </row>
    <row r="86" spans="1:14" ht="32" x14ac:dyDescent="0.2">
      <c r="A86" t="s">
        <v>1556</v>
      </c>
      <c r="B86" s="2" t="s">
        <v>1557</v>
      </c>
      <c r="C86" t="s">
        <v>56</v>
      </c>
      <c r="D86" t="s">
        <v>57</v>
      </c>
      <c r="E86">
        <v>1</v>
      </c>
      <c r="F86">
        <v>210</v>
      </c>
      <c r="I86">
        <f>VLOOKUP(A86,lookup1!$A$1:$G$772,2)</f>
        <v>28779</v>
      </c>
      <c r="J86">
        <f>VLOOKUP(A86,lookup1!$A$1:$G$772,3)</f>
        <v>5195</v>
      </c>
      <c r="K86" t="str">
        <f>VLOOKUP(A86,lookup1!$A$1:$G$772,4)</f>
        <v>NR</v>
      </c>
      <c r="L86" t="str">
        <f>VLOOKUP(A86,lookup1!$A$1:$G$772,5)</f>
        <v>EVA</v>
      </c>
      <c r="M86" t="str">
        <f>VLOOKUP(A86,lookup1!$A$1:$G$772,6)</f>
        <v>FRK</v>
      </c>
      <c r="N86" t="str">
        <f>VLOOKUP(A86,lookup1!$A$1:$G$772,7)</f>
        <v>STG1519/2016</v>
      </c>
    </row>
    <row r="87" spans="1:14" ht="32" x14ac:dyDescent="0.2">
      <c r="A87" t="s">
        <v>1024</v>
      </c>
      <c r="B87" s="2" t="s">
        <v>1025</v>
      </c>
      <c r="C87" t="s">
        <v>56</v>
      </c>
      <c r="D87" t="s">
        <v>57</v>
      </c>
      <c r="E87">
        <v>1</v>
      </c>
      <c r="F87">
        <v>210</v>
      </c>
      <c r="I87">
        <f>VLOOKUP(A87,lookup1!$A$1:$G$772,2)</f>
        <v>28779</v>
      </c>
      <c r="J87">
        <f>VLOOKUP(A87,lookup1!$A$1:$G$772,3)</f>
        <v>5195</v>
      </c>
      <c r="K87" t="str">
        <f>VLOOKUP(A87,lookup1!$A$1:$G$772,4)</f>
        <v>NR</v>
      </c>
      <c r="L87" t="str">
        <f>VLOOKUP(A87,lookup1!$A$1:$G$772,5)</f>
        <v>EVA</v>
      </c>
      <c r="M87" t="str">
        <f>VLOOKUP(A87,lookup1!$A$1:$G$772,6)</f>
        <v>FRK</v>
      </c>
      <c r="N87" t="str">
        <f>VLOOKUP(A87,lookup1!$A$1:$G$772,7)</f>
        <v>STG1519/2016</v>
      </c>
    </row>
    <row r="88" spans="1:14" ht="32" x14ac:dyDescent="0.2">
      <c r="A88" t="s">
        <v>1022</v>
      </c>
      <c r="B88" s="2" t="s">
        <v>1023</v>
      </c>
      <c r="C88" t="s">
        <v>56</v>
      </c>
      <c r="D88" t="s">
        <v>57</v>
      </c>
      <c r="E88">
        <v>1</v>
      </c>
      <c r="F88">
        <v>210</v>
      </c>
      <c r="I88">
        <f>VLOOKUP(A88,lookup1!$A$1:$G$772,2)</f>
        <v>28779</v>
      </c>
      <c r="J88">
        <f>VLOOKUP(A88,lookup1!$A$1:$G$772,3)</f>
        <v>5195</v>
      </c>
      <c r="K88" t="str">
        <f>VLOOKUP(A88,lookup1!$A$1:$G$772,4)</f>
        <v>NR</v>
      </c>
      <c r="L88" t="str">
        <f>VLOOKUP(A88,lookup1!$A$1:$G$772,5)</f>
        <v>EVA</v>
      </c>
      <c r="M88" t="str">
        <f>VLOOKUP(A88,lookup1!$A$1:$G$772,6)</f>
        <v>FRK</v>
      </c>
      <c r="N88" t="str">
        <f>VLOOKUP(A88,lookup1!$A$1:$G$772,7)</f>
        <v>STG1519/2016</v>
      </c>
    </row>
    <row r="89" spans="1:14" ht="32" x14ac:dyDescent="0.2">
      <c r="A89" t="s">
        <v>979</v>
      </c>
      <c r="B89" s="2" t="s">
        <v>980</v>
      </c>
      <c r="C89" t="s">
        <v>56</v>
      </c>
      <c r="D89" t="s">
        <v>57</v>
      </c>
      <c r="E89">
        <v>1</v>
      </c>
      <c r="F89">
        <v>210</v>
      </c>
      <c r="I89">
        <f>VLOOKUP(A89,lookup1!$A$1:$G$772,2)</f>
        <v>28779</v>
      </c>
      <c r="J89">
        <f>VLOOKUP(A89,lookup1!$A$1:$G$772,3)</f>
        <v>5195</v>
      </c>
      <c r="K89" t="str">
        <f>VLOOKUP(A89,lookup1!$A$1:$G$772,4)</f>
        <v>NR</v>
      </c>
      <c r="L89" t="str">
        <f>VLOOKUP(A89,lookup1!$A$1:$G$772,5)</f>
        <v>EVA</v>
      </c>
      <c r="M89" t="str">
        <f>VLOOKUP(A89,lookup1!$A$1:$G$772,6)</f>
        <v>FRK</v>
      </c>
      <c r="N89" t="str">
        <f>VLOOKUP(A89,lookup1!$A$1:$G$772,7)</f>
        <v>STG1519/2016</v>
      </c>
    </row>
    <row r="90" spans="1:14" ht="32" x14ac:dyDescent="0.2">
      <c r="A90" t="s">
        <v>613</v>
      </c>
      <c r="B90" s="2" t="s">
        <v>614</v>
      </c>
      <c r="C90" t="s">
        <v>56</v>
      </c>
      <c r="D90" t="s">
        <v>57</v>
      </c>
      <c r="E90">
        <v>1</v>
      </c>
      <c r="F90">
        <v>210</v>
      </c>
      <c r="I90">
        <f>VLOOKUP(A90,lookup1!$A$1:$G$772,2)</f>
        <v>28779</v>
      </c>
      <c r="J90">
        <f>VLOOKUP(A90,lookup1!$A$1:$G$772,3)</f>
        <v>5195</v>
      </c>
      <c r="K90" t="str">
        <f>VLOOKUP(A90,lookup1!$A$1:$G$772,4)</f>
        <v>NR</v>
      </c>
      <c r="L90" t="str">
        <f>VLOOKUP(A90,lookup1!$A$1:$G$772,5)</f>
        <v>EVA</v>
      </c>
      <c r="M90" t="str">
        <f>VLOOKUP(A90,lookup1!$A$1:$G$772,6)</f>
        <v>FRK</v>
      </c>
      <c r="N90" t="str">
        <f>VLOOKUP(A90,lookup1!$A$1:$G$772,7)</f>
        <v>STG1519/2016</v>
      </c>
    </row>
    <row r="91" spans="1:14" ht="16" x14ac:dyDescent="0.2">
      <c r="A91" t="s">
        <v>1829</v>
      </c>
      <c r="B91" s="2" t="s">
        <v>1830</v>
      </c>
      <c r="C91" t="s">
        <v>87</v>
      </c>
      <c r="D91" t="s">
        <v>594</v>
      </c>
      <c r="E91">
        <v>1</v>
      </c>
      <c r="F91">
        <v>210</v>
      </c>
      <c r="I91">
        <f>VLOOKUP(A91,lookup1!$A$1:$G$772,2)</f>
        <v>28779</v>
      </c>
      <c r="J91">
        <f>VLOOKUP(A91,lookup1!$A$1:$G$772,3)</f>
        <v>5195</v>
      </c>
      <c r="K91" t="str">
        <f>VLOOKUP(A91,lookup1!$A$1:$G$772,4)</f>
        <v>NR</v>
      </c>
      <c r="L91" t="str">
        <f>VLOOKUP(A91,lookup1!$A$1:$G$772,5)</f>
        <v>EVA</v>
      </c>
      <c r="M91" t="str">
        <f>VLOOKUP(A91,lookup1!$A$1:$G$772,6)</f>
        <v>FRK</v>
      </c>
      <c r="N91" t="str">
        <f>VLOOKUP(A91,lookup1!$A$1:$G$772,7)</f>
        <v>OFF CONTRACT</v>
      </c>
    </row>
    <row r="92" spans="1:14" ht="16" x14ac:dyDescent="0.2">
      <c r="A92" t="s">
        <v>975</v>
      </c>
      <c r="B92" s="2" t="s">
        <v>976</v>
      </c>
      <c r="C92" t="s">
        <v>87</v>
      </c>
      <c r="D92" t="s">
        <v>594</v>
      </c>
      <c r="E92">
        <v>1</v>
      </c>
      <c r="F92">
        <v>210</v>
      </c>
      <c r="I92">
        <f>VLOOKUP(A92,lookup1!$A$1:$G$772,2)</f>
        <v>28779</v>
      </c>
      <c r="J92">
        <f>VLOOKUP(A92,lookup1!$A$1:$G$772,3)</f>
        <v>5195</v>
      </c>
      <c r="K92" t="str">
        <f>VLOOKUP(A92,lookup1!$A$1:$G$772,4)</f>
        <v>NR</v>
      </c>
      <c r="L92" t="str">
        <f>VLOOKUP(A92,lookup1!$A$1:$G$772,5)</f>
        <v>EVA</v>
      </c>
      <c r="M92" t="str">
        <f>VLOOKUP(A92,lookup1!$A$1:$G$772,6)</f>
        <v>FRK</v>
      </c>
      <c r="N92" t="str">
        <f>VLOOKUP(A92,lookup1!$A$1:$G$772,7)</f>
        <v>OFF CONTRACT</v>
      </c>
    </row>
    <row r="93" spans="1:14" ht="32" x14ac:dyDescent="0.2">
      <c r="A93" t="s">
        <v>987</v>
      </c>
      <c r="B93" s="2" t="s">
        <v>988</v>
      </c>
      <c r="C93" t="s">
        <v>56</v>
      </c>
      <c r="D93" t="s">
        <v>57</v>
      </c>
      <c r="E93">
        <v>1</v>
      </c>
      <c r="F93">
        <v>210</v>
      </c>
      <c r="I93">
        <f>VLOOKUP(A93,lookup1!$A$1:$G$772,2)</f>
        <v>28779</v>
      </c>
      <c r="J93">
        <f>VLOOKUP(A93,lookup1!$A$1:$G$772,3)</f>
        <v>5195</v>
      </c>
      <c r="K93" t="str">
        <f>VLOOKUP(A93,lookup1!$A$1:$G$772,4)</f>
        <v>NR</v>
      </c>
      <c r="L93" t="str">
        <f>VLOOKUP(A93,lookup1!$A$1:$G$772,5)</f>
        <v>EVA</v>
      </c>
      <c r="M93" t="str">
        <f>VLOOKUP(A93,lookup1!$A$1:$G$772,6)</f>
        <v>FRK</v>
      </c>
      <c r="N93" t="str">
        <f>VLOOKUP(A93,lookup1!$A$1:$G$772,7)</f>
        <v>STG1519/2016</v>
      </c>
    </row>
    <row r="94" spans="1:14" ht="32" x14ac:dyDescent="0.2">
      <c r="A94" t="s">
        <v>563</v>
      </c>
      <c r="B94" s="2" t="s">
        <v>564</v>
      </c>
      <c r="C94" t="s">
        <v>56</v>
      </c>
      <c r="D94" t="s">
        <v>57</v>
      </c>
      <c r="E94">
        <v>1</v>
      </c>
      <c r="F94">
        <v>210</v>
      </c>
      <c r="I94">
        <f>VLOOKUP(A94,lookup1!$A$1:$G$772,2)</f>
        <v>28779</v>
      </c>
      <c r="J94">
        <f>VLOOKUP(A94,lookup1!$A$1:$G$772,3)</f>
        <v>5195</v>
      </c>
      <c r="K94" t="str">
        <f>VLOOKUP(A94,lookup1!$A$1:$G$772,4)</f>
        <v>NR</v>
      </c>
      <c r="L94" t="str">
        <f>VLOOKUP(A94,lookup1!$A$1:$G$772,5)</f>
        <v>EVA</v>
      </c>
      <c r="M94" t="str">
        <f>VLOOKUP(A94,lookup1!$A$1:$G$772,6)</f>
        <v>FRK</v>
      </c>
      <c r="N94" t="str">
        <f>VLOOKUP(A94,lookup1!$A$1:$G$772,7)</f>
        <v>STG1519/2016</v>
      </c>
    </row>
    <row r="95" spans="1:14" ht="32" x14ac:dyDescent="0.2">
      <c r="A95" t="s">
        <v>611</v>
      </c>
      <c r="B95" s="2" t="s">
        <v>612</v>
      </c>
      <c r="C95" t="s">
        <v>56</v>
      </c>
      <c r="D95" t="s">
        <v>57</v>
      </c>
      <c r="E95">
        <v>1</v>
      </c>
      <c r="F95">
        <v>210</v>
      </c>
      <c r="I95">
        <f>VLOOKUP(A95,lookup1!$A$1:$G$772,2)</f>
        <v>28779</v>
      </c>
      <c r="J95">
        <f>VLOOKUP(A95,lookup1!$A$1:$G$772,3)</f>
        <v>5195</v>
      </c>
      <c r="K95" t="str">
        <f>VLOOKUP(A95,lookup1!$A$1:$G$772,4)</f>
        <v>NR</v>
      </c>
      <c r="L95" t="str">
        <f>VLOOKUP(A95,lookup1!$A$1:$G$772,5)</f>
        <v>EVA</v>
      </c>
      <c r="M95" t="str">
        <f>VLOOKUP(A95,lookup1!$A$1:$G$772,6)</f>
        <v>FRK</v>
      </c>
      <c r="N95" t="str">
        <f>VLOOKUP(A95,lookup1!$A$1:$G$772,7)</f>
        <v>STG1519/2016</v>
      </c>
    </row>
    <row r="96" spans="1:14" ht="32" x14ac:dyDescent="0.2">
      <c r="A96" t="s">
        <v>607</v>
      </c>
      <c r="B96" s="2" t="s">
        <v>608</v>
      </c>
      <c r="C96" t="s">
        <v>56</v>
      </c>
      <c r="D96" t="s">
        <v>57</v>
      </c>
      <c r="E96">
        <v>1</v>
      </c>
      <c r="F96">
        <v>210</v>
      </c>
      <c r="I96">
        <f>VLOOKUP(A96,lookup1!$A$1:$G$772,2)</f>
        <v>28779</v>
      </c>
      <c r="J96">
        <f>VLOOKUP(A96,lookup1!$A$1:$G$772,3)</f>
        <v>5195</v>
      </c>
      <c r="K96" t="str">
        <f>VLOOKUP(A96,lookup1!$A$1:$G$772,4)</f>
        <v>NR</v>
      </c>
      <c r="L96" t="str">
        <f>VLOOKUP(A96,lookup1!$A$1:$G$772,5)</f>
        <v>EVA</v>
      </c>
      <c r="M96" t="str">
        <f>VLOOKUP(A96,lookup1!$A$1:$G$772,6)</f>
        <v>FRK</v>
      </c>
      <c r="N96" t="str">
        <f>VLOOKUP(A96,lookup1!$A$1:$G$772,7)</f>
        <v>STG1519/2016</v>
      </c>
    </row>
    <row r="97" spans="1:14" ht="32" x14ac:dyDescent="0.2">
      <c r="A97" t="s">
        <v>609</v>
      </c>
      <c r="B97" s="2" t="s">
        <v>610</v>
      </c>
      <c r="C97" t="s">
        <v>56</v>
      </c>
      <c r="D97" t="s">
        <v>57</v>
      </c>
      <c r="E97">
        <v>1</v>
      </c>
      <c r="F97">
        <v>210</v>
      </c>
      <c r="I97">
        <f>VLOOKUP(A97,lookup1!$A$1:$G$772,2)</f>
        <v>28779</v>
      </c>
      <c r="J97">
        <f>VLOOKUP(A97,lookup1!$A$1:$G$772,3)</f>
        <v>5195</v>
      </c>
      <c r="K97" t="str">
        <f>VLOOKUP(A97,lookup1!$A$1:$G$772,4)</f>
        <v>NR</v>
      </c>
      <c r="L97" t="str">
        <f>VLOOKUP(A97,lookup1!$A$1:$G$772,5)</f>
        <v>EVA</v>
      </c>
      <c r="M97" t="str">
        <f>VLOOKUP(A97,lookup1!$A$1:$G$772,6)</f>
        <v>FRK</v>
      </c>
      <c r="N97" t="str">
        <f>VLOOKUP(A97,lookup1!$A$1:$G$772,7)</f>
        <v>STG1519/2016</v>
      </c>
    </row>
    <row r="98" spans="1:14" ht="32" x14ac:dyDescent="0.2">
      <c r="A98" t="s">
        <v>981</v>
      </c>
      <c r="B98" s="2" t="s">
        <v>982</v>
      </c>
      <c r="C98" t="s">
        <v>56</v>
      </c>
      <c r="D98" t="s">
        <v>57</v>
      </c>
      <c r="E98">
        <v>1</v>
      </c>
      <c r="F98">
        <v>210</v>
      </c>
      <c r="I98">
        <f>VLOOKUP(A98,lookup1!$A$1:$G$772,2)</f>
        <v>28779</v>
      </c>
      <c r="J98">
        <f>VLOOKUP(A98,lookup1!$A$1:$G$772,3)</f>
        <v>5195</v>
      </c>
      <c r="K98" t="str">
        <f>VLOOKUP(A98,lookup1!$A$1:$G$772,4)</f>
        <v>NR</v>
      </c>
      <c r="L98" t="str">
        <f>VLOOKUP(A98,lookup1!$A$1:$G$772,5)</f>
        <v>EVA</v>
      </c>
      <c r="M98" t="str">
        <f>VLOOKUP(A98,lookup1!$A$1:$G$772,6)</f>
        <v>FRK</v>
      </c>
      <c r="N98" t="str">
        <f>VLOOKUP(A98,lookup1!$A$1:$G$772,7)</f>
        <v>STG1519/2016</v>
      </c>
    </row>
    <row r="99" spans="1:14" ht="16" x14ac:dyDescent="0.2">
      <c r="A99" t="s">
        <v>595</v>
      </c>
      <c r="B99" s="2" t="s">
        <v>596</v>
      </c>
      <c r="C99" t="s">
        <v>87</v>
      </c>
      <c r="D99" t="s">
        <v>594</v>
      </c>
      <c r="E99">
        <v>1</v>
      </c>
      <c r="F99">
        <v>210</v>
      </c>
      <c r="I99">
        <f>VLOOKUP(A99,lookup1!$A$1:$G$772,2)</f>
        <v>28779</v>
      </c>
      <c r="J99">
        <f>VLOOKUP(A99,lookup1!$A$1:$G$772,3)</f>
        <v>5195</v>
      </c>
      <c r="K99" t="str">
        <f>VLOOKUP(A99,lookup1!$A$1:$G$772,4)</f>
        <v>NR</v>
      </c>
      <c r="L99" t="str">
        <f>VLOOKUP(A99,lookup1!$A$1:$G$772,5)</f>
        <v>EVA</v>
      </c>
      <c r="M99" t="str">
        <f>VLOOKUP(A99,lookup1!$A$1:$G$772,6)</f>
        <v>FRK</v>
      </c>
      <c r="N99" t="str">
        <f>VLOOKUP(A99,lookup1!$A$1:$G$772,7)</f>
        <v>OFF CONTRACT</v>
      </c>
    </row>
    <row r="100" spans="1:14" ht="16" x14ac:dyDescent="0.2">
      <c r="A100" t="s">
        <v>592</v>
      </c>
      <c r="B100" s="2" t="s">
        <v>593</v>
      </c>
      <c r="C100" t="s">
        <v>87</v>
      </c>
      <c r="D100" t="s">
        <v>594</v>
      </c>
      <c r="E100">
        <v>1</v>
      </c>
      <c r="F100">
        <v>210</v>
      </c>
      <c r="I100">
        <f>VLOOKUP(A100,lookup1!$A$1:$G$772,2)</f>
        <v>42809</v>
      </c>
      <c r="J100">
        <f>VLOOKUP(A100,lookup1!$A$1:$G$772,3)</f>
        <v>5195</v>
      </c>
      <c r="K100" t="str">
        <f>VLOOKUP(A100,lookup1!$A$1:$G$772,4)</f>
        <v>NR</v>
      </c>
      <c r="L100" t="str">
        <f>VLOOKUP(A100,lookup1!$A$1:$G$772,5)</f>
        <v>EVA</v>
      </c>
      <c r="M100" t="str">
        <f>VLOOKUP(A100,lookup1!$A$1:$G$772,6)</f>
        <v>FRK</v>
      </c>
      <c r="N100" t="str">
        <f>VLOOKUP(A100,lookup1!$A$1:$G$772,7)</f>
        <v>OFF CONTRACT</v>
      </c>
    </row>
    <row r="101" spans="1:14" ht="32" x14ac:dyDescent="0.2">
      <c r="A101" t="s">
        <v>619</v>
      </c>
      <c r="B101" s="2" t="s">
        <v>620</v>
      </c>
      <c r="C101" t="s">
        <v>56</v>
      </c>
      <c r="D101" t="s">
        <v>57</v>
      </c>
      <c r="E101">
        <v>1</v>
      </c>
      <c r="F101">
        <v>210</v>
      </c>
      <c r="I101">
        <f>VLOOKUP(A101,lookup1!$A$1:$G$772,2)</f>
        <v>28779</v>
      </c>
      <c r="J101">
        <f>VLOOKUP(A101,lookup1!$A$1:$G$772,3)</f>
        <v>5195</v>
      </c>
      <c r="K101" t="str">
        <f>VLOOKUP(A101,lookup1!$A$1:$G$772,4)</f>
        <v>NR</v>
      </c>
      <c r="L101" t="str">
        <f>VLOOKUP(A101,lookup1!$A$1:$G$772,5)</f>
        <v>EVA</v>
      </c>
      <c r="M101" t="str">
        <f>VLOOKUP(A101,lookup1!$A$1:$G$772,6)</f>
        <v>FRK</v>
      </c>
      <c r="N101" t="str">
        <f>VLOOKUP(A101,lookup1!$A$1:$G$772,7)</f>
        <v>STG1519/2016</v>
      </c>
    </row>
    <row r="102" spans="1:14" ht="32" x14ac:dyDescent="0.2">
      <c r="A102" t="s">
        <v>617</v>
      </c>
      <c r="B102" s="2" t="s">
        <v>618</v>
      </c>
      <c r="C102" t="s">
        <v>56</v>
      </c>
      <c r="D102" t="s">
        <v>57</v>
      </c>
      <c r="E102">
        <v>1</v>
      </c>
      <c r="F102">
        <v>210</v>
      </c>
      <c r="I102">
        <f>VLOOKUP(A102,lookup1!$A$1:$G$772,2)</f>
        <v>28779</v>
      </c>
      <c r="J102">
        <f>VLOOKUP(A102,lookup1!$A$1:$G$772,3)</f>
        <v>5195</v>
      </c>
      <c r="K102" t="str">
        <f>VLOOKUP(A102,lookup1!$A$1:$G$772,4)</f>
        <v>NR</v>
      </c>
      <c r="L102" t="str">
        <f>VLOOKUP(A102,lookup1!$A$1:$G$772,5)</f>
        <v>EVA</v>
      </c>
      <c r="M102" t="str">
        <f>VLOOKUP(A102,lookup1!$A$1:$G$772,6)</f>
        <v>FRK</v>
      </c>
      <c r="N102" t="str">
        <f>VLOOKUP(A102,lookup1!$A$1:$G$772,7)</f>
        <v>STG1519/2016</v>
      </c>
    </row>
    <row r="103" spans="1:14" ht="32" x14ac:dyDescent="0.2">
      <c r="A103" t="s">
        <v>615</v>
      </c>
      <c r="B103" s="2" t="s">
        <v>616</v>
      </c>
      <c r="C103" t="s">
        <v>56</v>
      </c>
      <c r="D103" t="s">
        <v>57</v>
      </c>
      <c r="E103">
        <v>1</v>
      </c>
      <c r="F103">
        <v>210</v>
      </c>
      <c r="I103">
        <f>VLOOKUP(A103,lookup1!$A$1:$G$772,2)</f>
        <v>28779</v>
      </c>
      <c r="J103">
        <f>VLOOKUP(A103,lookup1!$A$1:$G$772,3)</f>
        <v>5195</v>
      </c>
      <c r="K103" t="str">
        <f>VLOOKUP(A103,lookup1!$A$1:$G$772,4)</f>
        <v>NR</v>
      </c>
      <c r="L103" t="str">
        <f>VLOOKUP(A103,lookup1!$A$1:$G$772,5)</f>
        <v>EVA</v>
      </c>
      <c r="M103" t="str">
        <f>VLOOKUP(A103,lookup1!$A$1:$G$772,6)</f>
        <v>FRK</v>
      </c>
      <c r="N103" t="str">
        <f>VLOOKUP(A103,lookup1!$A$1:$G$772,7)</f>
        <v>STG1519/2016</v>
      </c>
    </row>
    <row r="104" spans="1:14" ht="32" x14ac:dyDescent="0.2">
      <c r="A104" t="s">
        <v>1030</v>
      </c>
      <c r="B104" s="2" t="s">
        <v>1031</v>
      </c>
      <c r="C104" t="s">
        <v>56</v>
      </c>
      <c r="D104" t="s">
        <v>57</v>
      </c>
      <c r="E104">
        <v>1</v>
      </c>
      <c r="F104">
        <v>210</v>
      </c>
      <c r="I104">
        <f>VLOOKUP(A104,lookup1!$A$1:$G$772,2)</f>
        <v>28779</v>
      </c>
      <c r="J104">
        <f>VLOOKUP(A104,lookup1!$A$1:$G$772,3)</f>
        <v>5195</v>
      </c>
      <c r="K104" t="str">
        <f>VLOOKUP(A104,lookup1!$A$1:$G$772,4)</f>
        <v>NR</v>
      </c>
      <c r="L104" t="str">
        <f>VLOOKUP(A104,lookup1!$A$1:$G$772,5)</f>
        <v>EVA</v>
      </c>
      <c r="M104" t="str">
        <f>VLOOKUP(A104,lookup1!$A$1:$G$772,6)</f>
        <v>FRK</v>
      </c>
      <c r="N104" t="str">
        <f>VLOOKUP(A104,lookup1!$A$1:$G$772,7)</f>
        <v>STG1519/2016</v>
      </c>
    </row>
    <row r="105" spans="1:14" ht="32" x14ac:dyDescent="0.2">
      <c r="A105" t="s">
        <v>1028</v>
      </c>
      <c r="B105" s="2" t="s">
        <v>1029</v>
      </c>
      <c r="C105" t="s">
        <v>56</v>
      </c>
      <c r="D105" t="s">
        <v>57</v>
      </c>
      <c r="E105">
        <v>1</v>
      </c>
      <c r="F105">
        <v>210</v>
      </c>
      <c r="I105">
        <f>VLOOKUP(A105,lookup1!$A$1:$G$772,2)</f>
        <v>28779</v>
      </c>
      <c r="J105">
        <f>VLOOKUP(A105,lookup1!$A$1:$G$772,3)</f>
        <v>5195</v>
      </c>
      <c r="K105" t="str">
        <f>VLOOKUP(A105,lookup1!$A$1:$G$772,4)</f>
        <v>NR</v>
      </c>
      <c r="L105" t="str">
        <f>VLOOKUP(A105,lookup1!$A$1:$G$772,5)</f>
        <v>EVA</v>
      </c>
      <c r="M105" t="str">
        <f>VLOOKUP(A105,lookup1!$A$1:$G$772,6)</f>
        <v>FRK</v>
      </c>
      <c r="N105" t="str">
        <f>VLOOKUP(A105,lookup1!$A$1:$G$772,7)</f>
        <v>STG1519/2016</v>
      </c>
    </row>
    <row r="106" spans="1:14" ht="16" x14ac:dyDescent="0.2">
      <c r="A106" t="s">
        <v>605</v>
      </c>
      <c r="B106" s="2" t="s">
        <v>606</v>
      </c>
      <c r="C106" t="s">
        <v>87</v>
      </c>
      <c r="D106" t="s">
        <v>594</v>
      </c>
      <c r="E106">
        <v>1</v>
      </c>
      <c r="F106">
        <v>210</v>
      </c>
      <c r="I106">
        <f>VLOOKUP(A106,lookup1!$A$1:$G$772,2)</f>
        <v>28779</v>
      </c>
      <c r="J106">
        <f>VLOOKUP(A106,lookup1!$A$1:$G$772,3)</f>
        <v>5195</v>
      </c>
      <c r="K106" t="str">
        <f>VLOOKUP(A106,lookup1!$A$1:$G$772,4)</f>
        <v>NR</v>
      </c>
      <c r="L106" t="str">
        <f>VLOOKUP(A106,lookup1!$A$1:$G$772,5)</f>
        <v>EVA</v>
      </c>
      <c r="M106" t="str">
        <f>VLOOKUP(A106,lookup1!$A$1:$G$772,6)</f>
        <v>FRK</v>
      </c>
      <c r="N106" t="str">
        <f>VLOOKUP(A106,lookup1!$A$1:$G$772,7)</f>
        <v>OFF CONTRACT</v>
      </c>
    </row>
    <row r="107" spans="1:14" ht="16" x14ac:dyDescent="0.2">
      <c r="A107" t="s">
        <v>603</v>
      </c>
      <c r="B107" s="2" t="s">
        <v>604</v>
      </c>
      <c r="C107" t="s">
        <v>87</v>
      </c>
      <c r="D107" t="s">
        <v>594</v>
      </c>
      <c r="E107">
        <v>1</v>
      </c>
      <c r="F107">
        <v>210</v>
      </c>
      <c r="I107">
        <f>VLOOKUP(A107,lookup1!$A$1:$G$772,2)</f>
        <v>42809</v>
      </c>
      <c r="J107">
        <f>VLOOKUP(A107,lookup1!$A$1:$G$772,3)</f>
        <v>5195</v>
      </c>
      <c r="K107" t="str">
        <f>VLOOKUP(A107,lookup1!$A$1:$G$772,4)</f>
        <v>NR</v>
      </c>
      <c r="L107" t="str">
        <f>VLOOKUP(A107,lookup1!$A$1:$G$772,5)</f>
        <v>EVA</v>
      </c>
      <c r="M107" t="str">
        <f>VLOOKUP(A107,lookup1!$A$1:$G$772,6)</f>
        <v>FRK</v>
      </c>
      <c r="N107" t="str">
        <f>VLOOKUP(A107,lookup1!$A$1:$G$772,7)</f>
        <v>OFF CONTRACT</v>
      </c>
    </row>
    <row r="108" spans="1:14" ht="32" x14ac:dyDescent="0.2">
      <c r="A108" t="s">
        <v>1026</v>
      </c>
      <c r="B108" s="2" t="s">
        <v>1027</v>
      </c>
      <c r="C108" t="s">
        <v>56</v>
      </c>
      <c r="D108" t="s">
        <v>57</v>
      </c>
      <c r="E108">
        <v>1</v>
      </c>
      <c r="F108">
        <v>210</v>
      </c>
      <c r="I108">
        <f>VLOOKUP(A108,lookup1!$A$1:$G$772,2)</f>
        <v>28779</v>
      </c>
      <c r="J108">
        <f>VLOOKUP(A108,lookup1!$A$1:$G$772,3)</f>
        <v>5195</v>
      </c>
      <c r="K108" t="str">
        <f>VLOOKUP(A108,lookup1!$A$1:$G$772,4)</f>
        <v>NR</v>
      </c>
      <c r="L108" t="str">
        <f>VLOOKUP(A108,lookup1!$A$1:$G$772,5)</f>
        <v>EVA</v>
      </c>
      <c r="M108" t="str">
        <f>VLOOKUP(A108,lookup1!$A$1:$G$772,6)</f>
        <v>FRK</v>
      </c>
      <c r="N108" t="str">
        <f>VLOOKUP(A108,lookup1!$A$1:$G$772,7)</f>
        <v>STG1519/2016</v>
      </c>
    </row>
    <row r="109" spans="1:14" ht="32" x14ac:dyDescent="0.2">
      <c r="A109" t="s">
        <v>985</v>
      </c>
      <c r="B109" s="2" t="s">
        <v>986</v>
      </c>
      <c r="C109" t="s">
        <v>56</v>
      </c>
      <c r="D109" t="s">
        <v>57</v>
      </c>
      <c r="E109">
        <v>1</v>
      </c>
      <c r="F109">
        <v>210</v>
      </c>
      <c r="I109">
        <f>VLOOKUP(A109,lookup1!$A$1:$G$772,2)</f>
        <v>28779</v>
      </c>
      <c r="J109">
        <f>VLOOKUP(A109,lookup1!$A$1:$G$772,3)</f>
        <v>5195</v>
      </c>
      <c r="K109" t="str">
        <f>VLOOKUP(A109,lookup1!$A$1:$G$772,4)</f>
        <v>NR</v>
      </c>
      <c r="L109" t="str">
        <f>VLOOKUP(A109,lookup1!$A$1:$G$772,5)</f>
        <v>EVA</v>
      </c>
      <c r="M109" t="str">
        <f>VLOOKUP(A109,lookup1!$A$1:$G$772,6)</f>
        <v>FRK</v>
      </c>
      <c r="N109" t="str">
        <f>VLOOKUP(A109,lookup1!$A$1:$G$772,7)</f>
        <v>STG1519/2016</v>
      </c>
    </row>
    <row r="110" spans="1:14" ht="32" x14ac:dyDescent="0.2">
      <c r="A110" t="s">
        <v>983</v>
      </c>
      <c r="B110" s="2" t="s">
        <v>984</v>
      </c>
      <c r="C110" t="s">
        <v>56</v>
      </c>
      <c r="D110" t="s">
        <v>57</v>
      </c>
      <c r="E110">
        <v>1</v>
      </c>
      <c r="F110">
        <v>210</v>
      </c>
      <c r="I110">
        <f>VLOOKUP(A110,lookup1!$A$1:$G$772,2)</f>
        <v>28779</v>
      </c>
      <c r="J110">
        <f>VLOOKUP(A110,lookup1!$A$1:$G$772,3)</f>
        <v>5195</v>
      </c>
      <c r="K110" t="str">
        <f>VLOOKUP(A110,lookup1!$A$1:$G$772,4)</f>
        <v>NR</v>
      </c>
      <c r="L110" t="str">
        <f>VLOOKUP(A110,lookup1!$A$1:$G$772,5)</f>
        <v>EVA</v>
      </c>
      <c r="M110" t="str">
        <f>VLOOKUP(A110,lookup1!$A$1:$G$772,6)</f>
        <v>FRK</v>
      </c>
      <c r="N110" t="str">
        <f>VLOOKUP(A110,lookup1!$A$1:$G$772,7)</f>
        <v>STG1519/2016</v>
      </c>
    </row>
    <row r="111" spans="1:14" ht="32" x14ac:dyDescent="0.2">
      <c r="A111" t="s">
        <v>977</v>
      </c>
      <c r="B111" s="2" t="s">
        <v>978</v>
      </c>
      <c r="C111" t="s">
        <v>56</v>
      </c>
      <c r="D111" t="s">
        <v>57</v>
      </c>
      <c r="E111">
        <v>1</v>
      </c>
      <c r="F111">
        <v>210</v>
      </c>
      <c r="I111">
        <f>VLOOKUP(A111,lookup1!$A$1:$G$772,2)</f>
        <v>28779</v>
      </c>
      <c r="J111">
        <f>VLOOKUP(A111,lookup1!$A$1:$G$772,3)</f>
        <v>5195</v>
      </c>
      <c r="K111" t="str">
        <f>VLOOKUP(A111,lookup1!$A$1:$G$772,4)</f>
        <v>NR</v>
      </c>
      <c r="L111" t="str">
        <f>VLOOKUP(A111,lookup1!$A$1:$G$772,5)</f>
        <v>EVA</v>
      </c>
      <c r="M111" t="str">
        <f>VLOOKUP(A111,lookup1!$A$1:$G$772,6)</f>
        <v>FRK</v>
      </c>
      <c r="N111" t="str">
        <f>VLOOKUP(A111,lookup1!$A$1:$G$772,7)</f>
        <v>STG1519/2016</v>
      </c>
    </row>
    <row r="112" spans="1:14" ht="16" x14ac:dyDescent="0.2">
      <c r="A112" t="s">
        <v>601</v>
      </c>
      <c r="B112" s="2" t="s">
        <v>602</v>
      </c>
      <c r="C112" t="s">
        <v>87</v>
      </c>
      <c r="D112" t="s">
        <v>594</v>
      </c>
      <c r="E112">
        <v>1</v>
      </c>
      <c r="F112">
        <v>210</v>
      </c>
      <c r="I112">
        <f>VLOOKUP(A112,lookup1!$A$1:$G$772,2)</f>
        <v>42809</v>
      </c>
      <c r="J112">
        <f>VLOOKUP(A112,lookup1!$A$1:$G$772,3)</f>
        <v>5195</v>
      </c>
      <c r="K112" t="str">
        <f>VLOOKUP(A112,lookup1!$A$1:$G$772,4)</f>
        <v>NR</v>
      </c>
      <c r="L112" t="str">
        <f>VLOOKUP(A112,lookup1!$A$1:$G$772,5)</f>
        <v>EVA</v>
      </c>
      <c r="M112" t="str">
        <f>VLOOKUP(A112,lookup1!$A$1:$G$772,6)</f>
        <v>FRK</v>
      </c>
      <c r="N112" t="str">
        <f>VLOOKUP(A112,lookup1!$A$1:$G$772,7)</f>
        <v>OFF CONTRACT</v>
      </c>
    </row>
    <row r="113" spans="1:14" ht="16" x14ac:dyDescent="0.2">
      <c r="A113" t="s">
        <v>973</v>
      </c>
      <c r="B113" s="2" t="s">
        <v>974</v>
      </c>
      <c r="C113" t="s">
        <v>87</v>
      </c>
      <c r="D113" t="s">
        <v>594</v>
      </c>
      <c r="E113">
        <v>1</v>
      </c>
      <c r="F113">
        <v>210</v>
      </c>
      <c r="I113">
        <f>VLOOKUP(A113,lookup1!$A$1:$G$772,2)</f>
        <v>28779</v>
      </c>
      <c r="J113">
        <f>VLOOKUP(A113,lookup1!$A$1:$G$772,3)</f>
        <v>5195</v>
      </c>
      <c r="K113" t="str">
        <f>VLOOKUP(A113,lookup1!$A$1:$G$772,4)</f>
        <v>NR</v>
      </c>
      <c r="L113" t="str">
        <f>VLOOKUP(A113,lookup1!$A$1:$G$772,5)</f>
        <v>EVA</v>
      </c>
      <c r="M113" t="str">
        <f>VLOOKUP(A113,lookup1!$A$1:$G$772,6)</f>
        <v>FRK</v>
      </c>
      <c r="N113" t="str">
        <f>VLOOKUP(A113,lookup1!$A$1:$G$772,7)</f>
        <v>OFF CONTRACT</v>
      </c>
    </row>
    <row r="114" spans="1:14" ht="32" x14ac:dyDescent="0.2">
      <c r="A114" t="s">
        <v>930</v>
      </c>
      <c r="B114" s="2" t="s">
        <v>931</v>
      </c>
      <c r="C114" t="s">
        <v>56</v>
      </c>
      <c r="D114" t="s">
        <v>57</v>
      </c>
      <c r="E114">
        <v>1</v>
      </c>
      <c r="F114">
        <v>210</v>
      </c>
      <c r="I114">
        <f>VLOOKUP(A114,lookup1!$A$1:$G$772,2)</f>
        <v>28779</v>
      </c>
      <c r="J114">
        <f>VLOOKUP(A114,lookup1!$A$1:$G$772,3)</f>
        <v>5195</v>
      </c>
      <c r="K114" t="str">
        <f>VLOOKUP(A114,lookup1!$A$1:$G$772,4)</f>
        <v>NR</v>
      </c>
      <c r="L114" t="str">
        <f>VLOOKUP(A114,lookup1!$A$1:$G$772,5)</f>
        <v>EVA</v>
      </c>
      <c r="M114" t="str">
        <f>VLOOKUP(A114,lookup1!$A$1:$G$772,6)</f>
        <v>FRK</v>
      </c>
      <c r="N114" t="str">
        <f>VLOOKUP(A114,lookup1!$A$1:$G$772,7)</f>
        <v>STG1519/2016</v>
      </c>
    </row>
    <row r="115" spans="1:14" ht="32" x14ac:dyDescent="0.2">
      <c r="A115" t="s">
        <v>928</v>
      </c>
      <c r="B115" s="2" t="s">
        <v>929</v>
      </c>
      <c r="C115" t="s">
        <v>56</v>
      </c>
      <c r="D115" t="s">
        <v>57</v>
      </c>
      <c r="E115">
        <v>1</v>
      </c>
      <c r="F115">
        <v>210</v>
      </c>
      <c r="I115">
        <f>VLOOKUP(A115,lookup1!$A$1:$G$772,2)</f>
        <v>28779</v>
      </c>
      <c r="J115">
        <f>VLOOKUP(A115,lookup1!$A$1:$G$772,3)</f>
        <v>5195</v>
      </c>
      <c r="K115" t="str">
        <f>VLOOKUP(A115,lookup1!$A$1:$G$772,4)</f>
        <v>NR</v>
      </c>
      <c r="L115" t="str">
        <f>VLOOKUP(A115,lookup1!$A$1:$G$772,5)</f>
        <v>EVA</v>
      </c>
      <c r="M115" t="str">
        <f>VLOOKUP(A115,lookup1!$A$1:$G$772,6)</f>
        <v>FRK</v>
      </c>
      <c r="N115" t="str">
        <f>VLOOKUP(A115,lookup1!$A$1:$G$772,7)</f>
        <v>STG1519/2016</v>
      </c>
    </row>
    <row r="116" spans="1:14" ht="32" x14ac:dyDescent="0.2">
      <c r="A116" t="s">
        <v>926</v>
      </c>
      <c r="B116" s="2" t="s">
        <v>927</v>
      </c>
      <c r="C116" t="s">
        <v>56</v>
      </c>
      <c r="D116" t="s">
        <v>57</v>
      </c>
      <c r="E116">
        <v>1</v>
      </c>
      <c r="F116">
        <v>210</v>
      </c>
      <c r="I116">
        <f>VLOOKUP(A116,lookup1!$A$1:$G$772,2)</f>
        <v>28779</v>
      </c>
      <c r="J116">
        <f>VLOOKUP(A116,lookup1!$A$1:$G$772,3)</f>
        <v>5195</v>
      </c>
      <c r="K116" t="str">
        <f>VLOOKUP(A116,lookup1!$A$1:$G$772,4)</f>
        <v>NR</v>
      </c>
      <c r="L116" t="str">
        <f>VLOOKUP(A116,lookup1!$A$1:$G$772,5)</f>
        <v>EVA</v>
      </c>
      <c r="M116" t="str">
        <f>VLOOKUP(A116,lookup1!$A$1:$G$772,6)</f>
        <v>FRK</v>
      </c>
      <c r="N116" t="str">
        <f>VLOOKUP(A116,lookup1!$A$1:$G$772,7)</f>
        <v>STG1519/2016</v>
      </c>
    </row>
    <row r="117" spans="1:14" ht="32" x14ac:dyDescent="0.2">
      <c r="A117" t="s">
        <v>924</v>
      </c>
      <c r="B117" s="2" t="s">
        <v>925</v>
      </c>
      <c r="C117" t="s">
        <v>56</v>
      </c>
      <c r="D117" t="s">
        <v>57</v>
      </c>
      <c r="E117">
        <v>1</v>
      </c>
      <c r="F117">
        <v>210</v>
      </c>
      <c r="I117">
        <f>VLOOKUP(A117,lookup1!$A$1:$G$772,2)</f>
        <v>28779</v>
      </c>
      <c r="J117">
        <f>VLOOKUP(A117,lookup1!$A$1:$G$772,3)</f>
        <v>5195</v>
      </c>
      <c r="K117" t="str">
        <f>VLOOKUP(A117,lookup1!$A$1:$G$772,4)</f>
        <v>NR</v>
      </c>
      <c r="L117" t="str">
        <f>VLOOKUP(A117,lookup1!$A$1:$G$772,5)</f>
        <v>EVA</v>
      </c>
      <c r="M117" t="str">
        <f>VLOOKUP(A117,lookup1!$A$1:$G$772,6)</f>
        <v>FRK</v>
      </c>
      <c r="N117" t="str">
        <f>VLOOKUP(A117,lookup1!$A$1:$G$772,7)</f>
        <v>STG1519/2016</v>
      </c>
    </row>
    <row r="118" spans="1:14" ht="32" x14ac:dyDescent="0.2">
      <c r="A118" t="s">
        <v>922</v>
      </c>
      <c r="B118" s="2" t="s">
        <v>923</v>
      </c>
      <c r="C118" t="s">
        <v>56</v>
      </c>
      <c r="D118" t="s">
        <v>57</v>
      </c>
      <c r="E118">
        <v>1</v>
      </c>
      <c r="F118">
        <v>210</v>
      </c>
      <c r="I118">
        <f>VLOOKUP(A118,lookup1!$A$1:$G$772,2)</f>
        <v>28779</v>
      </c>
      <c r="J118">
        <f>VLOOKUP(A118,lookup1!$A$1:$G$772,3)</f>
        <v>5195</v>
      </c>
      <c r="K118" t="str">
        <f>VLOOKUP(A118,lookup1!$A$1:$G$772,4)</f>
        <v>NR</v>
      </c>
      <c r="L118" t="str">
        <f>VLOOKUP(A118,lookup1!$A$1:$G$772,5)</f>
        <v>EVA</v>
      </c>
      <c r="M118" t="str">
        <f>VLOOKUP(A118,lookup1!$A$1:$G$772,6)</f>
        <v>FRK</v>
      </c>
      <c r="N118" t="str">
        <f>VLOOKUP(A118,lookup1!$A$1:$G$772,7)</f>
        <v>STG1519/2016</v>
      </c>
    </row>
    <row r="119" spans="1:14" ht="16" x14ac:dyDescent="0.2">
      <c r="A119" t="s">
        <v>599</v>
      </c>
      <c r="B119" s="2" t="s">
        <v>600</v>
      </c>
      <c r="C119" t="s">
        <v>87</v>
      </c>
      <c r="D119" t="s">
        <v>594</v>
      </c>
      <c r="E119">
        <v>1</v>
      </c>
      <c r="F119">
        <v>210</v>
      </c>
      <c r="I119">
        <f>VLOOKUP(A119,lookup1!$A$1:$G$772,2)</f>
        <v>28779</v>
      </c>
      <c r="J119">
        <f>VLOOKUP(A119,lookup1!$A$1:$G$772,3)</f>
        <v>5195</v>
      </c>
      <c r="K119" t="str">
        <f>VLOOKUP(A119,lookup1!$A$1:$G$772,4)</f>
        <v>NR</v>
      </c>
      <c r="L119" t="str">
        <f>VLOOKUP(A119,lookup1!$A$1:$G$772,5)</f>
        <v>EVA</v>
      </c>
      <c r="M119" t="str">
        <f>VLOOKUP(A119,lookup1!$A$1:$G$772,6)</f>
        <v>FRK</v>
      </c>
      <c r="N119" t="str">
        <f>VLOOKUP(A119,lookup1!$A$1:$G$772,7)</f>
        <v>OFF CONTRACT</v>
      </c>
    </row>
    <row r="120" spans="1:14" ht="16" x14ac:dyDescent="0.2">
      <c r="A120" t="s">
        <v>597</v>
      </c>
      <c r="B120" s="2" t="s">
        <v>598</v>
      </c>
      <c r="C120" t="s">
        <v>87</v>
      </c>
      <c r="D120" t="s">
        <v>594</v>
      </c>
      <c r="E120">
        <v>1</v>
      </c>
      <c r="F120">
        <v>210</v>
      </c>
      <c r="I120">
        <f>VLOOKUP(A120,lookup1!$A$1:$G$772,2)</f>
        <v>28779</v>
      </c>
      <c r="J120">
        <f>VLOOKUP(A120,lookup1!$A$1:$G$772,3)</f>
        <v>5195</v>
      </c>
      <c r="K120" t="str">
        <f>VLOOKUP(A120,lookup1!$A$1:$G$772,4)</f>
        <v>NR</v>
      </c>
      <c r="L120" t="str">
        <f>VLOOKUP(A120,lookup1!$A$1:$G$772,5)</f>
        <v>EVA</v>
      </c>
      <c r="M120" t="str">
        <f>VLOOKUP(A120,lookup1!$A$1:$G$772,6)</f>
        <v>FRK</v>
      </c>
      <c r="N120" t="str">
        <f>VLOOKUP(A120,lookup1!$A$1:$G$772,7)</f>
        <v>OFF CONTRACT</v>
      </c>
    </row>
    <row r="121" spans="1:14" ht="16" x14ac:dyDescent="0.2">
      <c r="A121" t="s">
        <v>783</v>
      </c>
      <c r="B121" s="2" t="s">
        <v>784</v>
      </c>
      <c r="C121" t="s">
        <v>56</v>
      </c>
      <c r="D121" t="s">
        <v>154</v>
      </c>
      <c r="E121">
        <v>12</v>
      </c>
      <c r="F121">
        <v>141.71</v>
      </c>
      <c r="I121">
        <f>VLOOKUP(A121,lookup1!$A$1:$G$772,2)</f>
        <v>11103</v>
      </c>
      <c r="J121">
        <f>VLOOKUP(A121,lookup1!$A$1:$G$772,3)</f>
        <v>5030</v>
      </c>
      <c r="K121" t="str">
        <f>VLOOKUP(A121,lookup1!$A$1:$G$772,4)</f>
        <v>NR</v>
      </c>
      <c r="L121" t="str">
        <f>VLOOKUP(A121,lookup1!$A$1:$G$772,5)</f>
        <v>EVA</v>
      </c>
      <c r="M121" t="str">
        <f>VLOOKUP(A121,lookup1!$A$1:$G$772,6)</f>
        <v>ENQ</v>
      </c>
      <c r="N121" t="str">
        <f>VLOOKUP(A121,lookup1!$A$1:$G$772,7)</f>
        <v>LIST PRICE - EXP 31/3/15</v>
      </c>
    </row>
    <row r="122" spans="1:14" ht="16" x14ac:dyDescent="0.2">
      <c r="A122" t="s">
        <v>152</v>
      </c>
      <c r="B122" s="2" t="s">
        <v>153</v>
      </c>
      <c r="C122" t="s">
        <v>56</v>
      </c>
      <c r="D122" t="s">
        <v>154</v>
      </c>
      <c r="E122">
        <v>12</v>
      </c>
      <c r="F122">
        <v>88.6</v>
      </c>
      <c r="I122">
        <f>VLOOKUP(A122,lookup1!$A$1:$G$772,2)</f>
        <v>34758</v>
      </c>
      <c r="J122">
        <f>VLOOKUP(A122,lookup1!$A$1:$G$772,3)</f>
        <v>5260</v>
      </c>
      <c r="K122" t="str">
        <f>VLOOKUP(A122,lookup1!$A$1:$G$772,4)</f>
        <v>NR</v>
      </c>
      <c r="L122" t="str">
        <f>VLOOKUP(A122,lookup1!$A$1:$G$772,5)</f>
        <v>EVA</v>
      </c>
      <c r="M122" t="str">
        <f>VLOOKUP(A122,lookup1!$A$1:$G$772,6)</f>
        <v>FRU</v>
      </c>
      <c r="N122" t="str">
        <f>VLOOKUP(A122,lookup1!$A$1:$G$772,7)</f>
        <v>OFF CONTRACT</v>
      </c>
    </row>
    <row r="123" spans="1:14" ht="16" x14ac:dyDescent="0.2">
      <c r="A123" t="s">
        <v>1726</v>
      </c>
      <c r="B123" s="2" t="s">
        <v>1727</v>
      </c>
      <c r="C123" t="s">
        <v>56</v>
      </c>
      <c r="D123" t="s">
        <v>57</v>
      </c>
      <c r="E123">
        <v>1</v>
      </c>
      <c r="F123">
        <v>140</v>
      </c>
      <c r="I123">
        <f>VLOOKUP(A123,lookup1!$A$1:$G$772,2)</f>
        <v>25820</v>
      </c>
      <c r="J123">
        <f>VLOOKUP(A123,lookup1!$A$1:$G$772,3)</f>
        <v>5192</v>
      </c>
      <c r="K123" t="str">
        <f>VLOOKUP(A123,lookup1!$A$1:$G$772,4)</f>
        <v>NR</v>
      </c>
      <c r="L123" t="str">
        <f>VLOOKUP(A123,lookup1!$A$1:$G$772,5)</f>
        <v>EVA</v>
      </c>
      <c r="M123" t="str">
        <f>VLOOKUP(A123,lookup1!$A$1:$G$772,6)</f>
        <v>FRE</v>
      </c>
      <c r="N123" t="str">
        <f>VLOOKUP(A123,lookup1!$A$1:$G$772,7)</f>
        <v>OFF CONTRACT</v>
      </c>
    </row>
    <row r="124" spans="1:14" ht="16" x14ac:dyDescent="0.2">
      <c r="A124" t="s">
        <v>573</v>
      </c>
      <c r="B124" s="2" t="s">
        <v>574</v>
      </c>
      <c r="C124" t="s">
        <v>56</v>
      </c>
      <c r="D124" t="s">
        <v>57</v>
      </c>
      <c r="E124">
        <v>1</v>
      </c>
      <c r="F124">
        <v>100</v>
      </c>
      <c r="I124">
        <f>VLOOKUP(A124,lookup1!$A$1:$G$772,2)</f>
        <v>25820</v>
      </c>
      <c r="J124">
        <f>VLOOKUP(A124,lookup1!$A$1:$G$772,3)</f>
        <v>5192</v>
      </c>
      <c r="K124" t="str">
        <f>VLOOKUP(A124,lookup1!$A$1:$G$772,4)</f>
        <v>NR</v>
      </c>
      <c r="L124" t="str">
        <f>VLOOKUP(A124,lookup1!$A$1:$G$772,5)</f>
        <v>EVA</v>
      </c>
      <c r="M124" t="str">
        <f>VLOOKUP(A124,lookup1!$A$1:$G$772,6)</f>
        <v>FRE</v>
      </c>
      <c r="N124" t="str">
        <f>VLOOKUP(A124,lookup1!$A$1:$G$772,7)</f>
        <v>OFF CONTRACT</v>
      </c>
    </row>
    <row r="125" spans="1:14" ht="16" x14ac:dyDescent="0.2">
      <c r="A125" t="s">
        <v>1679</v>
      </c>
      <c r="B125" s="2" t="s">
        <v>1680</v>
      </c>
      <c r="C125" t="s">
        <v>87</v>
      </c>
      <c r="D125" t="s">
        <v>88</v>
      </c>
      <c r="E125">
        <v>1</v>
      </c>
      <c r="F125">
        <v>195</v>
      </c>
      <c r="I125">
        <f>VLOOKUP(A125,lookup1!$A$1:$G$772,2)</f>
        <v>25820</v>
      </c>
      <c r="J125">
        <f>VLOOKUP(A125,lookup1!$A$1:$G$772,3)</f>
        <v>5192</v>
      </c>
      <c r="K125" t="str">
        <f>VLOOKUP(A125,lookup1!$A$1:$G$772,4)</f>
        <v>NR</v>
      </c>
      <c r="L125" t="str">
        <f>VLOOKUP(A125,lookup1!$A$1:$G$772,5)</f>
        <v>EVA</v>
      </c>
      <c r="M125" t="str">
        <f>VLOOKUP(A125,lookup1!$A$1:$G$772,6)</f>
        <v>FXD</v>
      </c>
      <c r="N125" t="str">
        <f>VLOOKUP(A125,lookup1!$A$1:$G$772,7)</f>
        <v>OFF CONTRACT</v>
      </c>
    </row>
    <row r="126" spans="1:14" ht="16" x14ac:dyDescent="0.2">
      <c r="A126" t="s">
        <v>485</v>
      </c>
      <c r="B126" s="2" t="s">
        <v>486</v>
      </c>
      <c r="C126" t="s">
        <v>56</v>
      </c>
      <c r="D126" t="s">
        <v>160</v>
      </c>
      <c r="E126">
        <v>20</v>
      </c>
      <c r="F126">
        <v>29</v>
      </c>
      <c r="I126">
        <f>VLOOKUP(A126,lookup1!$A$1:$G$772,2)</f>
        <v>19628</v>
      </c>
      <c r="J126">
        <f>VLOOKUP(A126,lookup1!$A$1:$G$772,3)</f>
        <v>5450</v>
      </c>
      <c r="K126" t="str">
        <f>VLOOKUP(A126,lookup1!$A$1:$G$772,4)</f>
        <v>NR</v>
      </c>
      <c r="L126" t="str">
        <f>VLOOKUP(A126,lookup1!$A$1:$G$772,5)</f>
        <v>EVA</v>
      </c>
      <c r="M126" t="str">
        <f>VLOOKUP(A126,lookup1!$A$1:$G$772,6)</f>
        <v/>
      </c>
      <c r="N126" t="str">
        <f>VLOOKUP(A126,lookup1!$A$1:$G$772,7)</f>
        <v>OFF CONTRACT</v>
      </c>
    </row>
    <row r="127" spans="1:14" ht="16" x14ac:dyDescent="0.2">
      <c r="A127" t="s">
        <v>370</v>
      </c>
      <c r="B127" s="2" t="s">
        <v>371</v>
      </c>
      <c r="C127" t="s">
        <v>87</v>
      </c>
      <c r="D127" t="s">
        <v>88</v>
      </c>
      <c r="E127">
        <v>1</v>
      </c>
      <c r="F127">
        <v>295</v>
      </c>
      <c r="I127">
        <f>VLOOKUP(A127,lookup1!$A$1:$G$772,2)</f>
        <v>39216</v>
      </c>
      <c r="J127">
        <f>VLOOKUP(A127,lookup1!$A$1:$G$772,3)</f>
        <v>5192</v>
      </c>
      <c r="K127" t="str">
        <f>VLOOKUP(A127,lookup1!$A$1:$G$772,4)</f>
        <v>NR</v>
      </c>
      <c r="L127" t="str">
        <f>VLOOKUP(A127,lookup1!$A$1:$G$772,5)</f>
        <v>EVA</v>
      </c>
      <c r="M127" t="str">
        <f>VLOOKUP(A127,lookup1!$A$1:$G$772,6)</f>
        <v/>
      </c>
      <c r="N127" t="str">
        <f>VLOOKUP(A127,lookup1!$A$1:$G$772,7)</f>
        <v>OFF CONTRACT</v>
      </c>
    </row>
    <row r="128" spans="1:14" ht="16" x14ac:dyDescent="0.2">
      <c r="A128" t="s">
        <v>368</v>
      </c>
      <c r="B128" s="2" t="s">
        <v>369</v>
      </c>
      <c r="C128" t="s">
        <v>87</v>
      </c>
      <c r="D128" t="s">
        <v>88</v>
      </c>
      <c r="E128">
        <v>1</v>
      </c>
      <c r="F128">
        <v>295</v>
      </c>
      <c r="I128">
        <f>VLOOKUP(A128,lookup1!$A$1:$G$772,2)</f>
        <v>39216</v>
      </c>
      <c r="J128">
        <f>VLOOKUP(A128,lookup1!$A$1:$G$772,3)</f>
        <v>5192</v>
      </c>
      <c r="K128" t="str">
        <f>VLOOKUP(A128,lookup1!$A$1:$G$772,4)</f>
        <v>NR</v>
      </c>
      <c r="L128" t="str">
        <f>VLOOKUP(A128,lookup1!$A$1:$G$772,5)</f>
        <v>EVA</v>
      </c>
      <c r="M128" t="str">
        <f>VLOOKUP(A128,lookup1!$A$1:$G$772,6)</f>
        <v/>
      </c>
      <c r="N128" t="str">
        <f>VLOOKUP(A128,lookup1!$A$1:$G$772,7)</f>
        <v>OFF CONTRACT</v>
      </c>
    </row>
    <row r="129" spans="1:14" ht="32" x14ac:dyDescent="0.2">
      <c r="A129" t="s">
        <v>482</v>
      </c>
      <c r="B129" s="2" t="s">
        <v>483</v>
      </c>
      <c r="C129" t="s">
        <v>101</v>
      </c>
      <c r="D129" t="s">
        <v>484</v>
      </c>
      <c r="E129">
        <v>20</v>
      </c>
      <c r="F129">
        <v>50</v>
      </c>
      <c r="I129">
        <f>VLOOKUP(A129,lookup1!$A$1:$G$772,2)</f>
        <v>19628</v>
      </c>
      <c r="J129">
        <f>VLOOKUP(A129,lookup1!$A$1:$G$772,3)</f>
        <v>5450</v>
      </c>
      <c r="K129" t="str">
        <f>VLOOKUP(A129,lookup1!$A$1:$G$772,4)</f>
        <v>NR</v>
      </c>
      <c r="L129" t="str">
        <f>VLOOKUP(A129,lookup1!$A$1:$G$772,5)</f>
        <v>EVA</v>
      </c>
      <c r="M129" t="str">
        <f>VLOOKUP(A129,lookup1!$A$1:$G$772,6)</f>
        <v/>
      </c>
      <c r="N129" t="str">
        <f>VLOOKUP(A129,lookup1!$A$1:$G$772,7)</f>
        <v>OFF CONTRACT</v>
      </c>
    </row>
    <row r="130" spans="1:14" ht="16" x14ac:dyDescent="0.2">
      <c r="A130" t="s">
        <v>272</v>
      </c>
      <c r="B130" s="2" t="s">
        <v>273</v>
      </c>
      <c r="C130" t="s">
        <v>274</v>
      </c>
      <c r="D130" t="s">
        <v>275</v>
      </c>
      <c r="E130">
        <v>100</v>
      </c>
      <c r="F130">
        <v>306.60000000000002</v>
      </c>
      <c r="I130">
        <f>VLOOKUP(A130,lookup1!$A$1:$G$772,2)</f>
        <v>38399</v>
      </c>
      <c r="J130">
        <f>VLOOKUP(A130,lookup1!$A$1:$G$772,3)</f>
        <v>5000</v>
      </c>
      <c r="K130" t="str">
        <f>VLOOKUP(A130,lookup1!$A$1:$G$772,4)</f>
        <v>NR</v>
      </c>
      <c r="L130" t="str">
        <f>VLOOKUP(A130,lookup1!$A$1:$G$772,5)</f>
        <v>EVA</v>
      </c>
      <c r="M130" t="str">
        <f>VLOOKUP(A130,lookup1!$A$1:$G$772,6)</f>
        <v/>
      </c>
      <c r="N130" t="str">
        <f>VLOOKUP(A130,lookup1!$A$1:$G$772,7)</f>
        <v>OFF CONTRACT</v>
      </c>
    </row>
    <row r="131" spans="1:14" ht="16" x14ac:dyDescent="0.2">
      <c r="A131" t="s">
        <v>1677</v>
      </c>
      <c r="B131" s="2" t="s">
        <v>1678</v>
      </c>
      <c r="C131" t="s">
        <v>87</v>
      </c>
      <c r="D131" t="s">
        <v>88</v>
      </c>
      <c r="E131">
        <v>1</v>
      </c>
      <c r="F131">
        <v>195</v>
      </c>
      <c r="I131">
        <f>VLOOKUP(A131,lookup1!$A$1:$G$772,2)</f>
        <v>25820</v>
      </c>
      <c r="J131">
        <f>VLOOKUP(A131,lookup1!$A$1:$G$772,3)</f>
        <v>5192</v>
      </c>
      <c r="K131" t="str">
        <f>VLOOKUP(A131,lookup1!$A$1:$G$772,4)</f>
        <v>NR</v>
      </c>
      <c r="L131" t="str">
        <f>VLOOKUP(A131,lookup1!$A$1:$G$772,5)</f>
        <v>EVA</v>
      </c>
      <c r="M131" t="str">
        <f>VLOOKUP(A131,lookup1!$A$1:$G$772,6)</f>
        <v>FXD</v>
      </c>
      <c r="N131" t="str">
        <f>VLOOKUP(A131,lookup1!$A$1:$G$772,7)</f>
        <v>OFF CONTRACT</v>
      </c>
    </row>
    <row r="132" spans="1:14" ht="16" x14ac:dyDescent="0.2">
      <c r="A132" t="s">
        <v>800</v>
      </c>
      <c r="B132" s="2" t="s">
        <v>801</v>
      </c>
      <c r="C132" t="s">
        <v>87</v>
      </c>
      <c r="D132" t="s">
        <v>88</v>
      </c>
      <c r="E132">
        <v>1</v>
      </c>
      <c r="F132">
        <v>295</v>
      </c>
      <c r="I132">
        <f>VLOOKUP(A132,lookup1!$A$1:$G$772,2)</f>
        <v>39216</v>
      </c>
      <c r="J132">
        <f>VLOOKUP(A132,lookup1!$A$1:$G$772,3)</f>
        <v>5192</v>
      </c>
      <c r="K132" t="str">
        <f>VLOOKUP(A132,lookup1!$A$1:$G$772,4)</f>
        <v>NR</v>
      </c>
      <c r="L132" t="str">
        <f>VLOOKUP(A132,lookup1!$A$1:$G$772,5)</f>
        <v>EVA</v>
      </c>
      <c r="M132" t="str">
        <f>VLOOKUP(A132,lookup1!$A$1:$G$772,6)</f>
        <v/>
      </c>
      <c r="N132" t="str">
        <f>VLOOKUP(A132,lookup1!$A$1:$G$772,7)</f>
        <v>OFF CONTRACT</v>
      </c>
    </row>
    <row r="133" spans="1:14" ht="16" x14ac:dyDescent="0.2">
      <c r="A133" t="s">
        <v>668</v>
      </c>
      <c r="B133" s="2" t="s">
        <v>669</v>
      </c>
      <c r="C133" t="s">
        <v>87</v>
      </c>
      <c r="D133" t="s">
        <v>88</v>
      </c>
      <c r="E133">
        <v>1</v>
      </c>
      <c r="F133">
        <v>295</v>
      </c>
      <c r="I133">
        <f>VLOOKUP(A133,lookup1!$A$1:$G$772,2)</f>
        <v>39216</v>
      </c>
      <c r="J133">
        <f>VLOOKUP(A133,lookup1!$A$1:$G$772,3)</f>
        <v>5192</v>
      </c>
      <c r="K133" t="str">
        <f>VLOOKUP(A133,lookup1!$A$1:$G$772,4)</f>
        <v>NR</v>
      </c>
      <c r="L133" t="str">
        <f>VLOOKUP(A133,lookup1!$A$1:$G$772,5)</f>
        <v>EVA</v>
      </c>
      <c r="M133" t="str">
        <f>VLOOKUP(A133,lookup1!$A$1:$G$772,6)</f>
        <v/>
      </c>
      <c r="N133" t="str">
        <f>VLOOKUP(A133,lookup1!$A$1:$G$772,7)</f>
        <v>OFF CONTRACT</v>
      </c>
    </row>
    <row r="134" spans="1:14" ht="48" x14ac:dyDescent="0.2">
      <c r="A134" t="s">
        <v>674</v>
      </c>
      <c r="B134" s="2" t="s">
        <v>675</v>
      </c>
      <c r="C134" t="s">
        <v>101</v>
      </c>
      <c r="D134" t="s">
        <v>676</v>
      </c>
      <c r="E134">
        <v>500</v>
      </c>
      <c r="F134">
        <v>2.6</v>
      </c>
      <c r="I134">
        <f>VLOOKUP(A134,lookup1!$A$1:$G$772,2)</f>
        <v>35893</v>
      </c>
      <c r="J134">
        <f>VLOOKUP(A134,lookup1!$A$1:$G$772,3)</f>
        <v>5900</v>
      </c>
      <c r="K134" t="str">
        <f>VLOOKUP(A134,lookup1!$A$1:$G$772,4)</f>
        <v>NR</v>
      </c>
      <c r="L134" t="str">
        <f>VLOOKUP(A134,lookup1!$A$1:$G$772,5)</f>
        <v>EVA</v>
      </c>
      <c r="M134" t="str">
        <f>VLOOKUP(A134,lookup1!$A$1:$G$772,6)</f>
        <v/>
      </c>
      <c r="N134" t="str">
        <f>VLOOKUP(A134,lookup1!$A$1:$G$772,7)</f>
        <v>OFF CONTRACT</v>
      </c>
    </row>
    <row r="135" spans="1:14" ht="16" x14ac:dyDescent="0.2">
      <c r="A135" t="s">
        <v>1718</v>
      </c>
      <c r="B135" s="2" t="s">
        <v>1719</v>
      </c>
      <c r="C135" t="s">
        <v>87</v>
      </c>
      <c r="D135" t="s">
        <v>594</v>
      </c>
      <c r="E135">
        <v>1</v>
      </c>
      <c r="F135">
        <v>2147</v>
      </c>
      <c r="I135">
        <f>VLOOKUP(A135,lookup1!$A$1:$G$772,2)</f>
        <v>10100</v>
      </c>
      <c r="J135">
        <f>VLOOKUP(A135,lookup1!$A$1:$G$772,3)</f>
        <v>5450</v>
      </c>
      <c r="K135" t="str">
        <f>VLOOKUP(A135,lookup1!$A$1:$G$772,4)</f>
        <v>NR</v>
      </c>
      <c r="L135" t="str">
        <f>VLOOKUP(A135,lookup1!$A$1:$G$772,5)</f>
        <v>EVA</v>
      </c>
      <c r="M135" t="str">
        <f>VLOOKUP(A135,lookup1!$A$1:$G$772,6)</f>
        <v>JMB</v>
      </c>
      <c r="N135" t="str">
        <f>VLOOKUP(A135,lookup1!$A$1:$G$772,7)</f>
        <v>OFF CONTRACT</v>
      </c>
    </row>
    <row r="136" spans="1:14" ht="48" x14ac:dyDescent="0.2">
      <c r="A136" t="s">
        <v>677</v>
      </c>
      <c r="B136" s="2" t="s">
        <v>678</v>
      </c>
      <c r="C136" t="s">
        <v>101</v>
      </c>
      <c r="D136" t="s">
        <v>679</v>
      </c>
      <c r="E136">
        <v>100</v>
      </c>
      <c r="F136">
        <v>0.88</v>
      </c>
      <c r="I136">
        <f>VLOOKUP(A136,lookup1!$A$1:$G$772,2)</f>
        <v>35893</v>
      </c>
      <c r="J136">
        <f>VLOOKUP(A136,lookup1!$A$1:$G$772,3)</f>
        <v>5900</v>
      </c>
      <c r="K136" t="str">
        <f>VLOOKUP(A136,lookup1!$A$1:$G$772,4)</f>
        <v>NR</v>
      </c>
      <c r="L136" t="str">
        <f>VLOOKUP(A136,lookup1!$A$1:$G$772,5)</f>
        <v>EVA</v>
      </c>
      <c r="M136" t="str">
        <f>VLOOKUP(A136,lookup1!$A$1:$G$772,6)</f>
        <v/>
      </c>
      <c r="N136" t="str">
        <f>VLOOKUP(A136,lookup1!$A$1:$G$772,7)</f>
        <v>OFF CONTRACT</v>
      </c>
    </row>
    <row r="137" spans="1:14" ht="64" x14ac:dyDescent="0.2">
      <c r="A137" t="s">
        <v>688</v>
      </c>
      <c r="B137" s="2" t="s">
        <v>689</v>
      </c>
      <c r="C137" t="s">
        <v>101</v>
      </c>
      <c r="D137" t="s">
        <v>687</v>
      </c>
      <c r="E137">
        <v>6</v>
      </c>
      <c r="F137">
        <v>2.4300000000000002</v>
      </c>
      <c r="I137">
        <f>VLOOKUP(A137,lookup1!$A$1:$G$772,2)</f>
        <v>35893</v>
      </c>
      <c r="J137">
        <f>VLOOKUP(A137,lookup1!$A$1:$G$772,3)</f>
        <v>5900</v>
      </c>
      <c r="K137" t="str">
        <f>VLOOKUP(A137,lookup1!$A$1:$G$772,4)</f>
        <v>NR</v>
      </c>
      <c r="L137" t="str">
        <f>VLOOKUP(A137,lookup1!$A$1:$G$772,5)</f>
        <v>EVA</v>
      </c>
      <c r="M137" t="str">
        <f>VLOOKUP(A137,lookup1!$A$1:$G$772,6)</f>
        <v/>
      </c>
      <c r="N137" t="str">
        <f>VLOOKUP(A137,lookup1!$A$1:$G$772,7)</f>
        <v>OFF CONTRACT</v>
      </c>
    </row>
    <row r="138" spans="1:14" ht="16" x14ac:dyDescent="0.2">
      <c r="A138" t="s">
        <v>1298</v>
      </c>
      <c r="B138" s="2" t="s">
        <v>1299</v>
      </c>
      <c r="C138" t="s">
        <v>274</v>
      </c>
      <c r="D138" t="s">
        <v>1300</v>
      </c>
      <c r="E138">
        <v>4</v>
      </c>
      <c r="F138">
        <v>130.94999999999999</v>
      </c>
      <c r="I138">
        <f>VLOOKUP(A138,lookup1!$A$1:$G$772,2)</f>
        <v>16511</v>
      </c>
      <c r="J138">
        <f>VLOOKUP(A138,lookup1!$A$1:$G$772,3)</f>
        <v>5050</v>
      </c>
      <c r="K138" t="str">
        <f>VLOOKUP(A138,lookup1!$A$1:$G$772,4)</f>
        <v>NR</v>
      </c>
      <c r="L138" t="str">
        <f>VLOOKUP(A138,lookup1!$A$1:$G$772,5)</f>
        <v>EVA</v>
      </c>
      <c r="M138" t="str">
        <f>VLOOKUP(A138,lookup1!$A$1:$G$772,6)</f>
        <v>FYY</v>
      </c>
      <c r="N138" t="str">
        <f>VLOOKUP(A138,lookup1!$A$1:$G$772,7)</f>
        <v>STG PRICING AGREEMENT 201</v>
      </c>
    </row>
    <row r="139" spans="1:14" ht="32" x14ac:dyDescent="0.2">
      <c r="A139" t="s">
        <v>624</v>
      </c>
      <c r="B139" s="2" t="s">
        <v>625</v>
      </c>
      <c r="C139" t="s">
        <v>56</v>
      </c>
      <c r="D139" t="s">
        <v>626</v>
      </c>
      <c r="E139">
        <v>30</v>
      </c>
      <c r="F139">
        <v>25.2</v>
      </c>
      <c r="I139">
        <f>VLOOKUP(A139,lookup1!$A$1:$G$772,2)</f>
        <v>12293</v>
      </c>
      <c r="J139">
        <f>VLOOKUP(A139,lookup1!$A$1:$G$772,3)</f>
        <v>5275</v>
      </c>
      <c r="K139" t="str">
        <f>VLOOKUP(A139,lookup1!$A$1:$G$772,4)</f>
        <v>NR</v>
      </c>
      <c r="L139" t="str">
        <f>VLOOKUP(A139,lookup1!$A$1:$G$772,5)</f>
        <v>EVA</v>
      </c>
      <c r="M139" t="str">
        <f>VLOOKUP(A139,lookup1!$A$1:$G$772,6)</f>
        <v/>
      </c>
      <c r="N139" t="str">
        <f>VLOOKUP(A139,lookup1!$A$1:$G$772,7)</f>
        <v>OFF CONTRACT</v>
      </c>
    </row>
    <row r="140" spans="1:14" ht="16" x14ac:dyDescent="0.2">
      <c r="A140" t="s">
        <v>372</v>
      </c>
      <c r="B140" s="2" t="s">
        <v>373</v>
      </c>
      <c r="C140" t="s">
        <v>87</v>
      </c>
      <c r="D140" t="s">
        <v>88</v>
      </c>
      <c r="E140">
        <v>1</v>
      </c>
      <c r="F140">
        <v>295</v>
      </c>
      <c r="I140">
        <f>VLOOKUP(A140,lookup1!$A$1:$G$772,2)</f>
        <v>39216</v>
      </c>
      <c r="J140">
        <f>VLOOKUP(A140,lookup1!$A$1:$G$772,3)</f>
        <v>5192</v>
      </c>
      <c r="K140" t="str">
        <f>VLOOKUP(A140,lookup1!$A$1:$G$772,4)</f>
        <v>NR</v>
      </c>
      <c r="L140" t="str">
        <f>VLOOKUP(A140,lookup1!$A$1:$G$772,5)</f>
        <v>EVA</v>
      </c>
      <c r="M140" t="str">
        <f>VLOOKUP(A140,lookup1!$A$1:$G$772,6)</f>
        <v/>
      </c>
      <c r="N140" t="str">
        <f>VLOOKUP(A140,lookup1!$A$1:$G$772,7)</f>
        <v>OFF CONTRACT</v>
      </c>
    </row>
    <row r="141" spans="1:14" ht="16" x14ac:dyDescent="0.2">
      <c r="A141" t="s">
        <v>1276</v>
      </c>
      <c r="B141" s="2" t="s">
        <v>1277</v>
      </c>
      <c r="C141" t="s">
        <v>56</v>
      </c>
      <c r="D141" t="s">
        <v>114</v>
      </c>
      <c r="E141">
        <v>5</v>
      </c>
      <c r="F141">
        <v>200</v>
      </c>
      <c r="I141">
        <f>VLOOKUP(A141,lookup1!$A$1:$G$772,2)</f>
        <v>10226</v>
      </c>
      <c r="J141">
        <f>VLOOKUP(A141,lookup1!$A$1:$G$772,3)</f>
        <v>5240</v>
      </c>
      <c r="K141" t="str">
        <f>VLOOKUP(A141,lookup1!$A$1:$G$772,4)</f>
        <v>NR</v>
      </c>
      <c r="L141" t="str">
        <f>VLOOKUP(A141,lookup1!$A$1:$G$772,5)</f>
        <v>EVA</v>
      </c>
      <c r="M141" t="str">
        <f>VLOOKUP(A141,lookup1!$A$1:$G$772,6)</f>
        <v/>
      </c>
      <c r="N141" t="str">
        <f>VLOOKUP(A141,lookup1!$A$1:$G$772,7)</f>
        <v>OFF CONTRACT</v>
      </c>
    </row>
    <row r="142" spans="1:14" ht="48" x14ac:dyDescent="0.2">
      <c r="A142" t="s">
        <v>1115</v>
      </c>
      <c r="B142" s="2" t="s">
        <v>1116</v>
      </c>
      <c r="C142" t="s">
        <v>56</v>
      </c>
      <c r="D142" t="s">
        <v>57</v>
      </c>
      <c r="E142">
        <v>1</v>
      </c>
      <c r="F142">
        <v>725</v>
      </c>
      <c r="I142">
        <f>VLOOKUP(A142,lookup1!$A$1:$G$772,2)</f>
        <v>11103</v>
      </c>
      <c r="J142">
        <f>VLOOKUP(A142,lookup1!$A$1:$G$772,3)</f>
        <v>5210</v>
      </c>
      <c r="K142" t="str">
        <f>VLOOKUP(A142,lookup1!$A$1:$G$772,4)</f>
        <v>NR</v>
      </c>
      <c r="L142" t="str">
        <f>VLOOKUP(A142,lookup1!$A$1:$G$772,5)</f>
        <v>EVA</v>
      </c>
      <c r="M142" t="str">
        <f>VLOOKUP(A142,lookup1!$A$1:$G$772,6)</f>
        <v>FRD</v>
      </c>
      <c r="N142" t="str">
        <f>VLOOKUP(A142,lookup1!$A$1:$G$772,7)</f>
        <v>OFF CONTRACT</v>
      </c>
    </row>
    <row r="143" spans="1:14" ht="48" x14ac:dyDescent="0.2">
      <c r="A143" t="s">
        <v>347</v>
      </c>
      <c r="B143" s="2" t="s">
        <v>348</v>
      </c>
      <c r="C143" t="s">
        <v>56</v>
      </c>
      <c r="D143" t="s">
        <v>57</v>
      </c>
      <c r="E143">
        <v>1</v>
      </c>
      <c r="F143">
        <v>550</v>
      </c>
      <c r="I143">
        <f>VLOOKUP(A143,lookup1!$A$1:$G$772,2)</f>
        <v>11103</v>
      </c>
      <c r="J143">
        <f>VLOOKUP(A143,lookup1!$A$1:$G$772,3)</f>
        <v>5210</v>
      </c>
      <c r="K143" t="str">
        <f>VLOOKUP(A143,lookup1!$A$1:$G$772,4)</f>
        <v>NR</v>
      </c>
      <c r="L143" t="str">
        <f>VLOOKUP(A143,lookup1!$A$1:$G$772,5)</f>
        <v>EVA</v>
      </c>
      <c r="M143" t="str">
        <f>VLOOKUP(A143,lookup1!$A$1:$G$772,6)</f>
        <v>FRD</v>
      </c>
      <c r="N143" t="str">
        <f>VLOOKUP(A143,lookup1!$A$1:$G$772,7)</f>
        <v>OFF CONTRACT</v>
      </c>
    </row>
    <row r="144" spans="1:14" ht="32" x14ac:dyDescent="0.2">
      <c r="A144" t="s">
        <v>1841</v>
      </c>
      <c r="B144" s="2" t="s">
        <v>1842</v>
      </c>
      <c r="C144" t="s">
        <v>56</v>
      </c>
      <c r="D144" t="s">
        <v>57</v>
      </c>
      <c r="E144">
        <v>1</v>
      </c>
      <c r="F144">
        <v>415</v>
      </c>
      <c r="I144">
        <f>VLOOKUP(A144,lookup1!$A$1:$G$772,2)</f>
        <v>11103</v>
      </c>
      <c r="J144">
        <f>VLOOKUP(A144,lookup1!$A$1:$G$772,3)</f>
        <v>5180</v>
      </c>
      <c r="K144" t="str">
        <f>VLOOKUP(A144,lookup1!$A$1:$G$772,4)</f>
        <v>NR</v>
      </c>
      <c r="L144" t="str">
        <f>VLOOKUP(A144,lookup1!$A$1:$G$772,5)</f>
        <v>EVA</v>
      </c>
      <c r="M144" t="str">
        <f>VLOOKUP(A144,lookup1!$A$1:$G$772,6)</f>
        <v>FRP</v>
      </c>
      <c r="N144" t="str">
        <f>VLOOKUP(A144,lookup1!$A$1:$G$772,7)</f>
        <v>OFF CONTRACT</v>
      </c>
    </row>
    <row r="145" spans="1:14" ht="32" x14ac:dyDescent="0.2">
      <c r="A145" t="s">
        <v>1839</v>
      </c>
      <c r="B145" s="2" t="s">
        <v>1840</v>
      </c>
      <c r="C145" t="s">
        <v>56</v>
      </c>
      <c r="D145" t="s">
        <v>57</v>
      </c>
      <c r="E145">
        <v>1</v>
      </c>
      <c r="F145">
        <v>415</v>
      </c>
      <c r="I145">
        <f>VLOOKUP(A145,lookup1!$A$1:$G$772,2)</f>
        <v>11103</v>
      </c>
      <c r="J145">
        <f>VLOOKUP(A145,lookup1!$A$1:$G$772,3)</f>
        <v>5180</v>
      </c>
      <c r="K145" t="str">
        <f>VLOOKUP(A145,lookup1!$A$1:$G$772,4)</f>
        <v>NR</v>
      </c>
      <c r="L145" t="str">
        <f>VLOOKUP(A145,lookup1!$A$1:$G$772,5)</f>
        <v>EVA</v>
      </c>
      <c r="M145" t="str">
        <f>VLOOKUP(A145,lookup1!$A$1:$G$772,6)</f>
        <v>FRP</v>
      </c>
      <c r="N145" t="str">
        <f>VLOOKUP(A145,lookup1!$A$1:$G$772,7)</f>
        <v>OFF CONTRACT</v>
      </c>
    </row>
    <row r="146" spans="1:14" ht="48" x14ac:dyDescent="0.2">
      <c r="A146" t="s">
        <v>206</v>
      </c>
      <c r="B146" s="2" t="s">
        <v>207</v>
      </c>
      <c r="C146" t="s">
        <v>56</v>
      </c>
      <c r="D146" t="s">
        <v>57</v>
      </c>
      <c r="E146">
        <v>1</v>
      </c>
      <c r="F146">
        <v>60</v>
      </c>
      <c r="I146">
        <f>VLOOKUP(A146,lookup1!$A$1:$G$772,2)</f>
        <v>11103</v>
      </c>
      <c r="J146">
        <f>VLOOKUP(A146,lookup1!$A$1:$G$772,3)</f>
        <v>5180</v>
      </c>
      <c r="K146" t="str">
        <f>VLOOKUP(A146,lookup1!$A$1:$G$772,4)</f>
        <v>NR</v>
      </c>
      <c r="L146" t="str">
        <f>VLOOKUP(A146,lookup1!$A$1:$G$772,5)</f>
        <v>EVA</v>
      </c>
      <c r="M146" t="str">
        <f>VLOOKUP(A146,lookup1!$A$1:$G$772,6)</f>
        <v>FRP</v>
      </c>
      <c r="N146" t="str">
        <f>VLOOKUP(A146,lookup1!$A$1:$G$772,7)</f>
        <v>01000/0006230</v>
      </c>
    </row>
    <row r="147" spans="1:14" ht="16" x14ac:dyDescent="0.2">
      <c r="A147" t="s">
        <v>1706</v>
      </c>
      <c r="B147" s="2" t="s">
        <v>1707</v>
      </c>
      <c r="C147" t="s">
        <v>87</v>
      </c>
      <c r="D147" t="s">
        <v>88</v>
      </c>
      <c r="E147">
        <v>1</v>
      </c>
      <c r="F147">
        <v>295</v>
      </c>
      <c r="I147">
        <f>VLOOKUP(A147,lookup1!$A$1:$G$772,2)</f>
        <v>39216</v>
      </c>
      <c r="J147">
        <f>VLOOKUP(A147,lookup1!$A$1:$G$772,3)</f>
        <v>5192</v>
      </c>
      <c r="K147" t="str">
        <f>VLOOKUP(A147,lookup1!$A$1:$G$772,4)</f>
        <v>NR</v>
      </c>
      <c r="L147" t="str">
        <f>VLOOKUP(A147,lookup1!$A$1:$G$772,5)</f>
        <v>EVA</v>
      </c>
      <c r="M147" t="str">
        <f>VLOOKUP(A147,lookup1!$A$1:$G$772,6)</f>
        <v/>
      </c>
      <c r="N147" t="str">
        <f>VLOOKUP(A147,lookup1!$A$1:$G$772,7)</f>
        <v>OFF CONTRACT</v>
      </c>
    </row>
    <row r="148" spans="1:14" ht="16" x14ac:dyDescent="0.2">
      <c r="A148" t="s">
        <v>1704</v>
      </c>
      <c r="B148" s="2" t="s">
        <v>1705</v>
      </c>
      <c r="C148" t="s">
        <v>87</v>
      </c>
      <c r="D148" t="s">
        <v>88</v>
      </c>
      <c r="E148">
        <v>1</v>
      </c>
      <c r="F148">
        <v>295</v>
      </c>
      <c r="I148">
        <f>VLOOKUP(A148,lookup1!$A$1:$G$772,2)</f>
        <v>39216</v>
      </c>
      <c r="J148">
        <f>VLOOKUP(A148,lookup1!$A$1:$G$772,3)</f>
        <v>5192</v>
      </c>
      <c r="K148" t="str">
        <f>VLOOKUP(A148,lookup1!$A$1:$G$772,4)</f>
        <v>NR</v>
      </c>
      <c r="L148" t="str">
        <f>VLOOKUP(A148,lookup1!$A$1:$G$772,5)</f>
        <v>EVA</v>
      </c>
      <c r="M148" t="str">
        <f>VLOOKUP(A148,lookup1!$A$1:$G$772,6)</f>
        <v/>
      </c>
      <c r="N148" t="str">
        <f>VLOOKUP(A148,lookup1!$A$1:$G$772,7)</f>
        <v>OFF CONTRACT</v>
      </c>
    </row>
    <row r="149" spans="1:14" ht="16" x14ac:dyDescent="0.2">
      <c r="A149" t="s">
        <v>1190</v>
      </c>
      <c r="B149" s="2" t="s">
        <v>1191</v>
      </c>
      <c r="C149" t="s">
        <v>87</v>
      </c>
      <c r="D149" t="s">
        <v>88</v>
      </c>
      <c r="E149">
        <v>1</v>
      </c>
      <c r="F149">
        <v>50</v>
      </c>
      <c r="I149">
        <f>VLOOKUP(A149,lookup1!$A$1:$G$772,2)</f>
        <v>42809</v>
      </c>
      <c r="J149">
        <f>VLOOKUP(A149,lookup1!$A$1:$G$772,3)</f>
        <v>5249</v>
      </c>
      <c r="K149" t="str">
        <f>VLOOKUP(A149,lookup1!$A$1:$G$772,4)</f>
        <v>NR</v>
      </c>
      <c r="L149" t="str">
        <f>VLOOKUP(A149,lookup1!$A$1:$G$772,5)</f>
        <v>EVA</v>
      </c>
      <c r="M149" t="str">
        <f>VLOOKUP(A149,lookup1!$A$1:$G$772,6)</f>
        <v/>
      </c>
      <c r="N149" t="str">
        <f>VLOOKUP(A149,lookup1!$A$1:$G$772,7)</f>
        <v>OFF CONTRACT</v>
      </c>
    </row>
    <row r="150" spans="1:14" ht="16" x14ac:dyDescent="0.2">
      <c r="A150" t="s">
        <v>264</v>
      </c>
      <c r="B150" s="2" t="s">
        <v>265</v>
      </c>
      <c r="C150" t="s">
        <v>87</v>
      </c>
      <c r="D150" t="s">
        <v>88</v>
      </c>
      <c r="E150">
        <v>1</v>
      </c>
      <c r="F150">
        <v>80</v>
      </c>
      <c r="I150">
        <f>VLOOKUP(A150,lookup1!$A$1:$G$772,2)</f>
        <v>42809</v>
      </c>
      <c r="J150">
        <f>VLOOKUP(A150,lookup1!$A$1:$G$772,3)</f>
        <v>5181</v>
      </c>
      <c r="K150" t="str">
        <f>VLOOKUP(A150,lookup1!$A$1:$G$772,4)</f>
        <v>NR</v>
      </c>
      <c r="L150" t="str">
        <f>VLOOKUP(A150,lookup1!$A$1:$G$772,5)</f>
        <v>EVA</v>
      </c>
      <c r="M150" t="str">
        <f>VLOOKUP(A150,lookup1!$A$1:$G$772,6)</f>
        <v/>
      </c>
      <c r="N150" t="str">
        <f>VLOOKUP(A150,lookup1!$A$1:$G$772,7)</f>
        <v>OFF CONTRACT</v>
      </c>
    </row>
    <row r="151" spans="1:14" ht="16" x14ac:dyDescent="0.2">
      <c r="A151" t="s">
        <v>511</v>
      </c>
      <c r="B151" s="2" t="s">
        <v>512</v>
      </c>
      <c r="C151" t="s">
        <v>56</v>
      </c>
      <c r="D151" t="s">
        <v>114</v>
      </c>
      <c r="E151">
        <v>5</v>
      </c>
      <c r="F151">
        <v>72</v>
      </c>
      <c r="I151">
        <f>VLOOKUP(A151,lookup1!$A$1:$G$772,2)</f>
        <v>42809</v>
      </c>
      <c r="J151">
        <f>VLOOKUP(A151,lookup1!$A$1:$G$772,3)</f>
        <v>5275</v>
      </c>
      <c r="K151" t="str">
        <f>VLOOKUP(A151,lookup1!$A$1:$G$772,4)</f>
        <v>NR</v>
      </c>
      <c r="L151" t="str">
        <f>VLOOKUP(A151,lookup1!$A$1:$G$772,5)</f>
        <v>EVA</v>
      </c>
      <c r="M151" t="str">
        <f>VLOOKUP(A151,lookup1!$A$1:$G$772,6)</f>
        <v/>
      </c>
      <c r="N151" t="str">
        <f>VLOOKUP(A151,lookup1!$A$1:$G$772,7)</f>
        <v>OFF CONTRACT</v>
      </c>
    </row>
    <row r="152" spans="1:14" ht="16" x14ac:dyDescent="0.2">
      <c r="A152" t="s">
        <v>1334</v>
      </c>
      <c r="B152" s="2" t="s">
        <v>1335</v>
      </c>
      <c r="C152" t="s">
        <v>56</v>
      </c>
      <c r="D152" t="s">
        <v>114</v>
      </c>
      <c r="E152">
        <v>5</v>
      </c>
      <c r="F152">
        <v>72</v>
      </c>
      <c r="I152">
        <f>VLOOKUP(A152,lookup1!$A$1:$G$772,2)</f>
        <v>42809</v>
      </c>
      <c r="J152">
        <f>VLOOKUP(A152,lookup1!$A$1:$G$772,3)</f>
        <v>5275</v>
      </c>
      <c r="K152" t="str">
        <f>VLOOKUP(A152,lookup1!$A$1:$G$772,4)</f>
        <v>NR</v>
      </c>
      <c r="L152" t="str">
        <f>VLOOKUP(A152,lookup1!$A$1:$G$772,5)</f>
        <v>EVA</v>
      </c>
      <c r="M152" t="str">
        <f>VLOOKUP(A152,lookup1!$A$1:$G$772,6)</f>
        <v/>
      </c>
      <c r="N152" t="str">
        <f>VLOOKUP(A152,lookup1!$A$1:$G$772,7)</f>
        <v>OFF CONTRACT</v>
      </c>
    </row>
    <row r="153" spans="1:14" ht="16" x14ac:dyDescent="0.2">
      <c r="A153" t="s">
        <v>1332</v>
      </c>
      <c r="B153" s="2" t="s">
        <v>1333</v>
      </c>
      <c r="C153" t="s">
        <v>56</v>
      </c>
      <c r="D153" t="s">
        <v>114</v>
      </c>
      <c r="E153">
        <v>5</v>
      </c>
      <c r="F153">
        <v>72</v>
      </c>
      <c r="I153">
        <f>VLOOKUP(A153,lookup1!$A$1:$G$772,2)</f>
        <v>42809</v>
      </c>
      <c r="J153">
        <f>VLOOKUP(A153,lookup1!$A$1:$G$772,3)</f>
        <v>5275</v>
      </c>
      <c r="K153" t="str">
        <f>VLOOKUP(A153,lookup1!$A$1:$G$772,4)</f>
        <v>NR</v>
      </c>
      <c r="L153" t="str">
        <f>VLOOKUP(A153,lookup1!$A$1:$G$772,5)</f>
        <v>EVA</v>
      </c>
      <c r="M153" t="str">
        <f>VLOOKUP(A153,lookup1!$A$1:$G$772,6)</f>
        <v/>
      </c>
      <c r="N153" t="str">
        <f>VLOOKUP(A153,lookup1!$A$1:$G$772,7)</f>
        <v>OFF CONTRACT</v>
      </c>
    </row>
    <row r="154" spans="1:14" ht="16" x14ac:dyDescent="0.2">
      <c r="A154" t="s">
        <v>1330</v>
      </c>
      <c r="B154" s="2" t="s">
        <v>1331</v>
      </c>
      <c r="C154" t="s">
        <v>56</v>
      </c>
      <c r="D154" t="s">
        <v>114</v>
      </c>
      <c r="E154">
        <v>5</v>
      </c>
      <c r="F154">
        <v>72</v>
      </c>
      <c r="I154">
        <f>VLOOKUP(A154,lookup1!$A$1:$G$772,2)</f>
        <v>42809</v>
      </c>
      <c r="J154">
        <f>VLOOKUP(A154,lookup1!$A$1:$G$772,3)</f>
        <v>5275</v>
      </c>
      <c r="K154" t="str">
        <f>VLOOKUP(A154,lookup1!$A$1:$G$772,4)</f>
        <v>NR</v>
      </c>
      <c r="L154" t="str">
        <f>VLOOKUP(A154,lookup1!$A$1:$G$772,5)</f>
        <v>EVA</v>
      </c>
      <c r="M154" t="str">
        <f>VLOOKUP(A154,lookup1!$A$1:$G$772,6)</f>
        <v/>
      </c>
      <c r="N154" t="str">
        <f>VLOOKUP(A154,lookup1!$A$1:$G$772,7)</f>
        <v>OFF CONTRACT</v>
      </c>
    </row>
    <row r="155" spans="1:14" ht="16" x14ac:dyDescent="0.2">
      <c r="A155" t="s">
        <v>1889</v>
      </c>
      <c r="B155" s="2" t="s">
        <v>1890</v>
      </c>
      <c r="C155" t="s">
        <v>56</v>
      </c>
      <c r="D155" t="s">
        <v>114</v>
      </c>
      <c r="E155">
        <v>5</v>
      </c>
      <c r="F155">
        <v>72</v>
      </c>
      <c r="I155">
        <f>VLOOKUP(A155,lookup1!$A$1:$G$772,2)</f>
        <v>42809</v>
      </c>
      <c r="J155">
        <f>VLOOKUP(A155,lookup1!$A$1:$G$772,3)</f>
        <v>5275</v>
      </c>
      <c r="K155" t="str">
        <f>VLOOKUP(A155,lookup1!$A$1:$G$772,4)</f>
        <v>NR</v>
      </c>
      <c r="L155" t="str">
        <f>VLOOKUP(A155,lookup1!$A$1:$G$772,5)</f>
        <v>EVA</v>
      </c>
      <c r="M155" t="str">
        <f>VLOOKUP(A155,lookup1!$A$1:$G$772,6)</f>
        <v/>
      </c>
      <c r="N155" t="str">
        <f>VLOOKUP(A155,lookup1!$A$1:$G$772,7)</f>
        <v>OFF CONTRACT</v>
      </c>
    </row>
    <row r="156" spans="1:14" ht="16" x14ac:dyDescent="0.2">
      <c r="A156" t="s">
        <v>1891</v>
      </c>
      <c r="B156" s="2" t="s">
        <v>1892</v>
      </c>
      <c r="C156" t="s">
        <v>56</v>
      </c>
      <c r="D156" t="s">
        <v>114</v>
      </c>
      <c r="E156">
        <v>5</v>
      </c>
      <c r="F156">
        <v>82</v>
      </c>
      <c r="I156">
        <f>VLOOKUP(A156,lookup1!$A$1:$G$772,2)</f>
        <v>12017</v>
      </c>
      <c r="J156">
        <f>VLOOKUP(A156,lookup1!$A$1:$G$772,3)</f>
        <v>5235</v>
      </c>
      <c r="K156" t="str">
        <f>VLOOKUP(A156,lookup1!$A$1:$G$772,4)</f>
        <v>NR</v>
      </c>
      <c r="L156" t="str">
        <f>VLOOKUP(A156,lookup1!$A$1:$G$772,5)</f>
        <v>EVA</v>
      </c>
      <c r="M156" t="str">
        <f>VLOOKUP(A156,lookup1!$A$1:$G$772,6)</f>
        <v/>
      </c>
      <c r="N156" t="str">
        <f>VLOOKUP(A156,lookup1!$A$1:$G$772,7)</f>
        <v>OFF CONTRACT</v>
      </c>
    </row>
    <row r="157" spans="1:14" ht="16" x14ac:dyDescent="0.2">
      <c r="A157" t="s">
        <v>260</v>
      </c>
      <c r="B157" s="2" t="s">
        <v>261</v>
      </c>
      <c r="C157" t="s">
        <v>87</v>
      </c>
      <c r="D157" t="s">
        <v>88</v>
      </c>
      <c r="E157">
        <v>1</v>
      </c>
      <c r="F157">
        <v>100</v>
      </c>
      <c r="I157">
        <f>VLOOKUP(A157,lookup1!$A$1:$G$772,2)</f>
        <v>42809</v>
      </c>
      <c r="J157">
        <f>VLOOKUP(A157,lookup1!$A$1:$G$772,3)</f>
        <v>5275</v>
      </c>
      <c r="K157" t="str">
        <f>VLOOKUP(A157,lookup1!$A$1:$G$772,4)</f>
        <v>NR</v>
      </c>
      <c r="L157" t="str">
        <f>VLOOKUP(A157,lookup1!$A$1:$G$772,5)</f>
        <v>EVA</v>
      </c>
      <c r="M157" t="str">
        <f>VLOOKUP(A157,lookup1!$A$1:$G$772,6)</f>
        <v/>
      </c>
      <c r="N157" t="str">
        <f>VLOOKUP(A157,lookup1!$A$1:$G$772,7)</f>
        <v>OFF CONTRACT</v>
      </c>
    </row>
    <row r="158" spans="1:14" ht="16" x14ac:dyDescent="0.2">
      <c r="A158" t="s">
        <v>1861</v>
      </c>
      <c r="B158" s="2" t="s">
        <v>1862</v>
      </c>
      <c r="C158" t="s">
        <v>56</v>
      </c>
      <c r="D158" t="s">
        <v>57</v>
      </c>
      <c r="E158">
        <v>1</v>
      </c>
      <c r="F158">
        <v>100</v>
      </c>
      <c r="I158">
        <f>VLOOKUP(A158,lookup1!$A$1:$G$772,2)</f>
        <v>42809</v>
      </c>
      <c r="J158">
        <f>VLOOKUP(A158,lookup1!$A$1:$G$772,3)</f>
        <v>5275</v>
      </c>
      <c r="K158" t="str">
        <f>VLOOKUP(A158,lookup1!$A$1:$G$772,4)</f>
        <v>NR</v>
      </c>
      <c r="L158" t="str">
        <f>VLOOKUP(A158,lookup1!$A$1:$G$772,5)</f>
        <v>EVA</v>
      </c>
      <c r="M158" t="str">
        <f>VLOOKUP(A158,lookup1!$A$1:$G$772,6)</f>
        <v/>
      </c>
      <c r="N158" t="str">
        <f>VLOOKUP(A158,lookup1!$A$1:$G$772,7)</f>
        <v>OFF CONTRACT</v>
      </c>
    </row>
    <row r="159" spans="1:14" ht="16" x14ac:dyDescent="0.2">
      <c r="A159" t="s">
        <v>262</v>
      </c>
      <c r="B159" s="2" t="s">
        <v>263</v>
      </c>
      <c r="C159" t="s">
        <v>87</v>
      </c>
      <c r="D159" t="s">
        <v>88</v>
      </c>
      <c r="E159">
        <v>1</v>
      </c>
      <c r="F159">
        <v>100</v>
      </c>
      <c r="I159">
        <f>VLOOKUP(A159,lookup1!$A$1:$G$772,2)</f>
        <v>42809</v>
      </c>
      <c r="J159">
        <f>VLOOKUP(A159,lookup1!$A$1:$G$772,3)</f>
        <v>5275</v>
      </c>
      <c r="K159" t="str">
        <f>VLOOKUP(A159,lookup1!$A$1:$G$772,4)</f>
        <v>NR</v>
      </c>
      <c r="L159" t="str">
        <f>VLOOKUP(A159,lookup1!$A$1:$G$772,5)</f>
        <v>EVA</v>
      </c>
      <c r="M159" t="str">
        <f>VLOOKUP(A159,lookup1!$A$1:$G$772,6)</f>
        <v/>
      </c>
      <c r="N159" t="str">
        <f>VLOOKUP(A159,lookup1!$A$1:$G$772,7)</f>
        <v>OFF CONTRACT</v>
      </c>
    </row>
    <row r="160" spans="1:14" ht="16" x14ac:dyDescent="0.2">
      <c r="A160" t="s">
        <v>491</v>
      </c>
      <c r="B160" s="2" t="s">
        <v>492</v>
      </c>
      <c r="C160" t="s">
        <v>87</v>
      </c>
      <c r="D160" t="s">
        <v>88</v>
      </c>
      <c r="E160">
        <v>1</v>
      </c>
      <c r="F160">
        <v>100</v>
      </c>
      <c r="I160">
        <f>VLOOKUP(A160,lookup1!$A$1:$G$772,2)</f>
        <v>42809</v>
      </c>
      <c r="J160">
        <f>VLOOKUP(A160,lookup1!$A$1:$G$772,3)</f>
        <v>5275</v>
      </c>
      <c r="K160" t="str">
        <f>VLOOKUP(A160,lookup1!$A$1:$G$772,4)</f>
        <v>NR</v>
      </c>
      <c r="L160" t="str">
        <f>VLOOKUP(A160,lookup1!$A$1:$G$772,5)</f>
        <v>EVA</v>
      </c>
      <c r="M160" t="str">
        <f>VLOOKUP(A160,lookup1!$A$1:$G$772,6)</f>
        <v/>
      </c>
      <c r="N160" t="str">
        <f>VLOOKUP(A160,lookup1!$A$1:$G$772,7)</f>
        <v>OFF CONTRACT</v>
      </c>
    </row>
    <row r="161" spans="1:14" ht="16" x14ac:dyDescent="0.2">
      <c r="A161" t="s">
        <v>493</v>
      </c>
      <c r="B161" s="2" t="s">
        <v>494</v>
      </c>
      <c r="C161" t="s">
        <v>87</v>
      </c>
      <c r="D161" t="s">
        <v>88</v>
      </c>
      <c r="E161">
        <v>1</v>
      </c>
      <c r="F161">
        <v>100</v>
      </c>
      <c r="I161">
        <f>VLOOKUP(A161,lookup1!$A$1:$G$772,2)</f>
        <v>42809</v>
      </c>
      <c r="J161">
        <f>VLOOKUP(A161,lookup1!$A$1:$G$772,3)</f>
        <v>5260</v>
      </c>
      <c r="K161" t="str">
        <f>VLOOKUP(A161,lookup1!$A$1:$G$772,4)</f>
        <v>NR</v>
      </c>
      <c r="L161" t="str">
        <f>VLOOKUP(A161,lookup1!$A$1:$G$772,5)</f>
        <v>EVA</v>
      </c>
      <c r="M161" t="str">
        <f>VLOOKUP(A161,lookup1!$A$1:$G$772,6)</f>
        <v/>
      </c>
      <c r="N161" t="str">
        <f>VLOOKUP(A161,lookup1!$A$1:$G$772,7)</f>
        <v>OFF CONTRACT</v>
      </c>
    </row>
    <row r="162" spans="1:14" ht="16" x14ac:dyDescent="0.2">
      <c r="A162" t="s">
        <v>1278</v>
      </c>
      <c r="B162" s="2" t="s">
        <v>1279</v>
      </c>
      <c r="C162" t="s">
        <v>87</v>
      </c>
      <c r="D162" t="s">
        <v>88</v>
      </c>
      <c r="E162">
        <v>1</v>
      </c>
      <c r="F162">
        <v>100</v>
      </c>
      <c r="I162">
        <f>VLOOKUP(A162,lookup1!$A$1:$G$772,2)</f>
        <v>12017</v>
      </c>
      <c r="J162">
        <f>VLOOKUP(A162,lookup1!$A$1:$G$772,3)</f>
        <v>5235</v>
      </c>
      <c r="K162" t="str">
        <f>VLOOKUP(A162,lookup1!$A$1:$G$772,4)</f>
        <v>NR</v>
      </c>
      <c r="L162" t="str">
        <f>VLOOKUP(A162,lookup1!$A$1:$G$772,5)</f>
        <v>EVA</v>
      </c>
      <c r="M162" t="str">
        <f>VLOOKUP(A162,lookup1!$A$1:$G$772,6)</f>
        <v/>
      </c>
      <c r="N162" t="str">
        <f>VLOOKUP(A162,lookup1!$A$1:$G$772,7)</f>
        <v>OFF CONTRACT</v>
      </c>
    </row>
    <row r="163" spans="1:14" ht="16" x14ac:dyDescent="0.2">
      <c r="A163" t="s">
        <v>147</v>
      </c>
      <c r="B163" s="2" t="s">
        <v>148</v>
      </c>
      <c r="C163" t="s">
        <v>56</v>
      </c>
      <c r="D163" t="s">
        <v>57</v>
      </c>
      <c r="E163">
        <v>1</v>
      </c>
      <c r="F163">
        <v>100</v>
      </c>
      <c r="I163">
        <f>VLOOKUP(A163,lookup1!$A$1:$G$772,2)</f>
        <v>12017</v>
      </c>
      <c r="J163">
        <f>VLOOKUP(A163,lookup1!$A$1:$G$772,3)</f>
        <v>5235</v>
      </c>
      <c r="K163" t="str">
        <f>VLOOKUP(A163,lookup1!$A$1:$G$772,4)</f>
        <v>NR</v>
      </c>
      <c r="L163" t="str">
        <f>VLOOKUP(A163,lookup1!$A$1:$G$772,5)</f>
        <v>EVA</v>
      </c>
      <c r="M163" t="str">
        <f>VLOOKUP(A163,lookup1!$A$1:$G$772,6)</f>
        <v/>
      </c>
      <c r="N163" t="str">
        <f>VLOOKUP(A163,lookup1!$A$1:$G$772,7)</f>
        <v>OFF CONTRACT</v>
      </c>
    </row>
    <row r="164" spans="1:14" ht="16" x14ac:dyDescent="0.2">
      <c r="A164" t="s">
        <v>509</v>
      </c>
      <c r="B164" s="2" t="s">
        <v>510</v>
      </c>
      <c r="C164" t="s">
        <v>87</v>
      </c>
      <c r="D164" t="s">
        <v>88</v>
      </c>
      <c r="E164">
        <v>1</v>
      </c>
      <c r="F164">
        <v>100</v>
      </c>
      <c r="I164">
        <f>VLOOKUP(A164,lookup1!$A$1:$G$772,2)</f>
        <v>12017</v>
      </c>
      <c r="J164">
        <f>VLOOKUP(A164,lookup1!$A$1:$G$772,3)</f>
        <v>5235</v>
      </c>
      <c r="K164" t="str">
        <f>VLOOKUP(A164,lookup1!$A$1:$G$772,4)</f>
        <v>NR</v>
      </c>
      <c r="L164" t="str">
        <f>VLOOKUP(A164,lookup1!$A$1:$G$772,5)</f>
        <v>EVA</v>
      </c>
      <c r="M164" t="str">
        <f>VLOOKUP(A164,lookup1!$A$1:$G$772,6)</f>
        <v/>
      </c>
      <c r="N164" t="str">
        <f>VLOOKUP(A164,lookup1!$A$1:$G$772,7)</f>
        <v>OFF CONTRACT</v>
      </c>
    </row>
    <row r="165" spans="1:14" ht="16" x14ac:dyDescent="0.2">
      <c r="A165" t="s">
        <v>258</v>
      </c>
      <c r="B165" s="2" t="s">
        <v>259</v>
      </c>
      <c r="C165" t="s">
        <v>56</v>
      </c>
      <c r="D165" t="s">
        <v>57</v>
      </c>
      <c r="E165">
        <v>1</v>
      </c>
      <c r="F165">
        <v>195</v>
      </c>
      <c r="I165">
        <f>VLOOKUP(A165,lookup1!$A$1:$G$772,2)</f>
        <v>42809</v>
      </c>
      <c r="J165">
        <f>VLOOKUP(A165,lookup1!$A$1:$G$772,3)</f>
        <v>5235</v>
      </c>
      <c r="K165" t="str">
        <f>VLOOKUP(A165,lookup1!$A$1:$G$772,4)</f>
        <v>NR</v>
      </c>
      <c r="L165" t="str">
        <f>VLOOKUP(A165,lookup1!$A$1:$G$772,5)</f>
        <v>EVA</v>
      </c>
      <c r="M165" t="str">
        <f>VLOOKUP(A165,lookup1!$A$1:$G$772,6)</f>
        <v/>
      </c>
      <c r="N165" t="str">
        <f>VLOOKUP(A165,lookup1!$A$1:$G$772,7)</f>
        <v>OFF CONTRACT</v>
      </c>
    </row>
    <row r="166" spans="1:14" ht="16" x14ac:dyDescent="0.2">
      <c r="A166" t="s">
        <v>219</v>
      </c>
      <c r="B166" s="2" t="s">
        <v>220</v>
      </c>
      <c r="C166" t="s">
        <v>87</v>
      </c>
      <c r="D166" t="s">
        <v>88</v>
      </c>
      <c r="E166">
        <v>1</v>
      </c>
      <c r="F166">
        <v>650</v>
      </c>
      <c r="I166">
        <f>VLOOKUP(A166,lookup1!$A$1:$G$772,2)</f>
        <v>42809</v>
      </c>
      <c r="J166">
        <f>VLOOKUP(A166,lookup1!$A$1:$G$772,3)</f>
        <v>5210</v>
      </c>
      <c r="K166" t="str">
        <f>VLOOKUP(A166,lookup1!$A$1:$G$772,4)</f>
        <v>NR</v>
      </c>
      <c r="L166" t="str">
        <f>VLOOKUP(A166,lookup1!$A$1:$G$772,5)</f>
        <v>EVA</v>
      </c>
      <c r="M166" t="str">
        <f>VLOOKUP(A166,lookup1!$A$1:$G$772,6)</f>
        <v/>
      </c>
      <c r="N166" t="str">
        <f>VLOOKUP(A166,lookup1!$A$1:$G$772,7)</f>
        <v>OFF CONTRACT</v>
      </c>
    </row>
    <row r="167" spans="1:14" ht="16" x14ac:dyDescent="0.2">
      <c r="A167" t="s">
        <v>1002</v>
      </c>
      <c r="B167" s="2" t="s">
        <v>1003</v>
      </c>
      <c r="C167" t="s">
        <v>87</v>
      </c>
      <c r="D167" t="s">
        <v>88</v>
      </c>
      <c r="E167">
        <v>1</v>
      </c>
      <c r="F167">
        <v>650</v>
      </c>
      <c r="I167">
        <f>VLOOKUP(A167,lookup1!$A$1:$G$772,2)</f>
        <v>42809</v>
      </c>
      <c r="J167">
        <f>VLOOKUP(A167,lookup1!$A$1:$G$772,3)</f>
        <v>5235</v>
      </c>
      <c r="K167" t="str">
        <f>VLOOKUP(A167,lookup1!$A$1:$G$772,4)</f>
        <v>NR</v>
      </c>
      <c r="L167" t="str">
        <f>VLOOKUP(A167,lookup1!$A$1:$G$772,5)</f>
        <v>EVA</v>
      </c>
      <c r="M167" t="str">
        <f>VLOOKUP(A167,lookup1!$A$1:$G$772,6)</f>
        <v/>
      </c>
      <c r="N167" t="str">
        <f>VLOOKUP(A167,lookup1!$A$1:$G$772,7)</f>
        <v>OFF CONTRACT</v>
      </c>
    </row>
    <row r="168" spans="1:14" ht="16" x14ac:dyDescent="0.2">
      <c r="A168" t="s">
        <v>1252</v>
      </c>
      <c r="B168" s="2" t="s">
        <v>1253</v>
      </c>
      <c r="C168" t="s">
        <v>56</v>
      </c>
      <c r="D168" t="s">
        <v>121</v>
      </c>
      <c r="E168">
        <v>10</v>
      </c>
      <c r="F168">
        <v>115.9</v>
      </c>
      <c r="I168">
        <f>VLOOKUP(A168,lookup1!$A$1:$G$772,2)</f>
        <v>10100</v>
      </c>
      <c r="J168">
        <f>VLOOKUP(A168,lookup1!$A$1:$G$772,3)</f>
        <v>5450</v>
      </c>
      <c r="K168" t="str">
        <f>VLOOKUP(A168,lookup1!$A$1:$G$772,4)</f>
        <v>NR</v>
      </c>
      <c r="L168" t="str">
        <f>VLOOKUP(A168,lookup1!$A$1:$G$772,5)</f>
        <v>EVA</v>
      </c>
      <c r="M168" t="str">
        <f>VLOOKUP(A168,lookup1!$A$1:$G$772,6)</f>
        <v>JAA</v>
      </c>
      <c r="N168" t="str">
        <f>VLOOKUP(A168,lookup1!$A$1:$G$772,7)</f>
        <v>OFF CONTRACT</v>
      </c>
    </row>
    <row r="169" spans="1:14" ht="16" x14ac:dyDescent="0.2">
      <c r="A169" t="s">
        <v>690</v>
      </c>
      <c r="B169" s="2" t="s">
        <v>691</v>
      </c>
      <c r="C169" t="s">
        <v>101</v>
      </c>
      <c r="D169" t="s">
        <v>216</v>
      </c>
      <c r="E169">
        <v>1</v>
      </c>
      <c r="F169">
        <v>1.03</v>
      </c>
      <c r="I169">
        <f>VLOOKUP(A169,lookup1!$A$1:$G$772,2)</f>
        <v>35893</v>
      </c>
      <c r="J169">
        <f>VLOOKUP(A169,lookup1!$A$1:$G$772,3)</f>
        <v>5900</v>
      </c>
      <c r="K169" t="str">
        <f>VLOOKUP(A169,lookup1!$A$1:$G$772,4)</f>
        <v>NR</v>
      </c>
      <c r="L169" t="str">
        <f>VLOOKUP(A169,lookup1!$A$1:$G$772,5)</f>
        <v>EVA</v>
      </c>
      <c r="M169" t="str">
        <f>VLOOKUP(A169,lookup1!$A$1:$G$772,6)</f>
        <v/>
      </c>
      <c r="N169" t="str">
        <f>VLOOKUP(A169,lookup1!$A$1:$G$772,7)</f>
        <v>OFF CONTRACT</v>
      </c>
    </row>
    <row r="170" spans="1:14" ht="16" x14ac:dyDescent="0.2">
      <c r="A170" t="s">
        <v>1573</v>
      </c>
      <c r="B170" s="2" t="s">
        <v>1574</v>
      </c>
      <c r="C170" t="s">
        <v>87</v>
      </c>
      <c r="D170" t="s">
        <v>88</v>
      </c>
      <c r="E170">
        <v>1</v>
      </c>
      <c r="F170">
        <v>32.47</v>
      </c>
      <c r="I170">
        <f>VLOOKUP(A170,lookup1!$A$1:$G$772,2)</f>
        <v>12775</v>
      </c>
      <c r="J170">
        <f>VLOOKUP(A170,lookup1!$A$1:$G$772,3)</f>
        <v>5050</v>
      </c>
      <c r="K170" t="str">
        <f>VLOOKUP(A170,lookup1!$A$1:$G$772,4)</f>
        <v>NR</v>
      </c>
      <c r="L170" t="str">
        <f>VLOOKUP(A170,lookup1!$A$1:$G$772,5)</f>
        <v>EVA</v>
      </c>
      <c r="M170" t="str">
        <f>VLOOKUP(A170,lookup1!$A$1:$G$772,6)</f>
        <v/>
      </c>
      <c r="N170" t="str">
        <f>VLOOKUP(A170,lookup1!$A$1:$G$772,7)</f>
        <v>OFF CONTRACT</v>
      </c>
    </row>
    <row r="171" spans="1:14" ht="16" x14ac:dyDescent="0.2">
      <c r="A171" t="s">
        <v>1255</v>
      </c>
      <c r="B171" s="2" t="s">
        <v>1256</v>
      </c>
      <c r="C171" t="s">
        <v>87</v>
      </c>
      <c r="D171" t="s">
        <v>88</v>
      </c>
      <c r="E171">
        <v>1</v>
      </c>
      <c r="F171">
        <v>510</v>
      </c>
      <c r="I171">
        <f>VLOOKUP(A171,lookup1!$A$1:$G$772,2)</f>
        <v>14174</v>
      </c>
      <c r="J171">
        <f>VLOOKUP(A171,lookup1!$A$1:$G$772,3)</f>
        <v>5192</v>
      </c>
      <c r="K171" t="str">
        <f>VLOOKUP(A171,lookup1!$A$1:$G$772,4)</f>
        <v>NR</v>
      </c>
      <c r="L171" t="str">
        <f>VLOOKUP(A171,lookup1!$A$1:$G$772,5)</f>
        <v>EVA</v>
      </c>
      <c r="M171" t="str">
        <f>VLOOKUP(A171,lookup1!$A$1:$G$772,6)</f>
        <v/>
      </c>
      <c r="N171" t="str">
        <f>VLOOKUP(A171,lookup1!$A$1:$G$772,7)</f>
        <v>OFF CONTRACT</v>
      </c>
    </row>
    <row r="172" spans="1:14" ht="32" x14ac:dyDescent="0.2">
      <c r="A172" t="s">
        <v>445</v>
      </c>
      <c r="B172" s="2" t="s">
        <v>446</v>
      </c>
      <c r="C172" t="s">
        <v>56</v>
      </c>
      <c r="D172" t="s">
        <v>114</v>
      </c>
      <c r="E172">
        <v>5</v>
      </c>
      <c r="F172">
        <v>23.69</v>
      </c>
      <c r="I172">
        <f>VLOOKUP(A172,lookup1!$A$1:$G$772,2)</f>
        <v>40995</v>
      </c>
      <c r="J172">
        <f>VLOOKUP(A172,lookup1!$A$1:$G$772,3)</f>
        <v>5181</v>
      </c>
      <c r="K172" t="str">
        <f>VLOOKUP(A172,lookup1!$A$1:$G$772,4)</f>
        <v>NR</v>
      </c>
      <c r="L172" t="str">
        <f>VLOOKUP(A172,lookup1!$A$1:$G$772,5)</f>
        <v>EVA</v>
      </c>
      <c r="M172" t="str">
        <f>VLOOKUP(A172,lookup1!$A$1:$G$772,6)</f>
        <v/>
      </c>
      <c r="N172" t="str">
        <f>VLOOKUP(A172,lookup1!$A$1:$G$772,7)</f>
        <v>OFF CONTRACT</v>
      </c>
    </row>
    <row r="173" spans="1:14" ht="32" x14ac:dyDescent="0.2">
      <c r="A173" t="s">
        <v>453</v>
      </c>
      <c r="B173" s="2" t="s">
        <v>454</v>
      </c>
      <c r="C173" t="s">
        <v>56</v>
      </c>
      <c r="D173" t="s">
        <v>114</v>
      </c>
      <c r="E173">
        <v>5</v>
      </c>
      <c r="F173">
        <v>23.69</v>
      </c>
      <c r="I173">
        <f>VLOOKUP(A173,lookup1!$A$1:$G$772,2)</f>
        <v>40995</v>
      </c>
      <c r="J173">
        <f>VLOOKUP(A173,lookup1!$A$1:$G$772,3)</f>
        <v>5181</v>
      </c>
      <c r="K173" t="str">
        <f>VLOOKUP(A173,lookup1!$A$1:$G$772,4)</f>
        <v>NR</v>
      </c>
      <c r="L173" t="str">
        <f>VLOOKUP(A173,lookup1!$A$1:$G$772,5)</f>
        <v>EVA</v>
      </c>
      <c r="M173" t="str">
        <f>VLOOKUP(A173,lookup1!$A$1:$G$772,6)</f>
        <v/>
      </c>
      <c r="N173" t="str">
        <f>VLOOKUP(A173,lookup1!$A$1:$G$772,7)</f>
        <v>OFF CONTRACT</v>
      </c>
    </row>
    <row r="174" spans="1:14" ht="16" x14ac:dyDescent="0.2">
      <c r="A174" t="s">
        <v>1055</v>
      </c>
      <c r="B174" s="2" t="s">
        <v>1056</v>
      </c>
      <c r="C174" t="s">
        <v>56</v>
      </c>
      <c r="D174" t="s">
        <v>121</v>
      </c>
      <c r="E174">
        <v>10</v>
      </c>
      <c r="F174">
        <v>70.2</v>
      </c>
      <c r="I174">
        <f>VLOOKUP(A174,lookup1!$A$1:$G$772,2)</f>
        <v>40995</v>
      </c>
      <c r="J174">
        <f>VLOOKUP(A174,lookup1!$A$1:$G$772,3)</f>
        <v>5275</v>
      </c>
      <c r="K174" t="str">
        <f>VLOOKUP(A174,lookup1!$A$1:$G$772,4)</f>
        <v>NR</v>
      </c>
      <c r="L174" t="str">
        <f>VLOOKUP(A174,lookup1!$A$1:$G$772,5)</f>
        <v>EVA</v>
      </c>
      <c r="M174" t="str">
        <f>VLOOKUP(A174,lookup1!$A$1:$G$772,6)</f>
        <v>FKG</v>
      </c>
      <c r="N174" t="str">
        <f>VLOOKUP(A174,lookup1!$A$1:$G$772,7)</f>
        <v>72738-CRD</v>
      </c>
    </row>
    <row r="175" spans="1:14" ht="16" x14ac:dyDescent="0.2">
      <c r="A175" t="s">
        <v>1059</v>
      </c>
      <c r="B175" s="2" t="s">
        <v>1060</v>
      </c>
      <c r="C175" t="s">
        <v>56</v>
      </c>
      <c r="D175" t="s">
        <v>121</v>
      </c>
      <c r="E175">
        <v>10</v>
      </c>
      <c r="F175">
        <v>70.2</v>
      </c>
      <c r="I175">
        <f>VLOOKUP(A175,lookup1!$A$1:$G$772,2)</f>
        <v>40995</v>
      </c>
      <c r="J175">
        <f>VLOOKUP(A175,lookup1!$A$1:$G$772,3)</f>
        <v>5181</v>
      </c>
      <c r="K175" t="str">
        <f>VLOOKUP(A175,lookup1!$A$1:$G$772,4)</f>
        <v>NR</v>
      </c>
      <c r="L175" t="str">
        <f>VLOOKUP(A175,lookup1!$A$1:$G$772,5)</f>
        <v>EVA</v>
      </c>
      <c r="M175" t="str">
        <f>VLOOKUP(A175,lookup1!$A$1:$G$772,6)</f>
        <v>FRB</v>
      </c>
      <c r="N175" t="str">
        <f>VLOOKUP(A175,lookup1!$A$1:$G$772,7)</f>
        <v>72738-CRD</v>
      </c>
    </row>
    <row r="176" spans="1:14" ht="16" x14ac:dyDescent="0.2">
      <c r="A176" t="s">
        <v>1061</v>
      </c>
      <c r="B176" s="2" t="s">
        <v>1062</v>
      </c>
      <c r="C176" t="s">
        <v>56</v>
      </c>
      <c r="D176" t="s">
        <v>121</v>
      </c>
      <c r="E176">
        <v>10</v>
      </c>
      <c r="F176">
        <v>70.2</v>
      </c>
      <c r="I176">
        <f>VLOOKUP(A176,lookup1!$A$1:$G$772,2)</f>
        <v>40995</v>
      </c>
      <c r="J176">
        <f>VLOOKUP(A176,lookup1!$A$1:$G$772,3)</f>
        <v>5181</v>
      </c>
      <c r="K176" t="str">
        <f>VLOOKUP(A176,lookup1!$A$1:$G$772,4)</f>
        <v>NR</v>
      </c>
      <c r="L176" t="str">
        <f>VLOOKUP(A176,lookup1!$A$1:$G$772,5)</f>
        <v>EVA</v>
      </c>
      <c r="M176" t="str">
        <f>VLOOKUP(A176,lookup1!$A$1:$G$772,6)</f>
        <v>FRB</v>
      </c>
      <c r="N176" t="str">
        <f>VLOOKUP(A176,lookup1!$A$1:$G$772,7)</f>
        <v>72738-CRD</v>
      </c>
    </row>
    <row r="177" spans="1:14" ht="16" x14ac:dyDescent="0.2">
      <c r="A177" t="s">
        <v>1063</v>
      </c>
      <c r="B177" s="2" t="s">
        <v>1064</v>
      </c>
      <c r="C177" t="s">
        <v>56</v>
      </c>
      <c r="D177" t="s">
        <v>121</v>
      </c>
      <c r="E177">
        <v>10</v>
      </c>
      <c r="F177">
        <v>70.2</v>
      </c>
      <c r="I177">
        <f>VLOOKUP(A177,lookup1!$A$1:$G$772,2)</f>
        <v>40995</v>
      </c>
      <c r="J177">
        <f>VLOOKUP(A177,lookup1!$A$1:$G$772,3)</f>
        <v>5181</v>
      </c>
      <c r="K177" t="str">
        <f>VLOOKUP(A177,lookup1!$A$1:$G$772,4)</f>
        <v>NR</v>
      </c>
      <c r="L177" t="str">
        <f>VLOOKUP(A177,lookup1!$A$1:$G$772,5)</f>
        <v>EVA</v>
      </c>
      <c r="M177" t="str">
        <f>VLOOKUP(A177,lookup1!$A$1:$G$772,6)</f>
        <v>FRB</v>
      </c>
      <c r="N177" t="str">
        <f>VLOOKUP(A177,lookup1!$A$1:$G$772,7)</f>
        <v>72738-CRD</v>
      </c>
    </row>
    <row r="178" spans="1:14" ht="32" x14ac:dyDescent="0.2">
      <c r="A178" t="s">
        <v>1465</v>
      </c>
      <c r="B178" s="2" t="s">
        <v>1466</v>
      </c>
      <c r="C178" t="s">
        <v>56</v>
      </c>
      <c r="D178" t="s">
        <v>114</v>
      </c>
      <c r="E178">
        <v>5</v>
      </c>
      <c r="F178">
        <v>37.6</v>
      </c>
      <c r="I178">
        <f>VLOOKUP(A178,lookup1!$A$1:$G$772,2)</f>
        <v>40995</v>
      </c>
      <c r="J178">
        <f>VLOOKUP(A178,lookup1!$A$1:$G$772,3)</f>
        <v>5235</v>
      </c>
      <c r="K178" t="str">
        <f>VLOOKUP(A178,lookup1!$A$1:$G$772,4)</f>
        <v>NR</v>
      </c>
      <c r="L178" t="str">
        <f>VLOOKUP(A178,lookup1!$A$1:$G$772,5)</f>
        <v>EVA</v>
      </c>
      <c r="M178" t="str">
        <f>VLOOKUP(A178,lookup1!$A$1:$G$772,6)</f>
        <v>FVD</v>
      </c>
      <c r="N178" t="str">
        <f>VLOOKUP(A178,lookup1!$A$1:$G$772,7)</f>
        <v>OFF CONTRACT</v>
      </c>
    </row>
    <row r="179" spans="1:14" ht="32" x14ac:dyDescent="0.2">
      <c r="A179" t="s">
        <v>1473</v>
      </c>
      <c r="B179" s="2" t="s">
        <v>1474</v>
      </c>
      <c r="C179" t="s">
        <v>56</v>
      </c>
      <c r="D179" t="s">
        <v>114</v>
      </c>
      <c r="E179">
        <v>5</v>
      </c>
      <c r="F179">
        <v>37.6</v>
      </c>
      <c r="I179">
        <f>VLOOKUP(A179,lookup1!$A$1:$G$772,2)</f>
        <v>40995</v>
      </c>
      <c r="J179">
        <f>VLOOKUP(A179,lookup1!$A$1:$G$772,3)</f>
        <v>5235</v>
      </c>
      <c r="K179" t="str">
        <f>VLOOKUP(A179,lookup1!$A$1:$G$772,4)</f>
        <v>NR</v>
      </c>
      <c r="L179" t="str">
        <f>VLOOKUP(A179,lookup1!$A$1:$G$772,5)</f>
        <v>EVA</v>
      </c>
      <c r="M179" t="str">
        <f>VLOOKUP(A179,lookup1!$A$1:$G$772,6)</f>
        <v>FVD</v>
      </c>
      <c r="N179" t="str">
        <f>VLOOKUP(A179,lookup1!$A$1:$G$772,7)</f>
        <v>OFF CONTRACT</v>
      </c>
    </row>
    <row r="180" spans="1:14" ht="32" x14ac:dyDescent="0.2">
      <c r="A180" t="s">
        <v>451</v>
      </c>
      <c r="B180" s="2" t="s">
        <v>452</v>
      </c>
      <c r="C180" t="s">
        <v>56</v>
      </c>
      <c r="D180" t="s">
        <v>114</v>
      </c>
      <c r="E180">
        <v>5</v>
      </c>
      <c r="F180">
        <v>37.6</v>
      </c>
      <c r="I180">
        <f>VLOOKUP(A180,lookup1!$A$1:$G$772,2)</f>
        <v>40995</v>
      </c>
      <c r="J180">
        <f>VLOOKUP(A180,lookup1!$A$1:$G$772,3)</f>
        <v>5235</v>
      </c>
      <c r="K180" t="str">
        <f>VLOOKUP(A180,lookup1!$A$1:$G$772,4)</f>
        <v>NR</v>
      </c>
      <c r="L180" t="str">
        <f>VLOOKUP(A180,lookup1!$A$1:$G$772,5)</f>
        <v>EVA</v>
      </c>
      <c r="M180" t="str">
        <f>VLOOKUP(A180,lookup1!$A$1:$G$772,6)</f>
        <v>FVD</v>
      </c>
      <c r="N180" t="str">
        <f>VLOOKUP(A180,lookup1!$A$1:$G$772,7)</f>
        <v>OFF CONTRACT</v>
      </c>
    </row>
    <row r="181" spans="1:14" ht="32" x14ac:dyDescent="0.2">
      <c r="A181" t="s">
        <v>449</v>
      </c>
      <c r="B181" s="2" t="s">
        <v>450</v>
      </c>
      <c r="C181" t="s">
        <v>56</v>
      </c>
      <c r="D181" t="s">
        <v>114</v>
      </c>
      <c r="E181">
        <v>5</v>
      </c>
      <c r="F181">
        <v>37.6</v>
      </c>
      <c r="I181">
        <f>VLOOKUP(A181,lookup1!$A$1:$G$772,2)</f>
        <v>40995</v>
      </c>
      <c r="J181">
        <f>VLOOKUP(A181,lookup1!$A$1:$G$772,3)</f>
        <v>5235</v>
      </c>
      <c r="K181" t="str">
        <f>VLOOKUP(A181,lookup1!$A$1:$G$772,4)</f>
        <v>NR</v>
      </c>
      <c r="L181" t="str">
        <f>VLOOKUP(A181,lookup1!$A$1:$G$772,5)</f>
        <v>EVA</v>
      </c>
      <c r="M181" t="str">
        <f>VLOOKUP(A181,lookup1!$A$1:$G$772,6)</f>
        <v>FVD</v>
      </c>
      <c r="N181" t="str">
        <f>VLOOKUP(A181,lookup1!$A$1:$G$772,7)</f>
        <v>OFF CONTRACT</v>
      </c>
    </row>
    <row r="182" spans="1:14" ht="32" x14ac:dyDescent="0.2">
      <c r="A182" t="s">
        <v>447</v>
      </c>
      <c r="B182" s="2" t="s">
        <v>448</v>
      </c>
      <c r="C182" t="s">
        <v>56</v>
      </c>
      <c r="D182" t="s">
        <v>114</v>
      </c>
      <c r="E182">
        <v>5</v>
      </c>
      <c r="F182">
        <v>37.6</v>
      </c>
      <c r="I182">
        <f>VLOOKUP(A182,lookup1!$A$1:$G$772,2)</f>
        <v>40995</v>
      </c>
      <c r="J182">
        <f>VLOOKUP(A182,lookup1!$A$1:$G$772,3)</f>
        <v>5235</v>
      </c>
      <c r="K182" t="str">
        <f>VLOOKUP(A182,lookup1!$A$1:$G$772,4)</f>
        <v>NR</v>
      </c>
      <c r="L182" t="str">
        <f>VLOOKUP(A182,lookup1!$A$1:$G$772,5)</f>
        <v>EVA</v>
      </c>
      <c r="M182" t="str">
        <f>VLOOKUP(A182,lookup1!$A$1:$G$772,6)</f>
        <v>FVD</v>
      </c>
      <c r="N182" t="str">
        <f>VLOOKUP(A182,lookup1!$A$1:$G$772,7)</f>
        <v>OFF CONTRACT</v>
      </c>
    </row>
    <row r="183" spans="1:14" ht="32" x14ac:dyDescent="0.2">
      <c r="A183" t="s">
        <v>1471</v>
      </c>
      <c r="B183" s="2" t="s">
        <v>1472</v>
      </c>
      <c r="C183" t="s">
        <v>56</v>
      </c>
      <c r="D183" t="s">
        <v>114</v>
      </c>
      <c r="E183">
        <v>5</v>
      </c>
      <c r="F183">
        <v>37.6</v>
      </c>
      <c r="I183">
        <f>VLOOKUP(A183,lookup1!$A$1:$G$772,2)</f>
        <v>40995</v>
      </c>
      <c r="J183">
        <f>VLOOKUP(A183,lookup1!$A$1:$G$772,3)</f>
        <v>5235</v>
      </c>
      <c r="K183" t="str">
        <f>VLOOKUP(A183,lookup1!$A$1:$G$772,4)</f>
        <v>NR</v>
      </c>
      <c r="L183" t="str">
        <f>VLOOKUP(A183,lookup1!$A$1:$G$772,5)</f>
        <v>EVA</v>
      </c>
      <c r="M183" t="str">
        <f>VLOOKUP(A183,lookup1!$A$1:$G$772,6)</f>
        <v>FVD</v>
      </c>
      <c r="N183" t="str">
        <f>VLOOKUP(A183,lookup1!$A$1:$G$772,7)</f>
        <v>OFF CONTRACT</v>
      </c>
    </row>
    <row r="184" spans="1:14" ht="16" x14ac:dyDescent="0.2">
      <c r="A184" t="s">
        <v>725</v>
      </c>
      <c r="B184" s="2" t="s">
        <v>726</v>
      </c>
      <c r="C184" t="s">
        <v>56</v>
      </c>
      <c r="D184" t="s">
        <v>114</v>
      </c>
      <c r="E184">
        <v>5</v>
      </c>
      <c r="F184">
        <v>200.85</v>
      </c>
      <c r="I184">
        <f>VLOOKUP(A184,lookup1!$A$1:$G$772,2)</f>
        <v>40995</v>
      </c>
      <c r="J184">
        <f>VLOOKUP(A184,lookup1!$A$1:$G$772,3)</f>
        <v>5210</v>
      </c>
      <c r="K184" t="str">
        <f>VLOOKUP(A184,lookup1!$A$1:$G$772,4)</f>
        <v>NR</v>
      </c>
      <c r="L184" t="str">
        <f>VLOOKUP(A184,lookup1!$A$1:$G$772,5)</f>
        <v>EVA</v>
      </c>
      <c r="M184" t="str">
        <f>VLOOKUP(A184,lookup1!$A$1:$G$772,6)</f>
        <v>FRD</v>
      </c>
      <c r="N184" t="str">
        <f>VLOOKUP(A184,lookup1!$A$1:$G$772,7)</f>
        <v>72738-CRD</v>
      </c>
    </row>
    <row r="185" spans="1:14" ht="16" x14ac:dyDescent="0.2">
      <c r="A185" t="s">
        <v>149</v>
      </c>
      <c r="B185" s="2" t="s">
        <v>150</v>
      </c>
      <c r="C185" t="s">
        <v>56</v>
      </c>
      <c r="D185" t="s">
        <v>57</v>
      </c>
      <c r="E185">
        <v>1</v>
      </c>
      <c r="F185">
        <v>250</v>
      </c>
      <c r="I185">
        <f>VLOOKUP(A185,lookup1!$A$1:$G$772,2)</f>
        <v>25606</v>
      </c>
      <c r="J185">
        <f>VLOOKUP(A185,lookup1!$A$1:$G$772,3)</f>
        <v>5191</v>
      </c>
      <c r="K185" t="str">
        <f>VLOOKUP(A185,lookup1!$A$1:$G$772,4)</f>
        <v>NR</v>
      </c>
      <c r="L185" t="str">
        <f>VLOOKUP(A185,lookup1!$A$1:$G$772,5)</f>
        <v>EVA</v>
      </c>
      <c r="M185" t="str">
        <f>VLOOKUP(A185,lookup1!$A$1:$G$772,6)</f>
        <v/>
      </c>
      <c r="N185" t="str">
        <f>VLOOKUP(A185,lookup1!$A$1:$G$772,7)</f>
        <v>OFF CONTRACT</v>
      </c>
    </row>
    <row r="186" spans="1:14" ht="16" x14ac:dyDescent="0.2">
      <c r="A186" t="s">
        <v>1853</v>
      </c>
      <c r="B186" s="2" t="s">
        <v>1854</v>
      </c>
      <c r="C186" t="s">
        <v>56</v>
      </c>
      <c r="D186" t="s">
        <v>57</v>
      </c>
      <c r="E186">
        <v>1</v>
      </c>
      <c r="F186">
        <v>600</v>
      </c>
      <c r="I186">
        <f>VLOOKUP(A186,lookup1!$A$1:$G$772,2)</f>
        <v>25606</v>
      </c>
      <c r="J186">
        <f>VLOOKUP(A186,lookup1!$A$1:$G$772,3)</f>
        <v>5181</v>
      </c>
      <c r="K186" t="str">
        <f>VLOOKUP(A186,lookup1!$A$1:$G$772,4)</f>
        <v>NR</v>
      </c>
      <c r="L186" t="str">
        <f>VLOOKUP(A186,lookup1!$A$1:$G$772,5)</f>
        <v>EVA</v>
      </c>
      <c r="M186" t="str">
        <f>VLOOKUP(A186,lookup1!$A$1:$G$772,6)</f>
        <v/>
      </c>
      <c r="N186" t="str">
        <f>VLOOKUP(A186,lookup1!$A$1:$G$772,7)</f>
        <v>OFF CONTRACT</v>
      </c>
    </row>
    <row r="187" spans="1:14" ht="16" x14ac:dyDescent="0.2">
      <c r="A187" t="s">
        <v>680</v>
      </c>
      <c r="B187" s="2" t="s">
        <v>681</v>
      </c>
      <c r="C187" t="s">
        <v>56</v>
      </c>
      <c r="D187" t="s">
        <v>682</v>
      </c>
      <c r="E187">
        <v>5000</v>
      </c>
      <c r="F187">
        <v>0.44</v>
      </c>
      <c r="I187">
        <f>VLOOKUP(A187,lookup1!$A$1:$G$772,2)</f>
        <v>35893</v>
      </c>
      <c r="J187">
        <f>VLOOKUP(A187,lookup1!$A$1:$G$772,3)</f>
        <v>5900</v>
      </c>
      <c r="K187" t="str">
        <f>VLOOKUP(A187,lookup1!$A$1:$G$772,4)</f>
        <v>NR</v>
      </c>
      <c r="L187" t="str">
        <f>VLOOKUP(A187,lookup1!$A$1:$G$772,5)</f>
        <v>EVA</v>
      </c>
      <c r="M187" t="str">
        <f>VLOOKUP(A187,lookup1!$A$1:$G$772,6)</f>
        <v/>
      </c>
      <c r="N187" t="str">
        <f>VLOOKUP(A187,lookup1!$A$1:$G$772,7)</f>
        <v>OFF CONTRACT</v>
      </c>
    </row>
    <row r="188" spans="1:14" ht="16" x14ac:dyDescent="0.2">
      <c r="A188" t="s">
        <v>910</v>
      </c>
      <c r="B188" s="2" t="s">
        <v>911</v>
      </c>
      <c r="C188" t="s">
        <v>56</v>
      </c>
      <c r="D188" t="s">
        <v>114</v>
      </c>
      <c r="E188">
        <v>5</v>
      </c>
      <c r="F188">
        <v>300</v>
      </c>
      <c r="I188">
        <f>VLOOKUP(A188,lookup1!$A$1:$G$772,2)</f>
        <v>24713</v>
      </c>
      <c r="J188">
        <f>VLOOKUP(A188,lookup1!$A$1:$G$772,3)</f>
        <v>5250</v>
      </c>
      <c r="K188" t="str">
        <f>VLOOKUP(A188,lookup1!$A$1:$G$772,4)</f>
        <v>NR</v>
      </c>
      <c r="L188" t="str">
        <f>VLOOKUP(A188,lookup1!$A$1:$G$772,5)</f>
        <v>EVA</v>
      </c>
      <c r="M188" t="str">
        <f>VLOOKUP(A188,lookup1!$A$1:$G$772,6)</f>
        <v/>
      </c>
      <c r="N188" t="str">
        <f>VLOOKUP(A188,lookup1!$A$1:$G$772,7)</f>
        <v>OFF CONTRACT</v>
      </c>
    </row>
    <row r="189" spans="1:14" ht="32" x14ac:dyDescent="0.2">
      <c r="A189" t="s">
        <v>1289</v>
      </c>
      <c r="B189" s="2" t="s">
        <v>1290</v>
      </c>
      <c r="C189" t="s">
        <v>56</v>
      </c>
      <c r="D189" t="s">
        <v>114</v>
      </c>
      <c r="E189">
        <v>5</v>
      </c>
      <c r="F189">
        <v>29.87</v>
      </c>
      <c r="I189">
        <f>VLOOKUP(A189,lookup1!$A$1:$G$772,2)</f>
        <v>40995</v>
      </c>
      <c r="J189">
        <f>VLOOKUP(A189,lookup1!$A$1:$G$772,3)</f>
        <v>5181</v>
      </c>
      <c r="K189" t="str">
        <f>VLOOKUP(A189,lookup1!$A$1:$G$772,4)</f>
        <v>NR</v>
      </c>
      <c r="L189" t="str">
        <f>VLOOKUP(A189,lookup1!$A$1:$G$772,5)</f>
        <v>EVA</v>
      </c>
      <c r="M189" t="str">
        <f>VLOOKUP(A189,lookup1!$A$1:$G$772,6)</f>
        <v/>
      </c>
      <c r="N189" t="str">
        <f>VLOOKUP(A189,lookup1!$A$1:$G$772,7)</f>
        <v>OFF CONTRACT</v>
      </c>
    </row>
    <row r="190" spans="1:14" ht="32" x14ac:dyDescent="0.2">
      <c r="A190" t="s">
        <v>1813</v>
      </c>
      <c r="B190" s="2" t="s">
        <v>1814</v>
      </c>
      <c r="C190" t="s">
        <v>56</v>
      </c>
      <c r="D190" t="s">
        <v>57</v>
      </c>
      <c r="E190">
        <v>1</v>
      </c>
      <c r="F190">
        <v>8.44</v>
      </c>
      <c r="I190">
        <f>VLOOKUP(A190,lookup1!$A$1:$G$772,2)</f>
        <v>35893</v>
      </c>
      <c r="J190">
        <f>VLOOKUP(A190,lookup1!$A$1:$G$772,3)</f>
        <v>5900</v>
      </c>
      <c r="K190" t="str">
        <f>VLOOKUP(A190,lookup1!$A$1:$G$772,4)</f>
        <v>NR</v>
      </c>
      <c r="L190" t="str">
        <f>VLOOKUP(A190,lookup1!$A$1:$G$772,5)</f>
        <v>EVA</v>
      </c>
      <c r="M190" t="str">
        <f>VLOOKUP(A190,lookup1!$A$1:$G$772,6)</f>
        <v/>
      </c>
      <c r="N190" t="str">
        <f>VLOOKUP(A190,lookup1!$A$1:$G$772,7)</f>
        <v>OFF CONTRACT</v>
      </c>
    </row>
    <row r="191" spans="1:14" ht="16" x14ac:dyDescent="0.2">
      <c r="A191" t="s">
        <v>1043</v>
      </c>
      <c r="B191" s="2" t="s">
        <v>1044</v>
      </c>
      <c r="C191" t="s">
        <v>56</v>
      </c>
      <c r="D191" t="s">
        <v>114</v>
      </c>
      <c r="E191">
        <v>5</v>
      </c>
      <c r="F191">
        <v>29.87</v>
      </c>
      <c r="I191">
        <f>VLOOKUP(A191,lookup1!$A$1:$G$772,2)</f>
        <v>40995</v>
      </c>
      <c r="J191">
        <f>VLOOKUP(A191,lookup1!$A$1:$G$772,3)</f>
        <v>5181</v>
      </c>
      <c r="K191" t="str">
        <f>VLOOKUP(A191,lookup1!$A$1:$G$772,4)</f>
        <v>NR</v>
      </c>
      <c r="L191" t="str">
        <f>VLOOKUP(A191,lookup1!$A$1:$G$772,5)</f>
        <v>EVA</v>
      </c>
      <c r="M191" t="str">
        <f>VLOOKUP(A191,lookup1!$A$1:$G$772,6)</f>
        <v>FRB</v>
      </c>
      <c r="N191" t="str">
        <f>VLOOKUP(A191,lookup1!$A$1:$G$772,7)</f>
        <v>OFF CONTRACT</v>
      </c>
    </row>
    <row r="192" spans="1:14" ht="32" x14ac:dyDescent="0.2">
      <c r="A192" t="s">
        <v>443</v>
      </c>
      <c r="B192" s="2" t="s">
        <v>444</v>
      </c>
      <c r="C192" t="s">
        <v>56</v>
      </c>
      <c r="D192" t="s">
        <v>114</v>
      </c>
      <c r="E192">
        <v>5</v>
      </c>
      <c r="F192">
        <v>29.87</v>
      </c>
      <c r="I192">
        <f>VLOOKUP(A192,lookup1!$A$1:$G$772,2)</f>
        <v>40995</v>
      </c>
      <c r="J192">
        <f>VLOOKUP(A192,lookup1!$A$1:$G$772,3)</f>
        <v>5181</v>
      </c>
      <c r="K192" t="str">
        <f>VLOOKUP(A192,lookup1!$A$1:$G$772,4)</f>
        <v>NR</v>
      </c>
      <c r="L192" t="str">
        <f>VLOOKUP(A192,lookup1!$A$1:$G$772,5)</f>
        <v>EVA</v>
      </c>
      <c r="M192" t="str">
        <f>VLOOKUP(A192,lookup1!$A$1:$G$772,6)</f>
        <v/>
      </c>
      <c r="N192" t="str">
        <f>VLOOKUP(A192,lookup1!$A$1:$G$772,7)</f>
        <v>OFF CONTRACT</v>
      </c>
    </row>
    <row r="193" spans="1:14" ht="48" x14ac:dyDescent="0.2">
      <c r="A193" t="s">
        <v>755</v>
      </c>
      <c r="B193" s="2" t="s">
        <v>756</v>
      </c>
      <c r="C193" t="s">
        <v>56</v>
      </c>
      <c r="D193" t="s">
        <v>114</v>
      </c>
      <c r="E193">
        <v>5</v>
      </c>
      <c r="F193">
        <v>29.87</v>
      </c>
      <c r="I193">
        <f>VLOOKUP(A193,lookup1!$A$1:$G$772,2)</f>
        <v>40995</v>
      </c>
      <c r="J193">
        <f>VLOOKUP(A193,lookup1!$A$1:$G$772,3)</f>
        <v>5181</v>
      </c>
      <c r="K193" t="str">
        <f>VLOOKUP(A193,lookup1!$A$1:$G$772,4)</f>
        <v>NR</v>
      </c>
      <c r="L193" t="str">
        <f>VLOOKUP(A193,lookup1!$A$1:$G$772,5)</f>
        <v>EVA</v>
      </c>
      <c r="M193" t="str">
        <f>VLOOKUP(A193,lookup1!$A$1:$G$772,6)</f>
        <v/>
      </c>
      <c r="N193" t="str">
        <f>VLOOKUP(A193,lookup1!$A$1:$G$772,7)</f>
        <v>OFF CONTRACT</v>
      </c>
    </row>
    <row r="194" spans="1:14" ht="32" x14ac:dyDescent="0.2">
      <c r="A194" t="s">
        <v>236</v>
      </c>
      <c r="B194" s="2" t="s">
        <v>237</v>
      </c>
      <c r="C194" t="s">
        <v>56</v>
      </c>
      <c r="D194" t="s">
        <v>114</v>
      </c>
      <c r="E194">
        <v>5</v>
      </c>
      <c r="F194">
        <v>29.87</v>
      </c>
      <c r="I194">
        <f>VLOOKUP(A194,lookup1!$A$1:$G$772,2)</f>
        <v>11103</v>
      </c>
      <c r="J194">
        <f>VLOOKUP(A194,lookup1!$A$1:$G$772,3)</f>
        <v>5181</v>
      </c>
      <c r="K194" t="str">
        <f>VLOOKUP(A194,lookup1!$A$1:$G$772,4)</f>
        <v>NR</v>
      </c>
      <c r="L194" t="str">
        <f>VLOOKUP(A194,lookup1!$A$1:$G$772,5)</f>
        <v>EVA</v>
      </c>
      <c r="M194" t="str">
        <f>VLOOKUP(A194,lookup1!$A$1:$G$772,6)</f>
        <v/>
      </c>
      <c r="N194" t="str">
        <f>VLOOKUP(A194,lookup1!$A$1:$G$772,7)</f>
        <v>OFF CONTRACT</v>
      </c>
    </row>
    <row r="195" spans="1:14" ht="32" x14ac:dyDescent="0.2">
      <c r="A195" t="s">
        <v>1469</v>
      </c>
      <c r="B195" s="2" t="s">
        <v>1470</v>
      </c>
      <c r="C195" t="s">
        <v>56</v>
      </c>
      <c r="D195" t="s">
        <v>114</v>
      </c>
      <c r="E195">
        <v>5</v>
      </c>
      <c r="F195">
        <v>29.87</v>
      </c>
      <c r="I195">
        <f>VLOOKUP(A195,lookup1!$A$1:$G$772,2)</f>
        <v>40995</v>
      </c>
      <c r="J195">
        <f>VLOOKUP(A195,lookup1!$A$1:$G$772,3)</f>
        <v>5181</v>
      </c>
      <c r="K195" t="str">
        <f>VLOOKUP(A195,lookup1!$A$1:$G$772,4)</f>
        <v>NR</v>
      </c>
      <c r="L195" t="str">
        <f>VLOOKUP(A195,lookup1!$A$1:$G$772,5)</f>
        <v>EVA</v>
      </c>
      <c r="M195" t="str">
        <f>VLOOKUP(A195,lookup1!$A$1:$G$772,6)</f>
        <v/>
      </c>
      <c r="N195" t="str">
        <f>VLOOKUP(A195,lookup1!$A$1:$G$772,7)</f>
        <v>OFF CONTRACT</v>
      </c>
    </row>
    <row r="196" spans="1:14" ht="32" x14ac:dyDescent="0.2">
      <c r="A196" t="s">
        <v>513</v>
      </c>
      <c r="B196" s="2" t="s">
        <v>514</v>
      </c>
      <c r="C196" t="s">
        <v>56</v>
      </c>
      <c r="D196" t="s">
        <v>114</v>
      </c>
      <c r="E196">
        <v>5</v>
      </c>
      <c r="F196">
        <v>29.87</v>
      </c>
      <c r="I196">
        <f>VLOOKUP(A196,lookup1!$A$1:$G$772,2)</f>
        <v>11103</v>
      </c>
      <c r="J196">
        <f>VLOOKUP(A196,lookup1!$A$1:$G$772,3)</f>
        <v>5181</v>
      </c>
      <c r="K196" t="str">
        <f>VLOOKUP(A196,lookup1!$A$1:$G$772,4)</f>
        <v>NR</v>
      </c>
      <c r="L196" t="str">
        <f>VLOOKUP(A196,lookup1!$A$1:$G$772,5)</f>
        <v>EVA</v>
      </c>
      <c r="M196" t="str">
        <f>VLOOKUP(A196,lookup1!$A$1:$G$772,6)</f>
        <v/>
      </c>
      <c r="N196" t="str">
        <f>VLOOKUP(A196,lookup1!$A$1:$G$772,7)</f>
        <v>OFF CONTRACT</v>
      </c>
    </row>
    <row r="197" spans="1:14" ht="32" x14ac:dyDescent="0.2">
      <c r="A197" t="s">
        <v>238</v>
      </c>
      <c r="B197" s="2" t="s">
        <v>239</v>
      </c>
      <c r="C197" t="s">
        <v>56</v>
      </c>
      <c r="D197" t="s">
        <v>114</v>
      </c>
      <c r="E197">
        <v>5</v>
      </c>
      <c r="F197">
        <v>29.87</v>
      </c>
      <c r="I197">
        <f>VLOOKUP(A197,lookup1!$A$1:$G$772,2)</f>
        <v>40995</v>
      </c>
      <c r="J197">
        <f>VLOOKUP(A197,lookup1!$A$1:$G$772,3)</f>
        <v>5181</v>
      </c>
      <c r="K197" t="str">
        <f>VLOOKUP(A197,lookup1!$A$1:$G$772,4)</f>
        <v>NR</v>
      </c>
      <c r="L197" t="str">
        <f>VLOOKUP(A197,lookup1!$A$1:$G$772,5)</f>
        <v>EVA</v>
      </c>
      <c r="M197" t="str">
        <f>VLOOKUP(A197,lookup1!$A$1:$G$772,6)</f>
        <v/>
      </c>
      <c r="N197" t="str">
        <f>VLOOKUP(A197,lookup1!$A$1:$G$772,7)</f>
        <v>OFF CONTRACT</v>
      </c>
    </row>
    <row r="198" spans="1:14" ht="32" x14ac:dyDescent="0.2">
      <c r="A198" t="s">
        <v>869</v>
      </c>
      <c r="B198" s="2" t="s">
        <v>870</v>
      </c>
      <c r="C198" t="s">
        <v>56</v>
      </c>
      <c r="D198" t="s">
        <v>114</v>
      </c>
      <c r="E198">
        <v>5</v>
      </c>
      <c r="F198">
        <v>29.87</v>
      </c>
      <c r="I198">
        <f>VLOOKUP(A198,lookup1!$A$1:$G$772,2)</f>
        <v>40995</v>
      </c>
      <c r="J198">
        <f>VLOOKUP(A198,lookup1!$A$1:$G$772,3)</f>
        <v>5181</v>
      </c>
      <c r="K198" t="str">
        <f>VLOOKUP(A198,lookup1!$A$1:$G$772,4)</f>
        <v>NR</v>
      </c>
      <c r="L198" t="str">
        <f>VLOOKUP(A198,lookup1!$A$1:$G$772,5)</f>
        <v>EVA</v>
      </c>
      <c r="M198" t="str">
        <f>VLOOKUP(A198,lookup1!$A$1:$G$772,6)</f>
        <v/>
      </c>
      <c r="N198" t="str">
        <f>VLOOKUP(A198,lookup1!$A$1:$G$772,7)</f>
        <v>OFF CONTRACT</v>
      </c>
    </row>
    <row r="199" spans="1:14" ht="32" x14ac:dyDescent="0.2">
      <c r="A199" t="s">
        <v>1467</v>
      </c>
      <c r="B199" s="2" t="s">
        <v>1468</v>
      </c>
      <c r="C199" t="s">
        <v>56</v>
      </c>
      <c r="D199" t="s">
        <v>114</v>
      </c>
      <c r="E199">
        <v>5</v>
      </c>
      <c r="F199">
        <v>29.87</v>
      </c>
      <c r="I199">
        <f>VLOOKUP(A199,lookup1!$A$1:$G$772,2)</f>
        <v>40995</v>
      </c>
      <c r="J199">
        <f>VLOOKUP(A199,lookup1!$A$1:$G$772,3)</f>
        <v>5181</v>
      </c>
      <c r="K199" t="str">
        <f>VLOOKUP(A199,lookup1!$A$1:$G$772,4)</f>
        <v>NR</v>
      </c>
      <c r="L199" t="str">
        <f>VLOOKUP(A199,lookup1!$A$1:$G$772,5)</f>
        <v>EVA</v>
      </c>
      <c r="M199" t="str">
        <f>VLOOKUP(A199,lookup1!$A$1:$G$772,6)</f>
        <v/>
      </c>
      <c r="N199" t="str">
        <f>VLOOKUP(A199,lookup1!$A$1:$G$772,7)</f>
        <v>OFF CONTRACT</v>
      </c>
    </row>
    <row r="200" spans="1:14" ht="32" x14ac:dyDescent="0.2">
      <c r="A200" t="s">
        <v>1667</v>
      </c>
      <c r="B200" s="2" t="s">
        <v>1668</v>
      </c>
      <c r="C200" t="s">
        <v>56</v>
      </c>
      <c r="D200" t="s">
        <v>114</v>
      </c>
      <c r="E200">
        <v>5</v>
      </c>
      <c r="F200">
        <v>29.87</v>
      </c>
      <c r="I200">
        <f>VLOOKUP(A200,lookup1!$A$1:$G$772,2)</f>
        <v>40995</v>
      </c>
      <c r="J200">
        <f>VLOOKUP(A200,lookup1!$A$1:$G$772,3)</f>
        <v>5181</v>
      </c>
      <c r="K200" t="str">
        <f>VLOOKUP(A200,lookup1!$A$1:$G$772,4)</f>
        <v>NR</v>
      </c>
      <c r="L200" t="str">
        <f>VLOOKUP(A200,lookup1!$A$1:$G$772,5)</f>
        <v>EVA</v>
      </c>
      <c r="M200" t="str">
        <f>VLOOKUP(A200,lookup1!$A$1:$G$772,6)</f>
        <v/>
      </c>
      <c r="N200" t="str">
        <f>VLOOKUP(A200,lookup1!$A$1:$G$772,7)</f>
        <v>OFF CONTRACT</v>
      </c>
    </row>
    <row r="201" spans="1:14" ht="32" x14ac:dyDescent="0.2">
      <c r="A201" t="s">
        <v>1037</v>
      </c>
      <c r="B201" s="2" t="s">
        <v>1038</v>
      </c>
      <c r="C201" t="s">
        <v>56</v>
      </c>
      <c r="D201" t="s">
        <v>114</v>
      </c>
      <c r="E201">
        <v>5</v>
      </c>
      <c r="F201">
        <v>29.87</v>
      </c>
      <c r="I201">
        <f>VLOOKUP(A201,lookup1!$A$1:$G$772,2)</f>
        <v>40995</v>
      </c>
      <c r="J201">
        <f>VLOOKUP(A201,lookup1!$A$1:$G$772,3)</f>
        <v>5181</v>
      </c>
      <c r="K201" t="str">
        <f>VLOOKUP(A201,lookup1!$A$1:$G$772,4)</f>
        <v>NR</v>
      </c>
      <c r="L201" t="str">
        <f>VLOOKUP(A201,lookup1!$A$1:$G$772,5)</f>
        <v>EVA</v>
      </c>
      <c r="M201" t="str">
        <f>VLOOKUP(A201,lookup1!$A$1:$G$772,6)</f>
        <v/>
      </c>
      <c r="N201" t="str">
        <f>VLOOKUP(A201,lookup1!$A$1:$G$772,7)</f>
        <v>OFF CONTRACT</v>
      </c>
    </row>
    <row r="202" spans="1:14" ht="32" x14ac:dyDescent="0.2">
      <c r="A202" t="s">
        <v>227</v>
      </c>
      <c r="B202" s="2" t="s">
        <v>228</v>
      </c>
      <c r="C202" t="s">
        <v>56</v>
      </c>
      <c r="D202" t="s">
        <v>114</v>
      </c>
      <c r="E202">
        <v>5</v>
      </c>
      <c r="F202">
        <v>29.87</v>
      </c>
      <c r="I202">
        <f>VLOOKUP(A202,lookup1!$A$1:$G$772,2)</f>
        <v>40995</v>
      </c>
      <c r="J202">
        <f>VLOOKUP(A202,lookup1!$A$1:$G$772,3)</f>
        <v>5181</v>
      </c>
      <c r="K202" t="str">
        <f>VLOOKUP(A202,lookup1!$A$1:$G$772,4)</f>
        <v>NR</v>
      </c>
      <c r="L202" t="str">
        <f>VLOOKUP(A202,lookup1!$A$1:$G$772,5)</f>
        <v>EVA</v>
      </c>
      <c r="M202" t="str">
        <f>VLOOKUP(A202,lookup1!$A$1:$G$772,6)</f>
        <v>FRB</v>
      </c>
      <c r="N202" t="str">
        <f>VLOOKUP(A202,lookup1!$A$1:$G$772,7)</f>
        <v>72738-CRD</v>
      </c>
    </row>
    <row r="203" spans="1:14" ht="48" x14ac:dyDescent="0.2">
      <c r="A203" t="s">
        <v>1045</v>
      </c>
      <c r="B203" s="2" t="s">
        <v>1046</v>
      </c>
      <c r="C203" t="s">
        <v>56</v>
      </c>
      <c r="D203" t="s">
        <v>246</v>
      </c>
      <c r="E203">
        <v>3</v>
      </c>
      <c r="F203">
        <v>17.920000000000002</v>
      </c>
      <c r="I203">
        <f>VLOOKUP(A203,lookup1!$A$1:$G$772,2)</f>
        <v>40995</v>
      </c>
      <c r="J203">
        <f>VLOOKUP(A203,lookup1!$A$1:$G$772,3)</f>
        <v>5181</v>
      </c>
      <c r="K203" t="str">
        <f>VLOOKUP(A203,lookup1!$A$1:$G$772,4)</f>
        <v>NR</v>
      </c>
      <c r="L203" t="str">
        <f>VLOOKUP(A203,lookup1!$A$1:$G$772,5)</f>
        <v>EVA</v>
      </c>
      <c r="M203" t="str">
        <f>VLOOKUP(A203,lookup1!$A$1:$G$772,6)</f>
        <v/>
      </c>
      <c r="N203" t="str">
        <f>VLOOKUP(A203,lookup1!$A$1:$G$772,7)</f>
        <v>OFF CONTRACT</v>
      </c>
    </row>
    <row r="204" spans="1:14" ht="48" x14ac:dyDescent="0.2">
      <c r="A204" t="s">
        <v>1047</v>
      </c>
      <c r="B204" s="2" t="s">
        <v>1048</v>
      </c>
      <c r="C204" t="s">
        <v>56</v>
      </c>
      <c r="D204" t="s">
        <v>121</v>
      </c>
      <c r="E204">
        <v>10</v>
      </c>
      <c r="F204">
        <v>265.74</v>
      </c>
      <c r="I204">
        <f>VLOOKUP(A204,lookup1!$A$1:$G$772,2)</f>
        <v>40995</v>
      </c>
      <c r="J204">
        <f>VLOOKUP(A204,lookup1!$A$1:$G$772,3)</f>
        <v>5181</v>
      </c>
      <c r="K204" t="str">
        <f>VLOOKUP(A204,lookup1!$A$1:$G$772,4)</f>
        <v>NR</v>
      </c>
      <c r="L204" t="str">
        <f>VLOOKUP(A204,lookup1!$A$1:$G$772,5)</f>
        <v>EVA</v>
      </c>
      <c r="M204" t="str">
        <f>VLOOKUP(A204,lookup1!$A$1:$G$772,6)</f>
        <v>FRB</v>
      </c>
      <c r="N204" t="str">
        <f>VLOOKUP(A204,lookup1!$A$1:$G$772,7)</f>
        <v>72738-CRD</v>
      </c>
    </row>
    <row r="205" spans="1:14" ht="32" x14ac:dyDescent="0.2">
      <c r="A205" t="s">
        <v>242</v>
      </c>
      <c r="B205" s="2" t="s">
        <v>243</v>
      </c>
      <c r="C205" t="s">
        <v>56</v>
      </c>
      <c r="D205" t="s">
        <v>114</v>
      </c>
      <c r="E205">
        <v>5</v>
      </c>
      <c r="F205">
        <v>29.87</v>
      </c>
      <c r="I205">
        <f>VLOOKUP(A205,lookup1!$A$1:$G$772,2)</f>
        <v>40995</v>
      </c>
      <c r="J205">
        <f>VLOOKUP(A205,lookup1!$A$1:$G$772,3)</f>
        <v>5181</v>
      </c>
      <c r="K205" t="str">
        <f>VLOOKUP(A205,lookup1!$A$1:$G$772,4)</f>
        <v>NR</v>
      </c>
      <c r="L205" t="str">
        <f>VLOOKUP(A205,lookup1!$A$1:$G$772,5)</f>
        <v>EVA</v>
      </c>
      <c r="M205" t="str">
        <f>VLOOKUP(A205,lookup1!$A$1:$G$772,6)</f>
        <v>FRB</v>
      </c>
      <c r="N205" t="str">
        <f>VLOOKUP(A205,lookup1!$A$1:$G$772,7)</f>
        <v>72738-CRD</v>
      </c>
    </row>
    <row r="206" spans="1:14" ht="32" x14ac:dyDescent="0.2">
      <c r="A206" t="s">
        <v>1065</v>
      </c>
      <c r="B206" s="2" t="s">
        <v>1066</v>
      </c>
      <c r="C206" t="s">
        <v>56</v>
      </c>
      <c r="D206" t="s">
        <v>114</v>
      </c>
      <c r="E206">
        <v>5</v>
      </c>
      <c r="F206">
        <v>29.87</v>
      </c>
      <c r="I206">
        <f>VLOOKUP(A206,lookup1!$A$1:$G$772,2)</f>
        <v>40995</v>
      </c>
      <c r="J206">
        <f>VLOOKUP(A206,lookup1!$A$1:$G$772,3)</f>
        <v>5181</v>
      </c>
      <c r="K206" t="str">
        <f>VLOOKUP(A206,lookup1!$A$1:$G$772,4)</f>
        <v>NR</v>
      </c>
      <c r="L206" t="str">
        <f>VLOOKUP(A206,lookup1!$A$1:$G$772,5)</f>
        <v>EVA</v>
      </c>
      <c r="M206" t="str">
        <f>VLOOKUP(A206,lookup1!$A$1:$G$772,6)</f>
        <v>FRB</v>
      </c>
      <c r="N206" t="str">
        <f>VLOOKUP(A206,lookup1!$A$1:$G$772,7)</f>
        <v>72738-CRD</v>
      </c>
    </row>
    <row r="207" spans="1:14" ht="32" x14ac:dyDescent="0.2">
      <c r="A207" t="s">
        <v>240</v>
      </c>
      <c r="B207" s="2" t="s">
        <v>241</v>
      </c>
      <c r="C207" t="s">
        <v>56</v>
      </c>
      <c r="D207" t="s">
        <v>114</v>
      </c>
      <c r="E207">
        <v>5</v>
      </c>
      <c r="F207">
        <v>29.87</v>
      </c>
      <c r="I207">
        <f>VLOOKUP(A207,lookup1!$A$1:$G$772,2)</f>
        <v>40995</v>
      </c>
      <c r="J207">
        <f>VLOOKUP(A207,lookup1!$A$1:$G$772,3)</f>
        <v>5181</v>
      </c>
      <c r="K207" t="str">
        <f>VLOOKUP(A207,lookup1!$A$1:$G$772,4)</f>
        <v>NR</v>
      </c>
      <c r="L207" t="str">
        <f>VLOOKUP(A207,lookup1!$A$1:$G$772,5)</f>
        <v>EVA</v>
      </c>
      <c r="M207" t="str">
        <f>VLOOKUP(A207,lookup1!$A$1:$G$772,6)</f>
        <v>FRB</v>
      </c>
      <c r="N207" t="str">
        <f>VLOOKUP(A207,lookup1!$A$1:$G$772,7)</f>
        <v>72738-CRD</v>
      </c>
    </row>
    <row r="208" spans="1:14" ht="32" x14ac:dyDescent="0.2">
      <c r="A208" t="s">
        <v>1837</v>
      </c>
      <c r="B208" s="2" t="s">
        <v>1838</v>
      </c>
      <c r="C208" t="s">
        <v>56</v>
      </c>
      <c r="D208" t="s">
        <v>114</v>
      </c>
      <c r="E208">
        <v>5</v>
      </c>
      <c r="F208">
        <v>29.87</v>
      </c>
      <c r="I208">
        <f>VLOOKUP(A208,lookup1!$A$1:$G$772,2)</f>
        <v>40995</v>
      </c>
      <c r="J208">
        <f>VLOOKUP(A208,lookup1!$A$1:$G$772,3)</f>
        <v>5181</v>
      </c>
      <c r="K208" t="str">
        <f>VLOOKUP(A208,lookup1!$A$1:$G$772,4)</f>
        <v>NR</v>
      </c>
      <c r="L208" t="str">
        <f>VLOOKUP(A208,lookup1!$A$1:$G$772,5)</f>
        <v>EVA</v>
      </c>
      <c r="M208" t="str">
        <f>VLOOKUP(A208,lookup1!$A$1:$G$772,6)</f>
        <v>FRB</v>
      </c>
      <c r="N208" t="str">
        <f>VLOOKUP(A208,lookup1!$A$1:$G$772,7)</f>
        <v>72738-CRD</v>
      </c>
    </row>
    <row r="209" spans="1:14" ht="32" x14ac:dyDescent="0.2">
      <c r="A209" t="s">
        <v>1041</v>
      </c>
      <c r="B209" s="2" t="s">
        <v>1042</v>
      </c>
      <c r="C209" t="s">
        <v>56</v>
      </c>
      <c r="D209" t="s">
        <v>114</v>
      </c>
      <c r="E209">
        <v>5</v>
      </c>
      <c r="F209">
        <v>29.87</v>
      </c>
      <c r="I209">
        <f>VLOOKUP(A209,lookup1!$A$1:$G$772,2)</f>
        <v>40995</v>
      </c>
      <c r="J209">
        <f>VLOOKUP(A209,lookup1!$A$1:$G$772,3)</f>
        <v>5181</v>
      </c>
      <c r="K209" t="str">
        <f>VLOOKUP(A209,lookup1!$A$1:$G$772,4)</f>
        <v>NR</v>
      </c>
      <c r="L209" t="str">
        <f>VLOOKUP(A209,lookup1!$A$1:$G$772,5)</f>
        <v>EVA</v>
      </c>
      <c r="M209" t="str">
        <f>VLOOKUP(A209,lookup1!$A$1:$G$772,6)</f>
        <v>FRB</v>
      </c>
      <c r="N209" t="str">
        <f>VLOOKUP(A209,lookup1!$A$1:$G$772,7)</f>
        <v>72738-CRD</v>
      </c>
    </row>
    <row r="210" spans="1:14" ht="32" x14ac:dyDescent="0.2">
      <c r="A210" t="s">
        <v>871</v>
      </c>
      <c r="B210" s="2" t="s">
        <v>872</v>
      </c>
      <c r="C210" t="s">
        <v>56</v>
      </c>
      <c r="D210" t="s">
        <v>114</v>
      </c>
      <c r="E210">
        <v>5</v>
      </c>
      <c r="F210">
        <v>29.87</v>
      </c>
      <c r="I210">
        <f>VLOOKUP(A210,lookup1!$A$1:$G$772,2)</f>
        <v>40995</v>
      </c>
      <c r="J210">
        <f>VLOOKUP(A210,lookup1!$A$1:$G$772,3)</f>
        <v>5181</v>
      </c>
      <c r="K210" t="str">
        <f>VLOOKUP(A210,lookup1!$A$1:$G$772,4)</f>
        <v>NR</v>
      </c>
      <c r="L210" t="str">
        <f>VLOOKUP(A210,lookup1!$A$1:$G$772,5)</f>
        <v>EVA</v>
      </c>
      <c r="M210" t="str">
        <f>VLOOKUP(A210,lookup1!$A$1:$G$772,6)</f>
        <v>FRB</v>
      </c>
      <c r="N210" t="str">
        <f>VLOOKUP(A210,lookup1!$A$1:$G$772,7)</f>
        <v>72738-CRD</v>
      </c>
    </row>
    <row r="211" spans="1:14" ht="32" x14ac:dyDescent="0.2">
      <c r="A211" t="s">
        <v>1039</v>
      </c>
      <c r="B211" s="2" t="s">
        <v>1040</v>
      </c>
      <c r="C211" t="s">
        <v>56</v>
      </c>
      <c r="D211" t="s">
        <v>114</v>
      </c>
      <c r="E211">
        <v>5</v>
      </c>
      <c r="F211">
        <v>29.87</v>
      </c>
      <c r="I211">
        <f>VLOOKUP(A211,lookup1!$A$1:$G$772,2)</f>
        <v>40995</v>
      </c>
      <c r="J211">
        <f>VLOOKUP(A211,lookup1!$A$1:$G$772,3)</f>
        <v>5181</v>
      </c>
      <c r="K211" t="str">
        <f>VLOOKUP(A211,lookup1!$A$1:$G$772,4)</f>
        <v>NR</v>
      </c>
      <c r="L211" t="str">
        <f>VLOOKUP(A211,lookup1!$A$1:$G$772,5)</f>
        <v>EVA</v>
      </c>
      <c r="M211" t="str">
        <f>VLOOKUP(A211,lookup1!$A$1:$G$772,6)</f>
        <v>FRB</v>
      </c>
      <c r="N211" t="str">
        <f>VLOOKUP(A211,lookup1!$A$1:$G$772,7)</f>
        <v>72738-CRD</v>
      </c>
    </row>
    <row r="212" spans="1:14" ht="32" x14ac:dyDescent="0.2">
      <c r="A212" t="s">
        <v>698</v>
      </c>
      <c r="B212" s="2" t="s">
        <v>699</v>
      </c>
      <c r="C212" t="s">
        <v>56</v>
      </c>
      <c r="D212" t="s">
        <v>114</v>
      </c>
      <c r="E212">
        <v>5</v>
      </c>
      <c r="F212">
        <v>29.87</v>
      </c>
      <c r="I212">
        <f>VLOOKUP(A212,lookup1!$A$1:$G$772,2)</f>
        <v>40995</v>
      </c>
      <c r="J212">
        <f>VLOOKUP(A212,lookup1!$A$1:$G$772,3)</f>
        <v>5181</v>
      </c>
      <c r="K212" t="str">
        <f>VLOOKUP(A212,lookup1!$A$1:$G$772,4)</f>
        <v>NR</v>
      </c>
      <c r="L212" t="str">
        <f>VLOOKUP(A212,lookup1!$A$1:$G$772,5)</f>
        <v>EVA</v>
      </c>
      <c r="M212" t="str">
        <f>VLOOKUP(A212,lookup1!$A$1:$G$772,6)</f>
        <v>FRB</v>
      </c>
      <c r="N212" t="str">
        <f>VLOOKUP(A212,lookup1!$A$1:$G$772,7)</f>
        <v>72738-CRD</v>
      </c>
    </row>
    <row r="213" spans="1:14" ht="32" x14ac:dyDescent="0.2">
      <c r="A213" t="s">
        <v>1035</v>
      </c>
      <c r="B213" s="2" t="s">
        <v>1036</v>
      </c>
      <c r="C213" t="s">
        <v>56</v>
      </c>
      <c r="D213" t="s">
        <v>114</v>
      </c>
      <c r="E213">
        <v>5</v>
      </c>
      <c r="F213">
        <v>29.87</v>
      </c>
      <c r="I213">
        <f>VLOOKUP(A213,lookup1!$A$1:$G$772,2)</f>
        <v>40995</v>
      </c>
      <c r="J213">
        <f>VLOOKUP(A213,lookup1!$A$1:$G$772,3)</f>
        <v>5181</v>
      </c>
      <c r="K213" t="str">
        <f>VLOOKUP(A213,lookup1!$A$1:$G$772,4)</f>
        <v>NR</v>
      </c>
      <c r="L213" t="str">
        <f>VLOOKUP(A213,lookup1!$A$1:$G$772,5)</f>
        <v>EVA</v>
      </c>
      <c r="M213" t="str">
        <f>VLOOKUP(A213,lookup1!$A$1:$G$772,6)</f>
        <v>FRB</v>
      </c>
      <c r="N213" t="str">
        <f>VLOOKUP(A213,lookup1!$A$1:$G$772,7)</f>
        <v>72738-CRD</v>
      </c>
    </row>
    <row r="214" spans="1:14" ht="32" x14ac:dyDescent="0.2">
      <c r="A214" t="s">
        <v>244</v>
      </c>
      <c r="B214" s="2" t="s">
        <v>245</v>
      </c>
      <c r="C214" t="s">
        <v>56</v>
      </c>
      <c r="D214" t="s">
        <v>246</v>
      </c>
      <c r="E214">
        <v>3</v>
      </c>
      <c r="F214">
        <v>17.920000000000002</v>
      </c>
      <c r="I214">
        <f>VLOOKUP(A214,lookup1!$A$1:$G$772,2)</f>
        <v>40995</v>
      </c>
      <c r="J214">
        <f>VLOOKUP(A214,lookup1!$A$1:$G$772,3)</f>
        <v>5181</v>
      </c>
      <c r="K214" t="str">
        <f>VLOOKUP(A214,lookup1!$A$1:$G$772,4)</f>
        <v>NR</v>
      </c>
      <c r="L214" t="str">
        <f>VLOOKUP(A214,lookup1!$A$1:$G$772,5)</f>
        <v>EVA</v>
      </c>
      <c r="M214" t="str">
        <f>VLOOKUP(A214,lookup1!$A$1:$G$772,6)</f>
        <v>FRB</v>
      </c>
      <c r="N214" t="str">
        <f>VLOOKUP(A214,lookup1!$A$1:$G$772,7)</f>
        <v>72738-CRD</v>
      </c>
    </row>
    <row r="215" spans="1:14" ht="32" x14ac:dyDescent="0.2">
      <c r="A215" t="s">
        <v>234</v>
      </c>
      <c r="B215" s="2" t="s">
        <v>235</v>
      </c>
      <c r="C215" t="s">
        <v>56</v>
      </c>
      <c r="D215" t="s">
        <v>114</v>
      </c>
      <c r="E215">
        <v>5</v>
      </c>
      <c r="F215">
        <v>29.87</v>
      </c>
      <c r="I215">
        <f>VLOOKUP(A215,lookup1!$A$1:$G$772,2)</f>
        <v>40995</v>
      </c>
      <c r="J215">
        <f>VLOOKUP(A215,lookup1!$A$1:$G$772,3)</f>
        <v>5275</v>
      </c>
      <c r="K215" t="str">
        <f>VLOOKUP(A215,lookup1!$A$1:$G$772,4)</f>
        <v>NR</v>
      </c>
      <c r="L215" t="str">
        <f>VLOOKUP(A215,lookup1!$A$1:$G$772,5)</f>
        <v>EVA</v>
      </c>
      <c r="M215" t="str">
        <f>VLOOKUP(A215,lookup1!$A$1:$G$772,6)</f>
        <v/>
      </c>
      <c r="N215" t="str">
        <f>VLOOKUP(A215,lookup1!$A$1:$G$772,7)</f>
        <v>OFF CONTRACT</v>
      </c>
    </row>
    <row r="216" spans="1:14" ht="32" x14ac:dyDescent="0.2">
      <c r="A216" t="s">
        <v>230</v>
      </c>
      <c r="B216" s="2" t="s">
        <v>231</v>
      </c>
      <c r="C216" t="s">
        <v>56</v>
      </c>
      <c r="D216" t="s">
        <v>114</v>
      </c>
      <c r="E216">
        <v>5</v>
      </c>
      <c r="F216">
        <v>29.87</v>
      </c>
      <c r="I216">
        <f>VLOOKUP(A216,lookup1!$A$1:$G$772,2)</f>
        <v>40995</v>
      </c>
      <c r="J216">
        <f>VLOOKUP(A216,lookup1!$A$1:$G$772,3)</f>
        <v>5181</v>
      </c>
      <c r="K216" t="str">
        <f>VLOOKUP(A216,lookup1!$A$1:$G$772,4)</f>
        <v>NR</v>
      </c>
      <c r="L216" t="str">
        <f>VLOOKUP(A216,lookup1!$A$1:$G$772,5)</f>
        <v>EVA</v>
      </c>
      <c r="M216" t="str">
        <f>VLOOKUP(A216,lookup1!$A$1:$G$772,6)</f>
        <v/>
      </c>
      <c r="N216" t="str">
        <f>VLOOKUP(A216,lookup1!$A$1:$G$772,7)</f>
        <v>OFF CONTRACT</v>
      </c>
    </row>
    <row r="217" spans="1:14" ht="32" x14ac:dyDescent="0.2">
      <c r="A217" t="s">
        <v>232</v>
      </c>
      <c r="B217" s="2" t="s">
        <v>233</v>
      </c>
      <c r="C217" t="s">
        <v>56</v>
      </c>
      <c r="D217" t="s">
        <v>114</v>
      </c>
      <c r="E217">
        <v>5</v>
      </c>
      <c r="F217">
        <v>29.87</v>
      </c>
      <c r="I217">
        <f>VLOOKUP(A217,lookup1!$A$1:$G$772,2)</f>
        <v>40995</v>
      </c>
      <c r="J217">
        <f>VLOOKUP(A217,lookup1!$A$1:$G$772,3)</f>
        <v>5275</v>
      </c>
      <c r="K217" t="str">
        <f>VLOOKUP(A217,lookup1!$A$1:$G$772,4)</f>
        <v>NR</v>
      </c>
      <c r="L217" t="str">
        <f>VLOOKUP(A217,lookup1!$A$1:$G$772,5)</f>
        <v>EVA</v>
      </c>
      <c r="M217" t="str">
        <f>VLOOKUP(A217,lookup1!$A$1:$G$772,6)</f>
        <v/>
      </c>
      <c r="N217" t="str">
        <f>VLOOKUP(A217,lookup1!$A$1:$G$772,7)</f>
        <v>OFF CONTRACT</v>
      </c>
    </row>
    <row r="218" spans="1:14" ht="32" x14ac:dyDescent="0.2">
      <c r="A218" t="s">
        <v>1532</v>
      </c>
      <c r="B218" s="2" t="s">
        <v>1533</v>
      </c>
      <c r="C218" t="s">
        <v>56</v>
      </c>
      <c r="D218" t="s">
        <v>114</v>
      </c>
      <c r="E218">
        <v>5</v>
      </c>
      <c r="F218">
        <v>29.87</v>
      </c>
      <c r="I218">
        <f>VLOOKUP(A218,lookup1!$A$1:$G$772,2)</f>
        <v>40995</v>
      </c>
      <c r="J218">
        <f>VLOOKUP(A218,lookup1!$A$1:$G$772,3)</f>
        <v>5181</v>
      </c>
      <c r="K218" t="str">
        <f>VLOOKUP(A218,lookup1!$A$1:$G$772,4)</f>
        <v>NR</v>
      </c>
      <c r="L218" t="str">
        <f>VLOOKUP(A218,lookup1!$A$1:$G$772,5)</f>
        <v>EVA</v>
      </c>
      <c r="M218" t="str">
        <f>VLOOKUP(A218,lookup1!$A$1:$G$772,6)</f>
        <v/>
      </c>
      <c r="N218" t="str">
        <f>VLOOKUP(A218,lookup1!$A$1:$G$772,7)</f>
        <v>OFF CONTRACT</v>
      </c>
    </row>
    <row r="219" spans="1:14" ht="16" x14ac:dyDescent="0.2">
      <c r="A219" t="s">
        <v>685</v>
      </c>
      <c r="B219" s="2" t="s">
        <v>686</v>
      </c>
      <c r="C219" t="s">
        <v>101</v>
      </c>
      <c r="D219" t="s">
        <v>687</v>
      </c>
      <c r="E219">
        <v>6</v>
      </c>
      <c r="F219">
        <v>6.54</v>
      </c>
      <c r="I219">
        <f>VLOOKUP(A219,lookup1!$A$1:$G$772,2)</f>
        <v>35893</v>
      </c>
      <c r="J219">
        <f>VLOOKUP(A219,lookup1!$A$1:$G$772,3)</f>
        <v>5900</v>
      </c>
      <c r="K219" t="str">
        <f>VLOOKUP(A219,lookup1!$A$1:$G$772,4)</f>
        <v>NR</v>
      </c>
      <c r="L219" t="str">
        <f>VLOOKUP(A219,lookup1!$A$1:$G$772,5)</f>
        <v>EVA</v>
      </c>
      <c r="M219" t="str">
        <f>VLOOKUP(A219,lookup1!$A$1:$G$772,6)</f>
        <v/>
      </c>
      <c r="N219" t="str">
        <f>VLOOKUP(A219,lookup1!$A$1:$G$772,7)</f>
        <v>OFF CONTRACT</v>
      </c>
    </row>
    <row r="220" spans="1:14" ht="16" x14ac:dyDescent="0.2">
      <c r="A220" t="s">
        <v>375</v>
      </c>
      <c r="B220" s="2" t="s">
        <v>376</v>
      </c>
      <c r="C220" t="s">
        <v>56</v>
      </c>
      <c r="D220" t="s">
        <v>121</v>
      </c>
      <c r="E220">
        <v>10</v>
      </c>
      <c r="F220">
        <v>105.5</v>
      </c>
      <c r="I220">
        <f>VLOOKUP(A220,lookup1!$A$1:$G$772,2)</f>
        <v>12165</v>
      </c>
      <c r="J220">
        <f>VLOOKUP(A220,lookup1!$A$1:$G$772,3)</f>
        <v>5275</v>
      </c>
      <c r="K220" t="str">
        <f>VLOOKUP(A220,lookup1!$A$1:$G$772,4)</f>
        <v>NR</v>
      </c>
      <c r="L220" t="str">
        <f>VLOOKUP(A220,lookup1!$A$1:$G$772,5)</f>
        <v>EVA</v>
      </c>
      <c r="M220" t="str">
        <f>VLOOKUP(A220,lookup1!$A$1:$G$772,6)</f>
        <v/>
      </c>
      <c r="N220" t="str">
        <f>VLOOKUP(A220,lookup1!$A$1:$G$772,7)</f>
        <v>OFF CONTRACT</v>
      </c>
    </row>
    <row r="221" spans="1:14" ht="16" x14ac:dyDescent="0.2">
      <c r="A221" t="s">
        <v>721</v>
      </c>
      <c r="B221" s="2" t="s">
        <v>722</v>
      </c>
      <c r="C221" t="s">
        <v>56</v>
      </c>
      <c r="D221" t="s">
        <v>57</v>
      </c>
      <c r="E221">
        <v>1</v>
      </c>
      <c r="F221">
        <v>450</v>
      </c>
      <c r="I221">
        <f>VLOOKUP(A221,lookup1!$A$1:$G$772,2)</f>
        <v>25606</v>
      </c>
      <c r="J221">
        <f>VLOOKUP(A221,lookup1!$A$1:$G$772,3)</f>
        <v>5275</v>
      </c>
      <c r="K221" t="str">
        <f>VLOOKUP(A221,lookup1!$A$1:$G$772,4)</f>
        <v>NR</v>
      </c>
      <c r="L221" t="str">
        <f>VLOOKUP(A221,lookup1!$A$1:$G$772,5)</f>
        <v>EVA</v>
      </c>
      <c r="M221" t="str">
        <f>VLOOKUP(A221,lookup1!$A$1:$G$772,6)</f>
        <v/>
      </c>
      <c r="N221" t="str">
        <f>VLOOKUP(A221,lookup1!$A$1:$G$772,7)</f>
        <v>OFF CONTRACT</v>
      </c>
    </row>
    <row r="222" spans="1:14" ht="16" x14ac:dyDescent="0.2">
      <c r="A222" t="s">
        <v>621</v>
      </c>
      <c r="B222" s="2" t="s">
        <v>622</v>
      </c>
      <c r="C222" t="s">
        <v>87</v>
      </c>
      <c r="D222" t="s">
        <v>594</v>
      </c>
      <c r="E222">
        <v>1</v>
      </c>
      <c r="F222">
        <v>450</v>
      </c>
      <c r="I222">
        <f>VLOOKUP(A222,lookup1!$A$1:$G$772,2)</f>
        <v>25606</v>
      </c>
      <c r="J222">
        <f>VLOOKUP(A222,lookup1!$A$1:$G$772,3)</f>
        <v>5192</v>
      </c>
      <c r="K222" t="str">
        <f>VLOOKUP(A222,lookup1!$A$1:$G$772,4)</f>
        <v>ZE</v>
      </c>
      <c r="L222" t="str">
        <f>VLOOKUP(A222,lookup1!$A$1:$G$772,5)</f>
        <v>EVA</v>
      </c>
      <c r="M222" t="str">
        <f>VLOOKUP(A222,lookup1!$A$1:$G$772,6)</f>
        <v/>
      </c>
      <c r="N222" t="str">
        <f>VLOOKUP(A222,lookup1!$A$1:$G$772,7)</f>
        <v>OFF CONTRACT</v>
      </c>
    </row>
    <row r="223" spans="1:14" ht="16" x14ac:dyDescent="0.2">
      <c r="A223" t="s">
        <v>1570</v>
      </c>
      <c r="B223" s="2" t="s">
        <v>1571</v>
      </c>
      <c r="C223" t="s">
        <v>56</v>
      </c>
      <c r="D223" t="s">
        <v>57</v>
      </c>
      <c r="E223">
        <v>1</v>
      </c>
      <c r="F223">
        <v>450</v>
      </c>
      <c r="I223">
        <f>VLOOKUP(A223,lookup1!$A$1:$G$772,2)</f>
        <v>25606</v>
      </c>
      <c r="J223">
        <f>VLOOKUP(A223,lookup1!$A$1:$G$772,3)</f>
        <v>5192</v>
      </c>
      <c r="K223" t="str">
        <f>VLOOKUP(A223,lookup1!$A$1:$G$772,4)</f>
        <v>NR</v>
      </c>
      <c r="L223" t="str">
        <f>VLOOKUP(A223,lookup1!$A$1:$G$772,5)</f>
        <v>EVA</v>
      </c>
      <c r="M223" t="str">
        <f>VLOOKUP(A223,lookup1!$A$1:$G$772,6)</f>
        <v/>
      </c>
      <c r="N223" t="str">
        <f>VLOOKUP(A223,lookup1!$A$1:$G$772,7)</f>
        <v>OFF CONTRACT</v>
      </c>
    </row>
    <row r="224" spans="1:14" ht="16" x14ac:dyDescent="0.2">
      <c r="A224" t="s">
        <v>249</v>
      </c>
      <c r="B224" s="2" t="s">
        <v>250</v>
      </c>
      <c r="C224" t="s">
        <v>87</v>
      </c>
      <c r="D224" t="s">
        <v>88</v>
      </c>
      <c r="E224">
        <v>1</v>
      </c>
      <c r="F224">
        <v>300</v>
      </c>
      <c r="I224">
        <f>VLOOKUP(A224,lookup1!$A$1:$G$772,2)</f>
        <v>25606</v>
      </c>
      <c r="J224">
        <f>VLOOKUP(A224,lookup1!$A$1:$G$772,3)</f>
        <v>5191</v>
      </c>
      <c r="K224" t="str">
        <f>VLOOKUP(A224,lookup1!$A$1:$G$772,4)</f>
        <v>NR</v>
      </c>
      <c r="L224" t="str">
        <f>VLOOKUP(A224,lookup1!$A$1:$G$772,5)</f>
        <v>EVA</v>
      </c>
      <c r="M224" t="str">
        <f>VLOOKUP(A224,lookup1!$A$1:$G$772,6)</f>
        <v/>
      </c>
      <c r="N224" t="str">
        <f>VLOOKUP(A224,lookup1!$A$1:$G$772,7)</f>
        <v>OFF CONTRACT</v>
      </c>
    </row>
    <row r="225" spans="1:14" ht="16" x14ac:dyDescent="0.2">
      <c r="A225" t="s">
        <v>247</v>
      </c>
      <c r="B225" s="2" t="s">
        <v>248</v>
      </c>
      <c r="C225" t="s">
        <v>87</v>
      </c>
      <c r="D225" t="s">
        <v>88</v>
      </c>
      <c r="E225">
        <v>1</v>
      </c>
      <c r="F225">
        <v>300</v>
      </c>
      <c r="I225">
        <f>VLOOKUP(A225,lookup1!$A$1:$G$772,2)</f>
        <v>25606</v>
      </c>
      <c r="J225">
        <f>VLOOKUP(A225,lookup1!$A$1:$G$772,3)</f>
        <v>5191</v>
      </c>
      <c r="K225" t="str">
        <f>VLOOKUP(A225,lookup1!$A$1:$G$772,4)</f>
        <v>NR</v>
      </c>
      <c r="L225" t="str">
        <f>VLOOKUP(A225,lookup1!$A$1:$G$772,5)</f>
        <v>EVA</v>
      </c>
      <c r="M225" t="str">
        <f>VLOOKUP(A225,lookup1!$A$1:$G$772,6)</f>
        <v/>
      </c>
      <c r="N225" t="str">
        <f>VLOOKUP(A225,lookup1!$A$1:$G$772,7)</f>
        <v>OFF CONTRACT</v>
      </c>
    </row>
    <row r="226" spans="1:14" ht="16" x14ac:dyDescent="0.2">
      <c r="A226" t="s">
        <v>719</v>
      </c>
      <c r="B226" s="2" t="s">
        <v>720</v>
      </c>
      <c r="C226" t="s">
        <v>56</v>
      </c>
      <c r="D226" t="s">
        <v>57</v>
      </c>
      <c r="E226">
        <v>1</v>
      </c>
      <c r="F226">
        <v>700</v>
      </c>
      <c r="I226">
        <f>VLOOKUP(A226,lookup1!$A$1:$G$772,2)</f>
        <v>25606</v>
      </c>
      <c r="J226">
        <f>VLOOKUP(A226,lookup1!$A$1:$G$772,3)</f>
        <v>5191</v>
      </c>
      <c r="K226" t="str">
        <f>VLOOKUP(A226,lookup1!$A$1:$G$772,4)</f>
        <v>NR</v>
      </c>
      <c r="L226" t="str">
        <f>VLOOKUP(A226,lookup1!$A$1:$G$772,5)</f>
        <v>EVA</v>
      </c>
      <c r="M226" t="str">
        <f>VLOOKUP(A226,lookup1!$A$1:$G$772,6)</f>
        <v/>
      </c>
      <c r="N226" t="str">
        <f>VLOOKUP(A226,lookup1!$A$1:$G$772,7)</f>
        <v>OFF CONTRACT</v>
      </c>
    </row>
    <row r="227" spans="1:14" ht="16" x14ac:dyDescent="0.2">
      <c r="A227" t="s">
        <v>992</v>
      </c>
      <c r="B227" s="2" t="s">
        <v>993</v>
      </c>
      <c r="C227" t="s">
        <v>101</v>
      </c>
      <c r="D227" t="s">
        <v>216</v>
      </c>
      <c r="E227">
        <v>1</v>
      </c>
      <c r="F227">
        <v>600</v>
      </c>
      <c r="I227">
        <f>VLOOKUP(A227,lookup1!$A$1:$G$772,2)</f>
        <v>25606</v>
      </c>
      <c r="J227">
        <f>VLOOKUP(A227,lookup1!$A$1:$G$772,3)</f>
        <v>5181</v>
      </c>
      <c r="K227" t="str">
        <f>VLOOKUP(A227,lookup1!$A$1:$G$772,4)</f>
        <v>NR</v>
      </c>
      <c r="L227" t="str">
        <f>VLOOKUP(A227,lookup1!$A$1:$G$772,5)</f>
        <v>EVA</v>
      </c>
      <c r="M227" t="str">
        <f>VLOOKUP(A227,lookup1!$A$1:$G$772,6)</f>
        <v/>
      </c>
      <c r="N227" t="str">
        <f>VLOOKUP(A227,lookup1!$A$1:$G$772,7)</f>
        <v>OFF CONTRACT</v>
      </c>
    </row>
    <row r="228" spans="1:14" ht="16" x14ac:dyDescent="0.2">
      <c r="A228" t="s">
        <v>1687</v>
      </c>
      <c r="B228" s="2" t="s">
        <v>1688</v>
      </c>
      <c r="C228" t="s">
        <v>56</v>
      </c>
      <c r="D228" t="s">
        <v>1689</v>
      </c>
      <c r="E228">
        <v>24</v>
      </c>
      <c r="F228">
        <v>150</v>
      </c>
      <c r="I228">
        <f>VLOOKUP(A228,lookup1!$A$1:$G$772,2)</f>
        <v>14854</v>
      </c>
      <c r="J228">
        <f>VLOOKUP(A228,lookup1!$A$1:$G$772,3)</f>
        <v>5275</v>
      </c>
      <c r="K228" t="str">
        <f>VLOOKUP(A228,lookup1!$A$1:$G$772,4)</f>
        <v>NR</v>
      </c>
      <c r="L228" t="str">
        <f>VLOOKUP(A228,lookup1!$A$1:$G$772,5)</f>
        <v>EVA</v>
      </c>
      <c r="M228" t="str">
        <f>VLOOKUP(A228,lookup1!$A$1:$G$772,6)</f>
        <v>FXB</v>
      </c>
      <c r="N228" t="str">
        <f>VLOOKUP(A228,lookup1!$A$1:$G$772,7)</f>
        <v>CB/3006</v>
      </c>
    </row>
    <row r="229" spans="1:14" ht="16" x14ac:dyDescent="0.2">
      <c r="A229" t="s">
        <v>255</v>
      </c>
      <c r="B229" s="2" t="s">
        <v>256</v>
      </c>
      <c r="C229" t="s">
        <v>56</v>
      </c>
      <c r="D229" t="s">
        <v>121</v>
      </c>
      <c r="E229">
        <v>10</v>
      </c>
      <c r="F229">
        <v>900</v>
      </c>
      <c r="I229">
        <f>VLOOKUP(A229,lookup1!$A$1:$G$772,2)</f>
        <v>12140</v>
      </c>
      <c r="J229">
        <f>VLOOKUP(A229,lookup1!$A$1:$G$772,3)</f>
        <v>5265</v>
      </c>
      <c r="K229" t="str">
        <f>VLOOKUP(A229,lookup1!$A$1:$G$772,4)</f>
        <v>NR</v>
      </c>
      <c r="L229" t="str">
        <f>VLOOKUP(A229,lookup1!$A$1:$G$772,5)</f>
        <v>EVA</v>
      </c>
      <c r="M229" t="str">
        <f>VLOOKUP(A229,lookup1!$A$1:$G$772,6)</f>
        <v/>
      </c>
      <c r="N229" t="str">
        <f>VLOOKUP(A229,lookup1!$A$1:$G$772,7)</f>
        <v>OFF CONTRACT</v>
      </c>
    </row>
    <row r="230" spans="1:14" ht="32" x14ac:dyDescent="0.2">
      <c r="A230" t="s">
        <v>1851</v>
      </c>
      <c r="B230" s="2" t="s">
        <v>1852</v>
      </c>
      <c r="C230" t="s">
        <v>56</v>
      </c>
      <c r="D230" t="s">
        <v>154</v>
      </c>
      <c r="E230">
        <v>12</v>
      </c>
      <c r="F230">
        <v>80</v>
      </c>
      <c r="I230">
        <f>VLOOKUP(A230,lookup1!$A$1:$G$772,2)</f>
        <v>14854</v>
      </c>
      <c r="J230">
        <f>VLOOKUP(A230,lookup1!$A$1:$G$772,3)</f>
        <v>5050</v>
      </c>
      <c r="K230" t="str">
        <f>VLOOKUP(A230,lookup1!$A$1:$G$772,4)</f>
        <v>NR</v>
      </c>
      <c r="L230" t="str">
        <f>VLOOKUP(A230,lookup1!$A$1:$G$772,5)</f>
        <v>EVA</v>
      </c>
      <c r="M230" t="str">
        <f>VLOOKUP(A230,lookup1!$A$1:$G$772,6)</f>
        <v>FBU</v>
      </c>
      <c r="N230" t="str">
        <f>VLOOKUP(A230,lookup1!$A$1:$G$772,7)</f>
        <v>OFF CONTRACT</v>
      </c>
    </row>
    <row r="231" spans="1:14" ht="16" x14ac:dyDescent="0.2">
      <c r="A231" t="s">
        <v>1577</v>
      </c>
      <c r="B231" s="2" t="s">
        <v>1578</v>
      </c>
      <c r="C231" t="s">
        <v>87</v>
      </c>
      <c r="D231" t="s">
        <v>88</v>
      </c>
      <c r="E231">
        <v>1</v>
      </c>
      <c r="F231">
        <v>18.47</v>
      </c>
      <c r="I231">
        <f>VLOOKUP(A231,lookup1!$A$1:$G$772,2)</f>
        <v>12775</v>
      </c>
      <c r="J231">
        <f>VLOOKUP(A231,lookup1!$A$1:$G$772,3)</f>
        <v>5050</v>
      </c>
      <c r="K231" t="str">
        <f>VLOOKUP(A231,lookup1!$A$1:$G$772,4)</f>
        <v>NR</v>
      </c>
      <c r="L231" t="str">
        <f>VLOOKUP(A231,lookup1!$A$1:$G$772,5)</f>
        <v>EVA</v>
      </c>
      <c r="M231" t="str">
        <f>VLOOKUP(A231,lookup1!$A$1:$G$772,6)</f>
        <v/>
      </c>
      <c r="N231" t="str">
        <f>VLOOKUP(A231,lookup1!$A$1:$G$772,7)</f>
        <v>OFF CONTRACT</v>
      </c>
    </row>
    <row r="232" spans="1:14" ht="32" x14ac:dyDescent="0.2">
      <c r="A232" t="s">
        <v>214</v>
      </c>
      <c r="B232" s="2" t="s">
        <v>215</v>
      </c>
      <c r="C232" t="s">
        <v>101</v>
      </c>
      <c r="D232" t="s">
        <v>216</v>
      </c>
      <c r="E232">
        <v>1</v>
      </c>
      <c r="F232">
        <v>33.03</v>
      </c>
      <c r="I232">
        <f>VLOOKUP(A232,lookup1!$A$1:$G$772,2)</f>
        <v>35893</v>
      </c>
      <c r="J232">
        <f>VLOOKUP(A232,lookup1!$A$1:$G$772,3)</f>
        <v>6290</v>
      </c>
      <c r="K232" t="str">
        <f>VLOOKUP(A232,lookup1!$A$1:$G$772,4)</f>
        <v>NR</v>
      </c>
      <c r="L232" t="str">
        <f>VLOOKUP(A232,lookup1!$A$1:$G$772,5)</f>
        <v>EVA</v>
      </c>
      <c r="M232" t="str">
        <f>VLOOKUP(A232,lookup1!$A$1:$G$772,6)</f>
        <v/>
      </c>
      <c r="N232" t="str">
        <f>VLOOKUP(A232,lookup1!$A$1:$G$772,7)</f>
        <v>OFF CONTRACT</v>
      </c>
    </row>
    <row r="233" spans="1:14" ht="16" x14ac:dyDescent="0.2">
      <c r="A233" t="s">
        <v>1258</v>
      </c>
      <c r="B233" s="2" t="s">
        <v>1259</v>
      </c>
      <c r="C233" t="s">
        <v>56</v>
      </c>
      <c r="D233" t="s">
        <v>114</v>
      </c>
      <c r="E233">
        <v>5</v>
      </c>
      <c r="F233">
        <v>1625</v>
      </c>
      <c r="I233">
        <f>VLOOKUP(A233,lookup1!$A$1:$G$772,2)</f>
        <v>42704</v>
      </c>
      <c r="J233">
        <f>VLOOKUP(A233,lookup1!$A$1:$G$772,3)</f>
        <v>5210</v>
      </c>
      <c r="K233" t="str">
        <f>VLOOKUP(A233,lookup1!$A$1:$G$772,4)</f>
        <v>NR</v>
      </c>
      <c r="L233" t="str">
        <f>VLOOKUP(A233,lookup1!$A$1:$G$772,5)</f>
        <v>EVA</v>
      </c>
      <c r="M233" t="str">
        <f>VLOOKUP(A233,lookup1!$A$1:$G$772,6)</f>
        <v/>
      </c>
      <c r="N233" t="str">
        <f>VLOOKUP(A233,lookup1!$A$1:$G$772,7)</f>
        <v>OFF CONTRACT</v>
      </c>
    </row>
    <row r="234" spans="1:14" ht="16" x14ac:dyDescent="0.2">
      <c r="A234" t="s">
        <v>1575</v>
      </c>
      <c r="B234" s="2" t="s">
        <v>1576</v>
      </c>
      <c r="C234" t="s">
        <v>87</v>
      </c>
      <c r="D234" t="s">
        <v>88</v>
      </c>
      <c r="E234">
        <v>1</v>
      </c>
      <c r="F234">
        <v>6.54</v>
      </c>
      <c r="I234">
        <f>VLOOKUP(A234,lookup1!$A$1:$G$772,2)</f>
        <v>12775</v>
      </c>
      <c r="J234">
        <f>VLOOKUP(A234,lookup1!$A$1:$G$772,3)</f>
        <v>5050</v>
      </c>
      <c r="K234" t="str">
        <f>VLOOKUP(A234,lookup1!$A$1:$G$772,4)</f>
        <v>NR</v>
      </c>
      <c r="L234" t="str">
        <f>VLOOKUP(A234,lookup1!$A$1:$G$772,5)</f>
        <v>EVA</v>
      </c>
      <c r="M234" t="str">
        <f>VLOOKUP(A234,lookup1!$A$1:$G$772,6)</f>
        <v/>
      </c>
      <c r="N234" t="str">
        <f>VLOOKUP(A234,lookup1!$A$1:$G$772,7)</f>
        <v>OFF CONTRACT</v>
      </c>
    </row>
    <row r="235" spans="1:14" ht="16" x14ac:dyDescent="0.2">
      <c r="A235" t="s">
        <v>700</v>
      </c>
      <c r="B235" s="2" t="s">
        <v>701</v>
      </c>
      <c r="C235" t="s">
        <v>87</v>
      </c>
      <c r="D235" t="s">
        <v>88</v>
      </c>
      <c r="E235">
        <v>1</v>
      </c>
      <c r="F235">
        <v>20</v>
      </c>
      <c r="I235">
        <f>VLOOKUP(A235,lookup1!$A$1:$G$772,2)</f>
        <v>42809</v>
      </c>
      <c r="J235">
        <f>VLOOKUP(A235,lookup1!$A$1:$G$772,3)</f>
        <v>5180</v>
      </c>
      <c r="K235" t="str">
        <f>VLOOKUP(A235,lookup1!$A$1:$G$772,4)</f>
        <v>NR</v>
      </c>
      <c r="L235" t="str">
        <f>VLOOKUP(A235,lookup1!$A$1:$G$772,5)</f>
        <v>EVA</v>
      </c>
      <c r="M235" t="str">
        <f>VLOOKUP(A235,lookup1!$A$1:$G$772,6)</f>
        <v/>
      </c>
      <c r="N235" t="str">
        <f>VLOOKUP(A235,lookup1!$A$1:$G$772,7)</f>
        <v>OFF CONTRACT</v>
      </c>
    </row>
    <row r="236" spans="1:14" ht="16" x14ac:dyDescent="0.2">
      <c r="A236" t="s">
        <v>496</v>
      </c>
      <c r="B236" s="2" t="s">
        <v>497</v>
      </c>
      <c r="C236" t="s">
        <v>56</v>
      </c>
      <c r="D236" t="s">
        <v>57</v>
      </c>
      <c r="E236">
        <v>1</v>
      </c>
      <c r="F236">
        <v>425</v>
      </c>
      <c r="I236">
        <f>VLOOKUP(A236,lookup1!$A$1:$G$772,2)</f>
        <v>36885</v>
      </c>
      <c r="J236">
        <f>VLOOKUP(A236,lookup1!$A$1:$G$772,3)</f>
        <v>5181</v>
      </c>
      <c r="K236" t="str">
        <f>VLOOKUP(A236,lookup1!$A$1:$G$772,4)</f>
        <v>ZE</v>
      </c>
      <c r="L236" t="str">
        <f>VLOOKUP(A236,lookup1!$A$1:$G$772,5)</f>
        <v>EVA</v>
      </c>
      <c r="M236" t="str">
        <f>VLOOKUP(A236,lookup1!$A$1:$G$772,6)</f>
        <v>FRB</v>
      </c>
      <c r="N236" t="str">
        <f>VLOOKUP(A236,lookup1!$A$1:$G$772,7)</f>
        <v>2012-250</v>
      </c>
    </row>
    <row r="237" spans="1:14" ht="16" x14ac:dyDescent="0.2">
      <c r="A237" t="s">
        <v>362</v>
      </c>
      <c r="B237" s="2" t="s">
        <v>363</v>
      </c>
      <c r="C237" t="s">
        <v>101</v>
      </c>
      <c r="D237" t="s">
        <v>216</v>
      </c>
      <c r="E237">
        <v>1</v>
      </c>
      <c r="F237">
        <v>50</v>
      </c>
      <c r="I237">
        <f>VLOOKUP(A237,lookup1!$A$1:$G$772,2)</f>
        <v>16899</v>
      </c>
      <c r="J237">
        <f>VLOOKUP(A237,lookup1!$A$1:$G$772,3)</f>
        <v>5050</v>
      </c>
      <c r="K237" t="str">
        <f>VLOOKUP(A237,lookup1!$A$1:$G$772,4)</f>
        <v>NR</v>
      </c>
      <c r="L237" t="str">
        <f>VLOOKUP(A237,lookup1!$A$1:$G$772,5)</f>
        <v>EVA</v>
      </c>
      <c r="M237" t="str">
        <f>VLOOKUP(A237,lookup1!$A$1:$G$772,6)</f>
        <v/>
      </c>
      <c r="N237" t="str">
        <f>VLOOKUP(A237,lookup1!$A$1:$G$772,7)</f>
        <v>OFF CONTRACT</v>
      </c>
    </row>
    <row r="238" spans="1:14" ht="16" x14ac:dyDescent="0.2">
      <c r="A238" t="s">
        <v>1821</v>
      </c>
      <c r="B238" s="2" t="s">
        <v>1822</v>
      </c>
      <c r="C238" t="s">
        <v>87</v>
      </c>
      <c r="D238" t="s">
        <v>88</v>
      </c>
      <c r="E238">
        <v>1</v>
      </c>
      <c r="F238">
        <v>235</v>
      </c>
      <c r="I238">
        <f>VLOOKUP(A238,lookup1!$A$1:$G$772,2)</f>
        <v>42809</v>
      </c>
      <c r="J238">
        <f>VLOOKUP(A238,lookup1!$A$1:$G$772,3)</f>
        <v>5197</v>
      </c>
      <c r="K238" t="str">
        <f>VLOOKUP(A238,lookup1!$A$1:$G$772,4)</f>
        <v>NR</v>
      </c>
      <c r="L238" t="str">
        <f>VLOOKUP(A238,lookup1!$A$1:$G$772,5)</f>
        <v>EVA</v>
      </c>
      <c r="M238" t="str">
        <f>VLOOKUP(A238,lookup1!$A$1:$G$772,6)</f>
        <v/>
      </c>
      <c r="N238" t="str">
        <f>VLOOKUP(A238,lookup1!$A$1:$G$772,7)</f>
        <v>OFF CONTRACT</v>
      </c>
    </row>
    <row r="239" spans="1:14" ht="16" x14ac:dyDescent="0.2">
      <c r="A239" t="s">
        <v>739</v>
      </c>
      <c r="B239" s="2" t="s">
        <v>740</v>
      </c>
      <c r="C239" t="s">
        <v>56</v>
      </c>
      <c r="D239" t="s">
        <v>57</v>
      </c>
      <c r="E239">
        <v>1</v>
      </c>
      <c r="F239">
        <v>100</v>
      </c>
      <c r="I239">
        <f>VLOOKUP(A239,lookup1!$A$1:$G$772,2)</f>
        <v>11342</v>
      </c>
      <c r="J239">
        <f>VLOOKUP(A239,lookup1!$A$1:$G$772,3)</f>
        <v>5180</v>
      </c>
      <c r="K239" t="str">
        <f>VLOOKUP(A239,lookup1!$A$1:$G$772,4)</f>
        <v>NR</v>
      </c>
      <c r="L239" t="str">
        <f>VLOOKUP(A239,lookup1!$A$1:$G$772,5)</f>
        <v>EVA</v>
      </c>
      <c r="M239" t="str">
        <f>VLOOKUP(A239,lookup1!$A$1:$G$772,6)</f>
        <v>FRP</v>
      </c>
      <c r="N239" t="str">
        <f>VLOOKUP(A239,lookup1!$A$1:$G$772,7)</f>
        <v>T-0863518-5</v>
      </c>
    </row>
    <row r="240" spans="1:14" ht="16" x14ac:dyDescent="0.2">
      <c r="A240" t="s">
        <v>994</v>
      </c>
      <c r="B240" s="2" t="s">
        <v>995</v>
      </c>
      <c r="C240" t="s">
        <v>56</v>
      </c>
      <c r="D240" t="s">
        <v>57</v>
      </c>
      <c r="E240">
        <v>1</v>
      </c>
      <c r="F240">
        <v>1250</v>
      </c>
      <c r="I240">
        <f>VLOOKUP(A240,lookup1!$A$1:$G$772,2)</f>
        <v>42809</v>
      </c>
      <c r="J240">
        <f>VLOOKUP(A240,lookup1!$A$1:$G$772,3)</f>
        <v>5191</v>
      </c>
      <c r="K240" t="str">
        <f>VLOOKUP(A240,lookup1!$A$1:$G$772,4)</f>
        <v>NR</v>
      </c>
      <c r="L240" t="str">
        <f>VLOOKUP(A240,lookup1!$A$1:$G$772,5)</f>
        <v>EVA</v>
      </c>
      <c r="M240" t="str">
        <f>VLOOKUP(A240,lookup1!$A$1:$G$772,6)</f>
        <v>FRF</v>
      </c>
      <c r="N240" t="str">
        <f>VLOOKUP(A240,lookup1!$A$1:$G$772,7)</f>
        <v>OFF CONTRACT</v>
      </c>
    </row>
    <row r="241" spans="1:14" ht="16" x14ac:dyDescent="0.2">
      <c r="A241" t="s">
        <v>1236</v>
      </c>
      <c r="B241" s="2" t="s">
        <v>1237</v>
      </c>
      <c r="C241" t="s">
        <v>56</v>
      </c>
      <c r="D241" t="s">
        <v>114</v>
      </c>
      <c r="E241">
        <v>5</v>
      </c>
      <c r="F241">
        <v>450</v>
      </c>
      <c r="I241">
        <f>VLOOKUP(A241,lookup1!$A$1:$G$772,2)</f>
        <v>25820</v>
      </c>
      <c r="J241">
        <f>VLOOKUP(A241,lookup1!$A$1:$G$772,3)</f>
        <v>5210</v>
      </c>
      <c r="K241" t="str">
        <f>VLOOKUP(A241,lookup1!$A$1:$G$772,4)</f>
        <v>NR</v>
      </c>
      <c r="L241" t="str">
        <f>VLOOKUP(A241,lookup1!$A$1:$G$772,5)</f>
        <v>EVA</v>
      </c>
      <c r="M241" t="str">
        <f>VLOOKUP(A241,lookup1!$A$1:$G$772,6)</f>
        <v>FRD</v>
      </c>
      <c r="N241" t="str">
        <f>VLOOKUP(A241,lookup1!$A$1:$G$772,7)</f>
        <v>OFF CONTRACT</v>
      </c>
    </row>
    <row r="242" spans="1:14" ht="16" x14ac:dyDescent="0.2">
      <c r="A242" t="s">
        <v>1232</v>
      </c>
      <c r="B242" s="2" t="s">
        <v>1233</v>
      </c>
      <c r="C242" t="s">
        <v>56</v>
      </c>
      <c r="D242" t="s">
        <v>114</v>
      </c>
      <c r="E242">
        <v>5</v>
      </c>
      <c r="F242">
        <v>450</v>
      </c>
      <c r="I242">
        <f>VLOOKUP(A242,lookup1!$A$1:$G$772,2)</f>
        <v>25820</v>
      </c>
      <c r="J242">
        <f>VLOOKUP(A242,lookup1!$A$1:$G$772,3)</f>
        <v>5210</v>
      </c>
      <c r="K242" t="str">
        <f>VLOOKUP(A242,lookup1!$A$1:$G$772,4)</f>
        <v>NR</v>
      </c>
      <c r="L242" t="str">
        <f>VLOOKUP(A242,lookup1!$A$1:$G$772,5)</f>
        <v>EVA</v>
      </c>
      <c r="M242" t="str">
        <f>VLOOKUP(A242,lookup1!$A$1:$G$772,6)</f>
        <v>FRD</v>
      </c>
      <c r="N242" t="str">
        <f>VLOOKUP(A242,lookup1!$A$1:$G$772,7)</f>
        <v>OFF CONTRACT</v>
      </c>
    </row>
    <row r="243" spans="1:14" ht="16" x14ac:dyDescent="0.2">
      <c r="A243" t="s">
        <v>1484</v>
      </c>
      <c r="B243" s="2" t="s">
        <v>1485</v>
      </c>
      <c r="C243" t="s">
        <v>56</v>
      </c>
      <c r="D243" t="s">
        <v>114</v>
      </c>
      <c r="E243">
        <v>5</v>
      </c>
      <c r="F243">
        <v>450</v>
      </c>
      <c r="I243">
        <f>VLOOKUP(A243,lookup1!$A$1:$G$772,2)</f>
        <v>25820</v>
      </c>
      <c r="J243">
        <f>VLOOKUP(A243,lookup1!$A$1:$G$772,3)</f>
        <v>5235</v>
      </c>
      <c r="K243" t="str">
        <f>VLOOKUP(A243,lookup1!$A$1:$G$772,4)</f>
        <v>NR</v>
      </c>
      <c r="L243" t="str">
        <f>VLOOKUP(A243,lookup1!$A$1:$G$772,5)</f>
        <v>EVA</v>
      </c>
      <c r="M243" t="str">
        <f>VLOOKUP(A243,lookup1!$A$1:$G$772,6)</f>
        <v>FVT</v>
      </c>
      <c r="N243" t="str">
        <f>VLOOKUP(A243,lookup1!$A$1:$G$772,7)</f>
        <v>VPM20140221</v>
      </c>
    </row>
    <row r="244" spans="1:14" ht="16" x14ac:dyDescent="0.2">
      <c r="A244" t="s">
        <v>1728</v>
      </c>
      <c r="B244" s="2" t="s">
        <v>1729</v>
      </c>
      <c r="C244" t="s">
        <v>56</v>
      </c>
      <c r="D244" t="s">
        <v>114</v>
      </c>
      <c r="E244">
        <v>5</v>
      </c>
      <c r="F244">
        <v>550</v>
      </c>
      <c r="I244">
        <f>VLOOKUP(A244,lookup1!$A$1:$G$772,2)</f>
        <v>25820</v>
      </c>
      <c r="J244">
        <f>VLOOKUP(A244,lookup1!$A$1:$G$772,3)</f>
        <v>5235</v>
      </c>
      <c r="K244" t="str">
        <f>VLOOKUP(A244,lookup1!$A$1:$G$772,4)</f>
        <v>NR</v>
      </c>
      <c r="L244" t="str">
        <f>VLOOKUP(A244,lookup1!$A$1:$G$772,5)</f>
        <v>EVA</v>
      </c>
      <c r="M244" t="str">
        <f>VLOOKUP(A244,lookup1!$A$1:$G$772,6)</f>
        <v>FVT</v>
      </c>
      <c r="N244" t="str">
        <f>VLOOKUP(A244,lookup1!$A$1:$G$772,7)</f>
        <v>VPM20140221</v>
      </c>
    </row>
    <row r="245" spans="1:14" ht="16" x14ac:dyDescent="0.2">
      <c r="A245" t="s">
        <v>1887</v>
      </c>
      <c r="B245" s="2" t="s">
        <v>1888</v>
      </c>
      <c r="C245" t="s">
        <v>56</v>
      </c>
      <c r="D245" t="s">
        <v>114</v>
      </c>
      <c r="E245">
        <v>5</v>
      </c>
      <c r="F245">
        <v>450</v>
      </c>
      <c r="I245">
        <f>VLOOKUP(A245,lookup1!$A$1:$G$772,2)</f>
        <v>25820</v>
      </c>
      <c r="J245">
        <f>VLOOKUP(A245,lookup1!$A$1:$G$772,3)</f>
        <v>5210</v>
      </c>
      <c r="K245" t="str">
        <f>VLOOKUP(A245,lookup1!$A$1:$G$772,4)</f>
        <v>NR</v>
      </c>
      <c r="L245" t="str">
        <f>VLOOKUP(A245,lookup1!$A$1:$G$772,5)</f>
        <v>EVA</v>
      </c>
      <c r="M245" t="str">
        <f>VLOOKUP(A245,lookup1!$A$1:$G$772,6)</f>
        <v>FRD</v>
      </c>
      <c r="N245" t="str">
        <f>VLOOKUP(A245,lookup1!$A$1:$G$772,7)</f>
        <v>OFF CONTRACT</v>
      </c>
    </row>
    <row r="246" spans="1:14" ht="16" x14ac:dyDescent="0.2">
      <c r="A246" t="s">
        <v>989</v>
      </c>
      <c r="B246" s="2" t="s">
        <v>990</v>
      </c>
      <c r="C246" t="s">
        <v>56</v>
      </c>
      <c r="D246" t="s">
        <v>114</v>
      </c>
      <c r="E246">
        <v>5</v>
      </c>
      <c r="F246">
        <v>450</v>
      </c>
      <c r="I246">
        <f>VLOOKUP(A246,lookup1!$A$1:$G$772,2)</f>
        <v>25820</v>
      </c>
      <c r="J246">
        <f>VLOOKUP(A246,lookup1!$A$1:$G$772,3)</f>
        <v>5210</v>
      </c>
      <c r="K246" t="str">
        <f>VLOOKUP(A246,lookup1!$A$1:$G$772,4)</f>
        <v>NR</v>
      </c>
      <c r="L246" t="str">
        <f>VLOOKUP(A246,lookup1!$A$1:$G$772,5)</f>
        <v>EVA</v>
      </c>
      <c r="M246" t="str">
        <f>VLOOKUP(A246,lookup1!$A$1:$G$772,6)</f>
        <v>FRD</v>
      </c>
      <c r="N246" t="str">
        <f>VLOOKUP(A246,lookup1!$A$1:$G$772,7)</f>
        <v>VPM20140221</v>
      </c>
    </row>
    <row r="247" spans="1:14" ht="16" x14ac:dyDescent="0.2">
      <c r="A247" t="s">
        <v>1881</v>
      </c>
      <c r="B247" s="2" t="s">
        <v>1882</v>
      </c>
      <c r="C247" t="s">
        <v>56</v>
      </c>
      <c r="D247" t="s">
        <v>114</v>
      </c>
      <c r="E247">
        <v>5</v>
      </c>
      <c r="F247">
        <v>600</v>
      </c>
      <c r="I247">
        <f>VLOOKUP(A247,lookup1!$A$1:$G$772,2)</f>
        <v>25820</v>
      </c>
      <c r="J247">
        <f>VLOOKUP(A247,lookup1!$A$1:$G$772,3)</f>
        <v>5275</v>
      </c>
      <c r="K247" t="str">
        <f>VLOOKUP(A247,lookup1!$A$1:$G$772,4)</f>
        <v>NR</v>
      </c>
      <c r="L247" t="str">
        <f>VLOOKUP(A247,lookup1!$A$1:$G$772,5)</f>
        <v>EVA</v>
      </c>
      <c r="M247" t="str">
        <f>VLOOKUP(A247,lookup1!$A$1:$G$772,6)</f>
        <v>FKB</v>
      </c>
      <c r="N247" t="str">
        <f>VLOOKUP(A247,lookup1!$A$1:$G$772,7)</f>
        <v>OFF CONTRACT</v>
      </c>
    </row>
    <row r="248" spans="1:14" ht="16" x14ac:dyDescent="0.2">
      <c r="A248" t="s">
        <v>901</v>
      </c>
      <c r="B248" s="2" t="s">
        <v>902</v>
      </c>
      <c r="C248" t="s">
        <v>56</v>
      </c>
      <c r="D248" t="s">
        <v>114</v>
      </c>
      <c r="E248">
        <v>5</v>
      </c>
      <c r="F248">
        <v>300</v>
      </c>
      <c r="I248">
        <f>VLOOKUP(A248,lookup1!$A$1:$G$772,2)</f>
        <v>25820</v>
      </c>
      <c r="J248">
        <f>VLOOKUP(A248,lookup1!$A$1:$G$772,3)</f>
        <v>5191</v>
      </c>
      <c r="K248" t="str">
        <f>VLOOKUP(A248,lookup1!$A$1:$G$772,4)</f>
        <v>NR</v>
      </c>
      <c r="L248" t="str">
        <f>VLOOKUP(A248,lookup1!$A$1:$G$772,5)</f>
        <v>EVA</v>
      </c>
      <c r="M248" t="str">
        <f>VLOOKUP(A248,lookup1!$A$1:$G$772,6)</f>
        <v>FES</v>
      </c>
      <c r="N248" t="str">
        <f>VLOOKUP(A248,lookup1!$A$1:$G$772,7)</f>
        <v>OFF CONTRACT</v>
      </c>
    </row>
    <row r="249" spans="1:14" ht="16" x14ac:dyDescent="0.2">
      <c r="A249" t="s">
        <v>1797</v>
      </c>
      <c r="B249" s="2" t="s">
        <v>1798</v>
      </c>
      <c r="C249" t="s">
        <v>56</v>
      </c>
      <c r="D249" t="s">
        <v>114</v>
      </c>
      <c r="E249">
        <v>5</v>
      </c>
      <c r="F249">
        <v>900</v>
      </c>
      <c r="I249">
        <f>VLOOKUP(A249,lookup1!$A$1:$G$772,2)</f>
        <v>25820</v>
      </c>
      <c r="J249">
        <f>VLOOKUP(A249,lookup1!$A$1:$G$772,3)</f>
        <v>5210</v>
      </c>
      <c r="K249" t="str">
        <f>VLOOKUP(A249,lookup1!$A$1:$G$772,4)</f>
        <v>NR</v>
      </c>
      <c r="L249" t="str">
        <f>VLOOKUP(A249,lookup1!$A$1:$G$772,5)</f>
        <v>EVA</v>
      </c>
      <c r="M249" t="str">
        <f>VLOOKUP(A249,lookup1!$A$1:$G$772,6)</f>
        <v>FRD</v>
      </c>
      <c r="N249" t="str">
        <f>VLOOKUP(A249,lookup1!$A$1:$G$772,7)</f>
        <v>OFF CONTRACT</v>
      </c>
    </row>
    <row r="250" spans="1:14" ht="16" x14ac:dyDescent="0.2">
      <c r="A250" t="s">
        <v>715</v>
      </c>
      <c r="B250" s="2" t="s">
        <v>716</v>
      </c>
      <c r="C250" t="s">
        <v>56</v>
      </c>
      <c r="D250" t="s">
        <v>114</v>
      </c>
      <c r="E250">
        <v>5</v>
      </c>
      <c r="F250">
        <v>350</v>
      </c>
      <c r="I250">
        <f>VLOOKUP(A250,lookup1!$A$1:$G$772,2)</f>
        <v>25820</v>
      </c>
      <c r="J250">
        <f>VLOOKUP(A250,lookup1!$A$1:$G$772,3)</f>
        <v>5210</v>
      </c>
      <c r="K250" t="str">
        <f>VLOOKUP(A250,lookup1!$A$1:$G$772,4)</f>
        <v>NR</v>
      </c>
      <c r="L250" t="str">
        <f>VLOOKUP(A250,lookup1!$A$1:$G$772,5)</f>
        <v>EVA</v>
      </c>
      <c r="M250" t="str">
        <f>VLOOKUP(A250,lookup1!$A$1:$G$772,6)</f>
        <v>FRD</v>
      </c>
      <c r="N250" t="str">
        <f>VLOOKUP(A250,lookup1!$A$1:$G$772,7)</f>
        <v>OFF CONTRACT</v>
      </c>
    </row>
    <row r="251" spans="1:14" ht="16" x14ac:dyDescent="0.2">
      <c r="A251" t="s">
        <v>1879</v>
      </c>
      <c r="B251" s="2" t="s">
        <v>1880</v>
      </c>
      <c r="C251" t="s">
        <v>56</v>
      </c>
      <c r="D251" t="s">
        <v>114</v>
      </c>
      <c r="E251">
        <v>5</v>
      </c>
      <c r="F251">
        <v>450</v>
      </c>
      <c r="I251">
        <f>VLOOKUP(A251,lookup1!$A$1:$G$772,2)</f>
        <v>25820</v>
      </c>
      <c r="J251">
        <f>VLOOKUP(A251,lookup1!$A$1:$G$772,3)</f>
        <v>5210</v>
      </c>
      <c r="K251" t="str">
        <f>VLOOKUP(A251,lookup1!$A$1:$G$772,4)</f>
        <v>NR</v>
      </c>
      <c r="L251" t="str">
        <f>VLOOKUP(A251,lookup1!$A$1:$G$772,5)</f>
        <v>EVA</v>
      </c>
      <c r="M251" t="str">
        <f>VLOOKUP(A251,lookup1!$A$1:$G$772,6)</f>
        <v>FRD</v>
      </c>
      <c r="N251" t="str">
        <f>VLOOKUP(A251,lookup1!$A$1:$G$772,7)</f>
        <v>OFF CONTRACT</v>
      </c>
    </row>
    <row r="252" spans="1:14" ht="16" x14ac:dyDescent="0.2">
      <c r="A252" t="s">
        <v>1005</v>
      </c>
      <c r="B252" s="2" t="s">
        <v>1006</v>
      </c>
      <c r="C252" t="s">
        <v>87</v>
      </c>
      <c r="D252" t="s">
        <v>594</v>
      </c>
      <c r="E252">
        <v>1</v>
      </c>
      <c r="F252">
        <v>84</v>
      </c>
      <c r="I252">
        <f>VLOOKUP(A252,lookup1!$A$1:$G$772,2)</f>
        <v>15949</v>
      </c>
      <c r="J252">
        <f>VLOOKUP(A252,lookup1!$A$1:$G$772,3)</f>
        <v>5275</v>
      </c>
      <c r="K252" t="str">
        <f>VLOOKUP(A252,lookup1!$A$1:$G$772,4)</f>
        <v>NR</v>
      </c>
      <c r="L252" t="str">
        <f>VLOOKUP(A252,lookup1!$A$1:$G$772,5)</f>
        <v>EVA</v>
      </c>
      <c r="M252" t="str">
        <f>VLOOKUP(A252,lookup1!$A$1:$G$772,6)</f>
        <v>FJE</v>
      </c>
      <c r="N252" t="str">
        <f>VLOOKUP(A252,lookup1!$A$1:$G$772,7)</f>
        <v>OFF CONTRACT</v>
      </c>
    </row>
    <row r="253" spans="1:14" ht="16" x14ac:dyDescent="0.2">
      <c r="A253" t="s">
        <v>1007</v>
      </c>
      <c r="B253" s="2" t="s">
        <v>1008</v>
      </c>
      <c r="C253" t="s">
        <v>87</v>
      </c>
      <c r="D253" t="s">
        <v>594</v>
      </c>
      <c r="E253">
        <v>1</v>
      </c>
      <c r="F253">
        <v>459</v>
      </c>
      <c r="I253">
        <f>VLOOKUP(A253,lookup1!$A$1:$G$772,2)</f>
        <v>15949</v>
      </c>
      <c r="J253">
        <f>VLOOKUP(A253,lookup1!$A$1:$G$772,3)</f>
        <v>5275</v>
      </c>
      <c r="K253" t="str">
        <f>VLOOKUP(A253,lookup1!$A$1:$G$772,4)</f>
        <v>NR</v>
      </c>
      <c r="L253" t="str">
        <f>VLOOKUP(A253,lookup1!$A$1:$G$772,5)</f>
        <v>EVA</v>
      </c>
      <c r="M253" t="str">
        <f>VLOOKUP(A253,lookup1!$A$1:$G$772,6)</f>
        <v>FJE</v>
      </c>
      <c r="N253" t="str">
        <f>VLOOKUP(A253,lookup1!$A$1:$G$772,7)</f>
        <v>OFF CONTRACT</v>
      </c>
    </row>
    <row r="254" spans="1:14" ht="16" x14ac:dyDescent="0.2">
      <c r="A254" t="s">
        <v>1234</v>
      </c>
      <c r="B254" s="2" t="s">
        <v>1235</v>
      </c>
      <c r="C254" t="s">
        <v>56</v>
      </c>
      <c r="D254" t="s">
        <v>114</v>
      </c>
      <c r="E254">
        <v>5</v>
      </c>
      <c r="F254">
        <v>450</v>
      </c>
      <c r="I254">
        <f>VLOOKUP(A254,lookup1!$A$1:$G$772,2)</f>
        <v>25820</v>
      </c>
      <c r="J254">
        <f>VLOOKUP(A254,lookup1!$A$1:$G$772,3)</f>
        <v>5191</v>
      </c>
      <c r="K254" t="str">
        <f>VLOOKUP(A254,lookup1!$A$1:$G$772,4)</f>
        <v>NR</v>
      </c>
      <c r="L254" t="str">
        <f>VLOOKUP(A254,lookup1!$A$1:$G$772,5)</f>
        <v>EVA</v>
      </c>
      <c r="M254" t="str">
        <f>VLOOKUP(A254,lookup1!$A$1:$G$772,6)</f>
        <v>FES</v>
      </c>
      <c r="N254" t="str">
        <f>VLOOKUP(A254,lookup1!$A$1:$G$772,7)</f>
        <v>OFF CONTRACT</v>
      </c>
    </row>
    <row r="255" spans="1:14" ht="16" x14ac:dyDescent="0.2">
      <c r="A255" t="s">
        <v>713</v>
      </c>
      <c r="B255" s="2" t="s">
        <v>714</v>
      </c>
      <c r="C255" t="s">
        <v>56</v>
      </c>
      <c r="D255" t="s">
        <v>114</v>
      </c>
      <c r="E255">
        <v>5</v>
      </c>
      <c r="F255">
        <v>450</v>
      </c>
      <c r="I255">
        <f>VLOOKUP(A255,lookup1!$A$1:$G$772,2)</f>
        <v>25820</v>
      </c>
      <c r="J255">
        <f>VLOOKUP(A255,lookup1!$A$1:$G$772,3)</f>
        <v>5191</v>
      </c>
      <c r="K255" t="str">
        <f>VLOOKUP(A255,lookup1!$A$1:$G$772,4)</f>
        <v>NR</v>
      </c>
      <c r="L255" t="str">
        <f>VLOOKUP(A255,lookup1!$A$1:$G$772,5)</f>
        <v>EVA</v>
      </c>
      <c r="M255" t="str">
        <f>VLOOKUP(A255,lookup1!$A$1:$G$772,6)</f>
        <v>FES</v>
      </c>
      <c r="N255" t="str">
        <f>VLOOKUP(A255,lookup1!$A$1:$G$772,7)</f>
        <v>OFF CONTRACT</v>
      </c>
    </row>
    <row r="256" spans="1:14" ht="16" x14ac:dyDescent="0.2">
      <c r="A256" t="s">
        <v>576</v>
      </c>
      <c r="B256" s="2" t="s">
        <v>577</v>
      </c>
      <c r="C256" t="s">
        <v>56</v>
      </c>
      <c r="D256" t="s">
        <v>578</v>
      </c>
      <c r="E256">
        <v>500</v>
      </c>
      <c r="F256">
        <v>83.86</v>
      </c>
      <c r="I256">
        <f>VLOOKUP(A256,lookup1!$A$1:$G$772,2)</f>
        <v>29656</v>
      </c>
      <c r="J256">
        <f>VLOOKUP(A256,lookup1!$A$1:$G$772,3)</f>
        <v>5241</v>
      </c>
      <c r="K256" t="str">
        <f>VLOOKUP(A256,lookup1!$A$1:$G$772,4)</f>
        <v>NR</v>
      </c>
      <c r="L256" t="str">
        <f>VLOOKUP(A256,lookup1!$A$1:$G$772,5)</f>
        <v>EVA</v>
      </c>
      <c r="M256" t="str">
        <f>VLOOKUP(A256,lookup1!$A$1:$G$772,6)</f>
        <v>FCS</v>
      </c>
      <c r="N256" t="str">
        <f>VLOOKUP(A256,lookup1!$A$1:$G$772,7)</f>
        <v>PRICING 2018</v>
      </c>
    </row>
    <row r="257" spans="1:14" ht="16" x14ac:dyDescent="0.2">
      <c r="A257" t="s">
        <v>175</v>
      </c>
      <c r="B257" s="2" t="s">
        <v>176</v>
      </c>
      <c r="C257" t="s">
        <v>87</v>
      </c>
      <c r="D257" t="s">
        <v>88</v>
      </c>
      <c r="E257">
        <v>1</v>
      </c>
      <c r="F257">
        <v>1.49</v>
      </c>
      <c r="I257">
        <f>VLOOKUP(A257,lookup1!$A$1:$G$772,2)</f>
        <v>28838</v>
      </c>
      <c r="J257">
        <f>VLOOKUP(A257,lookup1!$A$1:$G$772,3)</f>
        <v>5900</v>
      </c>
      <c r="K257" t="str">
        <f>VLOOKUP(A257,lookup1!$A$1:$G$772,4)</f>
        <v>NR</v>
      </c>
      <c r="L257" t="str">
        <f>VLOOKUP(A257,lookup1!$A$1:$G$772,5)</f>
        <v>EVA</v>
      </c>
      <c r="M257" t="str">
        <f>VLOOKUP(A257,lookup1!$A$1:$G$772,6)</f>
        <v>WKG</v>
      </c>
      <c r="N257" t="str">
        <f>VLOOKUP(A257,lookup1!$A$1:$G$772,7)</f>
        <v>OFF CONTRACT</v>
      </c>
    </row>
    <row r="258" spans="1:14" ht="16" x14ac:dyDescent="0.2">
      <c r="A258" t="s">
        <v>407</v>
      </c>
      <c r="B258" s="2" t="s">
        <v>408</v>
      </c>
      <c r="C258" t="s">
        <v>56</v>
      </c>
      <c r="D258" t="s">
        <v>121</v>
      </c>
      <c r="E258">
        <v>10</v>
      </c>
      <c r="F258">
        <v>26.2</v>
      </c>
      <c r="I258">
        <f>VLOOKUP(A258,lookup1!$A$1:$G$772,2)</f>
        <v>31241</v>
      </c>
      <c r="J258">
        <f>VLOOKUP(A258,lookup1!$A$1:$G$772,3)</f>
        <v>5275</v>
      </c>
      <c r="K258" t="str">
        <f>VLOOKUP(A258,lookup1!$A$1:$G$772,4)</f>
        <v>NR</v>
      </c>
      <c r="L258" t="str">
        <f>VLOOKUP(A258,lookup1!$A$1:$G$772,5)</f>
        <v>EVA</v>
      </c>
      <c r="M258" t="str">
        <f>VLOOKUP(A258,lookup1!$A$1:$G$772,6)</f>
        <v>FJH</v>
      </c>
      <c r="N258" t="str">
        <f>VLOOKUP(A258,lookup1!$A$1:$G$772,7)</f>
        <v>OFF CONTRACT</v>
      </c>
    </row>
    <row r="259" spans="1:14" ht="16" x14ac:dyDescent="0.2">
      <c r="A259" t="s">
        <v>360</v>
      </c>
      <c r="B259" s="2" t="s">
        <v>361</v>
      </c>
      <c r="C259" t="s">
        <v>56</v>
      </c>
      <c r="D259" t="s">
        <v>57</v>
      </c>
      <c r="E259">
        <v>1</v>
      </c>
      <c r="F259">
        <v>705</v>
      </c>
      <c r="I259">
        <f>VLOOKUP(A259,lookup1!$A$1:$G$772,2)</f>
        <v>11103</v>
      </c>
      <c r="J259">
        <f>VLOOKUP(A259,lookup1!$A$1:$G$772,3)</f>
        <v>5180</v>
      </c>
      <c r="K259" t="str">
        <f>VLOOKUP(A259,lookup1!$A$1:$G$772,4)</f>
        <v>NR</v>
      </c>
      <c r="L259" t="str">
        <f>VLOOKUP(A259,lookup1!$A$1:$G$772,5)</f>
        <v>EVA</v>
      </c>
      <c r="M259" t="str">
        <f>VLOOKUP(A259,lookup1!$A$1:$G$772,6)</f>
        <v>FRP</v>
      </c>
      <c r="N259" t="str">
        <f>VLOOKUP(A259,lookup1!$A$1:$G$772,7)</f>
        <v>OFF CONTRACT</v>
      </c>
    </row>
    <row r="260" spans="1:14" ht="16" x14ac:dyDescent="0.2">
      <c r="A260" t="s">
        <v>1194</v>
      </c>
      <c r="B260" s="2" t="s">
        <v>1195</v>
      </c>
      <c r="C260" t="s">
        <v>87</v>
      </c>
      <c r="D260" t="s">
        <v>88</v>
      </c>
      <c r="E260">
        <v>1</v>
      </c>
      <c r="F260">
        <v>900</v>
      </c>
      <c r="I260">
        <f>VLOOKUP(A260,lookup1!$A$1:$G$772,2)</f>
        <v>28779</v>
      </c>
      <c r="J260">
        <f>VLOOKUP(A260,lookup1!$A$1:$G$772,3)</f>
        <v>5195</v>
      </c>
      <c r="K260" t="str">
        <f>VLOOKUP(A260,lookup1!$A$1:$G$772,4)</f>
        <v>NR</v>
      </c>
      <c r="L260" t="str">
        <f>VLOOKUP(A260,lookup1!$A$1:$G$772,5)</f>
        <v>EVA</v>
      </c>
      <c r="M260" t="str">
        <f>VLOOKUP(A260,lookup1!$A$1:$G$772,6)</f>
        <v>FXD</v>
      </c>
      <c r="N260" t="str">
        <f>VLOOKUP(A260,lookup1!$A$1:$G$772,7)</f>
        <v>OFF CONTRACT</v>
      </c>
    </row>
    <row r="261" spans="1:14" ht="16" x14ac:dyDescent="0.2">
      <c r="A261" t="s">
        <v>708</v>
      </c>
      <c r="B261" s="2" t="s">
        <v>709</v>
      </c>
      <c r="C261" t="s">
        <v>274</v>
      </c>
      <c r="D261" t="s">
        <v>710</v>
      </c>
      <c r="E261">
        <v>25</v>
      </c>
      <c r="F261">
        <v>94.68</v>
      </c>
      <c r="I261">
        <f>VLOOKUP(A261,lookup1!$A$1:$G$772,2)</f>
        <v>31758</v>
      </c>
      <c r="J261">
        <f>VLOOKUP(A261,lookup1!$A$1:$G$772,3)</f>
        <v>5275</v>
      </c>
      <c r="K261" t="str">
        <f>VLOOKUP(A261,lookup1!$A$1:$G$772,4)</f>
        <v>NR</v>
      </c>
      <c r="L261" t="str">
        <f>VLOOKUP(A261,lookup1!$A$1:$G$772,5)</f>
        <v>EVA</v>
      </c>
      <c r="M261" t="str">
        <f>VLOOKUP(A261,lookup1!$A$1:$G$772,6)</f>
        <v>FJB</v>
      </c>
      <c r="N261" t="str">
        <f>VLOOKUP(A261,lookup1!$A$1:$G$772,7)</f>
        <v>OFF CONTRACT</v>
      </c>
    </row>
    <row r="262" spans="1:14" ht="16" x14ac:dyDescent="0.2">
      <c r="A262" t="s">
        <v>582</v>
      </c>
      <c r="B262" s="2" t="s">
        <v>583</v>
      </c>
      <c r="C262" t="s">
        <v>56</v>
      </c>
      <c r="D262" t="s">
        <v>114</v>
      </c>
      <c r="E262">
        <v>5</v>
      </c>
      <c r="F262">
        <v>1700</v>
      </c>
      <c r="I262">
        <f>VLOOKUP(A262,lookup1!$A$1:$G$772,2)</f>
        <v>42809</v>
      </c>
      <c r="J262">
        <f>VLOOKUP(A262,lookup1!$A$1:$G$772,3)</f>
        <v>5210</v>
      </c>
      <c r="K262" t="str">
        <f>VLOOKUP(A262,lookup1!$A$1:$G$772,4)</f>
        <v>NR</v>
      </c>
      <c r="L262" t="str">
        <f>VLOOKUP(A262,lookup1!$A$1:$G$772,5)</f>
        <v>EVA</v>
      </c>
      <c r="M262" t="str">
        <f>VLOOKUP(A262,lookup1!$A$1:$G$772,6)</f>
        <v>FRD</v>
      </c>
      <c r="N262" t="str">
        <f>VLOOKUP(A262,lookup1!$A$1:$G$772,7)</f>
        <v>NI-EM-ST GEORGE'S-23519</v>
      </c>
    </row>
    <row r="263" spans="1:14" ht="16" x14ac:dyDescent="0.2">
      <c r="A263" t="s">
        <v>269</v>
      </c>
      <c r="B263" s="2" t="s">
        <v>270</v>
      </c>
      <c r="C263" t="s">
        <v>87</v>
      </c>
      <c r="D263" t="s">
        <v>88</v>
      </c>
      <c r="E263">
        <v>1</v>
      </c>
      <c r="F263">
        <v>1200</v>
      </c>
      <c r="I263">
        <f>VLOOKUP(A263,lookup1!$A$1:$G$772,2)</f>
        <v>43107</v>
      </c>
      <c r="J263">
        <f>VLOOKUP(A263,lookup1!$A$1:$G$772,3)</f>
        <v>5181</v>
      </c>
      <c r="K263" t="str">
        <f>VLOOKUP(A263,lookup1!$A$1:$G$772,4)</f>
        <v>NR</v>
      </c>
      <c r="L263" t="str">
        <f>VLOOKUP(A263,lookup1!$A$1:$G$772,5)</f>
        <v>EVA</v>
      </c>
      <c r="M263" t="str">
        <f>VLOOKUP(A263,lookup1!$A$1:$G$772,6)</f>
        <v>FRB</v>
      </c>
      <c r="N263" t="str">
        <f>VLOOKUP(A263,lookup1!$A$1:$G$772,7)</f>
        <v>OFF CONTRACT</v>
      </c>
    </row>
    <row r="264" spans="1:14" ht="16" x14ac:dyDescent="0.2">
      <c r="A264" t="s">
        <v>267</v>
      </c>
      <c r="B264" s="2" t="s">
        <v>268</v>
      </c>
      <c r="C264" t="s">
        <v>87</v>
      </c>
      <c r="D264" t="s">
        <v>88</v>
      </c>
      <c r="E264">
        <v>1</v>
      </c>
      <c r="F264">
        <v>1200</v>
      </c>
      <c r="I264">
        <f>VLOOKUP(A264,lookup1!$A$1:$G$772,2)</f>
        <v>43107</v>
      </c>
      <c r="J264">
        <f>VLOOKUP(A264,lookup1!$A$1:$G$772,3)</f>
        <v>5181</v>
      </c>
      <c r="K264" t="str">
        <f>VLOOKUP(A264,lookup1!$A$1:$G$772,4)</f>
        <v>NR</v>
      </c>
      <c r="L264" t="str">
        <f>VLOOKUP(A264,lookup1!$A$1:$G$772,5)</f>
        <v>EVA</v>
      </c>
      <c r="M264" t="str">
        <f>VLOOKUP(A264,lookup1!$A$1:$G$772,6)</f>
        <v>FRB</v>
      </c>
      <c r="N264" t="str">
        <f>VLOOKUP(A264,lookup1!$A$1:$G$772,7)</f>
        <v>OFF CONTRACT</v>
      </c>
    </row>
    <row r="265" spans="1:14" ht="16" x14ac:dyDescent="0.2">
      <c r="A265" t="s">
        <v>539</v>
      </c>
      <c r="B265" s="2" t="s">
        <v>540</v>
      </c>
      <c r="C265" t="s">
        <v>87</v>
      </c>
      <c r="D265" t="s">
        <v>88</v>
      </c>
      <c r="E265">
        <v>1</v>
      </c>
      <c r="F265">
        <v>595</v>
      </c>
      <c r="I265">
        <f>VLOOKUP(A265,lookup1!$A$1:$G$772,2)</f>
        <v>42809</v>
      </c>
      <c r="J265">
        <f>VLOOKUP(A265,lookup1!$A$1:$G$772,3)</f>
        <v>5249</v>
      </c>
      <c r="K265" t="str">
        <f>VLOOKUP(A265,lookup1!$A$1:$G$772,4)</f>
        <v>NR</v>
      </c>
      <c r="L265" t="str">
        <f>VLOOKUP(A265,lookup1!$A$1:$G$772,5)</f>
        <v>EVA</v>
      </c>
      <c r="M265" t="str">
        <f>VLOOKUP(A265,lookup1!$A$1:$G$772,6)</f>
        <v>FRZ</v>
      </c>
      <c r="N265" t="str">
        <f>VLOOKUP(A265,lookup1!$A$1:$G$772,7)</f>
        <v>CIPS1391</v>
      </c>
    </row>
    <row r="266" spans="1:14" ht="16" x14ac:dyDescent="0.2">
      <c r="A266" t="s">
        <v>401</v>
      </c>
      <c r="B266" s="2" t="s">
        <v>402</v>
      </c>
      <c r="C266" t="s">
        <v>56</v>
      </c>
      <c r="D266" t="s">
        <v>403</v>
      </c>
      <c r="E266">
        <v>50</v>
      </c>
      <c r="F266">
        <v>199</v>
      </c>
      <c r="I266">
        <f>VLOOKUP(A266,lookup1!$A$1:$G$772,2)</f>
        <v>11146</v>
      </c>
      <c r="J266">
        <f>VLOOKUP(A266,lookup1!$A$1:$G$772,3)</f>
        <v>5275</v>
      </c>
      <c r="K266" t="str">
        <f>VLOOKUP(A266,lookup1!$A$1:$G$772,4)</f>
        <v>NR</v>
      </c>
      <c r="L266" t="str">
        <f>VLOOKUP(A266,lookup1!$A$1:$G$772,5)</f>
        <v>EVA</v>
      </c>
      <c r="M266" t="str">
        <f>VLOOKUP(A266,lookup1!$A$1:$G$772,6)</f>
        <v>FMJ</v>
      </c>
      <c r="N266" t="str">
        <f>VLOOKUP(A266,lookup1!$A$1:$G$772,7)</f>
        <v>OFF CONTRACT</v>
      </c>
    </row>
    <row r="267" spans="1:14" ht="16" x14ac:dyDescent="0.2">
      <c r="A267" t="s">
        <v>767</v>
      </c>
      <c r="B267" s="2" t="s">
        <v>768</v>
      </c>
      <c r="C267" t="s">
        <v>56</v>
      </c>
      <c r="D267" t="s">
        <v>659</v>
      </c>
      <c r="E267">
        <v>25</v>
      </c>
      <c r="F267">
        <v>56.25</v>
      </c>
      <c r="I267">
        <f>VLOOKUP(A267,lookup1!$A$1:$G$772,2)</f>
        <v>11359</v>
      </c>
      <c r="J267">
        <f>VLOOKUP(A267,lookup1!$A$1:$G$772,3)</f>
        <v>5050</v>
      </c>
      <c r="K267" t="str">
        <f>VLOOKUP(A267,lookup1!$A$1:$G$772,4)</f>
        <v>NR</v>
      </c>
      <c r="L267" t="str">
        <f>VLOOKUP(A267,lookup1!$A$1:$G$772,5)</f>
        <v>EVA</v>
      </c>
      <c r="M267" t="str">
        <f>VLOOKUP(A267,lookup1!$A$1:$G$772,6)</f>
        <v>FBU</v>
      </c>
      <c r="N267" t="str">
        <f>VLOOKUP(A267,lookup1!$A$1:$G$772,7)</f>
        <v>STG PRICING AGREEMENT 201</v>
      </c>
    </row>
    <row r="268" spans="1:14" ht="16" x14ac:dyDescent="0.2">
      <c r="A268" t="s">
        <v>1230</v>
      </c>
      <c r="B268" s="2" t="s">
        <v>1231</v>
      </c>
      <c r="C268" t="s">
        <v>101</v>
      </c>
      <c r="D268" t="s">
        <v>216</v>
      </c>
      <c r="E268">
        <v>1</v>
      </c>
      <c r="F268">
        <v>46.45</v>
      </c>
      <c r="I268">
        <f>VLOOKUP(A268,lookup1!$A$1:$G$772,2)</f>
        <v>11981</v>
      </c>
      <c r="J268">
        <f>VLOOKUP(A268,lookup1!$A$1:$G$772,3)</f>
        <v>5275</v>
      </c>
      <c r="K268" t="str">
        <f>VLOOKUP(A268,lookup1!$A$1:$G$772,4)</f>
        <v>NR</v>
      </c>
      <c r="L268" t="str">
        <f>VLOOKUP(A268,lookup1!$A$1:$G$772,5)</f>
        <v>EVA</v>
      </c>
      <c r="M268" t="str">
        <f>VLOOKUP(A268,lookup1!$A$1:$G$772,6)</f>
        <v>FJD</v>
      </c>
      <c r="N268" t="str">
        <f>VLOOKUP(A268,lookup1!$A$1:$G$772,7)</f>
        <v>OFF CONTRACT</v>
      </c>
    </row>
    <row r="269" spans="1:14" ht="16" x14ac:dyDescent="0.2">
      <c r="A269" t="s">
        <v>1819</v>
      </c>
      <c r="B269" s="2" t="s">
        <v>1820</v>
      </c>
      <c r="C269" t="s">
        <v>56</v>
      </c>
      <c r="D269" t="s">
        <v>114</v>
      </c>
      <c r="E269">
        <v>5</v>
      </c>
      <c r="F269">
        <v>198.5</v>
      </c>
      <c r="I269">
        <f>VLOOKUP(A269,lookup1!$A$1:$G$772,2)</f>
        <v>25606</v>
      </c>
      <c r="J269">
        <f>VLOOKUP(A269,lookup1!$A$1:$G$772,3)</f>
        <v>5235</v>
      </c>
      <c r="K269" t="str">
        <f>VLOOKUP(A269,lookup1!$A$1:$G$772,4)</f>
        <v>NR</v>
      </c>
      <c r="L269" t="str">
        <f>VLOOKUP(A269,lookup1!$A$1:$G$772,5)</f>
        <v>EVA</v>
      </c>
      <c r="M269" t="str">
        <f>VLOOKUP(A269,lookup1!$A$1:$G$772,6)</f>
        <v>FVD</v>
      </c>
      <c r="N269" t="str">
        <f>VLOOKUP(A269,lookup1!$A$1:$G$772,7)</f>
        <v>OFF CONTRACT</v>
      </c>
    </row>
    <row r="270" spans="1:14" ht="16" x14ac:dyDescent="0.2">
      <c r="A270" t="s">
        <v>1817</v>
      </c>
      <c r="B270" s="2" t="s">
        <v>1818</v>
      </c>
      <c r="C270" t="s">
        <v>56</v>
      </c>
      <c r="D270" t="s">
        <v>114</v>
      </c>
      <c r="E270">
        <v>5</v>
      </c>
      <c r="F270">
        <v>261.93</v>
      </c>
      <c r="I270">
        <f>VLOOKUP(A270,lookup1!$A$1:$G$772,2)</f>
        <v>25606</v>
      </c>
      <c r="J270">
        <f>VLOOKUP(A270,lookup1!$A$1:$G$772,3)</f>
        <v>5235</v>
      </c>
      <c r="K270" t="str">
        <f>VLOOKUP(A270,lookup1!$A$1:$G$772,4)</f>
        <v>NR</v>
      </c>
      <c r="L270" t="str">
        <f>VLOOKUP(A270,lookup1!$A$1:$G$772,5)</f>
        <v>EVA</v>
      </c>
      <c r="M270" t="str">
        <f>VLOOKUP(A270,lookup1!$A$1:$G$772,6)</f>
        <v>FVD</v>
      </c>
      <c r="N270" t="str">
        <f>VLOOKUP(A270,lookup1!$A$1:$G$772,7)</f>
        <v>OFF CONTRACT</v>
      </c>
    </row>
    <row r="271" spans="1:14" ht="16" x14ac:dyDescent="0.2">
      <c r="A271" t="s">
        <v>1724</v>
      </c>
      <c r="B271" s="2" t="s">
        <v>1725</v>
      </c>
      <c r="C271" t="s">
        <v>56</v>
      </c>
      <c r="D271" t="s">
        <v>114</v>
      </c>
      <c r="E271">
        <v>5</v>
      </c>
      <c r="F271">
        <v>145</v>
      </c>
      <c r="I271">
        <f>VLOOKUP(A271,lookup1!$A$1:$G$772,2)</f>
        <v>25606</v>
      </c>
      <c r="J271">
        <f>VLOOKUP(A271,lookup1!$A$1:$G$772,3)</f>
        <v>5235</v>
      </c>
      <c r="K271" t="str">
        <f>VLOOKUP(A271,lookup1!$A$1:$G$772,4)</f>
        <v>NR</v>
      </c>
      <c r="L271" t="str">
        <f>VLOOKUP(A271,lookup1!$A$1:$G$772,5)</f>
        <v>EVA</v>
      </c>
      <c r="M271" t="str">
        <f>VLOOKUP(A271,lookup1!$A$1:$G$772,6)</f>
        <v>FVD</v>
      </c>
      <c r="N271" t="str">
        <f>VLOOKUP(A271,lookup1!$A$1:$G$772,7)</f>
        <v>OFF CONTRACT</v>
      </c>
    </row>
    <row r="272" spans="1:14" ht="16" x14ac:dyDescent="0.2">
      <c r="A272" t="s">
        <v>1815</v>
      </c>
      <c r="B272" s="2" t="s">
        <v>1816</v>
      </c>
      <c r="C272" t="s">
        <v>56</v>
      </c>
      <c r="D272" t="s">
        <v>114</v>
      </c>
      <c r="E272">
        <v>5</v>
      </c>
      <c r="F272">
        <v>189.5</v>
      </c>
      <c r="I272">
        <f>VLOOKUP(A272,lookup1!$A$1:$G$772,2)</f>
        <v>25606</v>
      </c>
      <c r="J272">
        <f>VLOOKUP(A272,lookup1!$A$1:$G$772,3)</f>
        <v>5050</v>
      </c>
      <c r="K272" t="str">
        <f>VLOOKUP(A272,lookup1!$A$1:$G$772,4)</f>
        <v>NR</v>
      </c>
      <c r="L272" t="str">
        <f>VLOOKUP(A272,lookup1!$A$1:$G$772,5)</f>
        <v>EVA</v>
      </c>
      <c r="M272" t="str">
        <f>VLOOKUP(A272,lookup1!$A$1:$G$772,6)</f>
        <v>FBU</v>
      </c>
      <c r="N272" t="str">
        <f>VLOOKUP(A272,lookup1!$A$1:$G$772,7)</f>
        <v>STG PRICING AGREEMENT 201</v>
      </c>
    </row>
    <row r="273" spans="1:14" ht="16" x14ac:dyDescent="0.2">
      <c r="A273" t="s">
        <v>1285</v>
      </c>
      <c r="B273" s="2" t="s">
        <v>1286</v>
      </c>
      <c r="C273" t="s">
        <v>1287</v>
      </c>
      <c r="D273" t="s">
        <v>1288</v>
      </c>
      <c r="E273">
        <v>25</v>
      </c>
      <c r="F273">
        <v>1.38</v>
      </c>
      <c r="I273">
        <f>VLOOKUP(A273,lookup1!$A$1:$G$772,2)</f>
        <v>29998</v>
      </c>
      <c r="J273">
        <f>VLOOKUP(A273,lookup1!$A$1:$G$772,3)</f>
        <v>5900</v>
      </c>
      <c r="K273" t="str">
        <f>VLOOKUP(A273,lookup1!$A$1:$G$772,4)</f>
        <v>NR</v>
      </c>
      <c r="L273" t="str">
        <f>VLOOKUP(A273,lookup1!$A$1:$G$772,5)</f>
        <v>EVA</v>
      </c>
      <c r="M273" t="str">
        <f>VLOOKUP(A273,lookup1!$A$1:$G$772,6)</f>
        <v>WPH</v>
      </c>
      <c r="N273" t="str">
        <f>VLOOKUP(A273,lookup1!$A$1:$G$772,7)</f>
        <v>OFF CONTRACT</v>
      </c>
    </row>
    <row r="274" spans="1:14" ht="16" x14ac:dyDescent="0.2">
      <c r="A274" t="s">
        <v>727</v>
      </c>
      <c r="B274" s="2" t="s">
        <v>728</v>
      </c>
      <c r="C274" t="s">
        <v>56</v>
      </c>
      <c r="D274" t="s">
        <v>121</v>
      </c>
      <c r="E274">
        <v>10</v>
      </c>
      <c r="F274">
        <v>236.9</v>
      </c>
      <c r="I274">
        <f>VLOOKUP(A274,lookup1!$A$1:$G$772,2)</f>
        <v>40995</v>
      </c>
      <c r="J274">
        <f>VLOOKUP(A274,lookup1!$A$1:$G$772,3)</f>
        <v>5260</v>
      </c>
      <c r="K274" t="str">
        <f>VLOOKUP(A274,lookup1!$A$1:$G$772,4)</f>
        <v>NR</v>
      </c>
      <c r="L274" t="str">
        <f>VLOOKUP(A274,lookup1!$A$1:$G$772,5)</f>
        <v>EVA</v>
      </c>
      <c r="M274" t="str">
        <f>VLOOKUP(A274,lookup1!$A$1:$G$772,6)</f>
        <v>FRU</v>
      </c>
      <c r="N274" t="str">
        <f>VLOOKUP(A274,lookup1!$A$1:$G$772,7)</f>
        <v>72738-CRD</v>
      </c>
    </row>
    <row r="275" spans="1:14" ht="16" x14ac:dyDescent="0.2">
      <c r="A275" t="s">
        <v>345</v>
      </c>
      <c r="B275" s="2" t="s">
        <v>346</v>
      </c>
      <c r="C275" t="s">
        <v>56</v>
      </c>
      <c r="D275" t="s">
        <v>57</v>
      </c>
      <c r="E275">
        <v>1</v>
      </c>
      <c r="F275">
        <v>145</v>
      </c>
      <c r="I275">
        <f>VLOOKUP(A275,lookup1!$A$1:$G$772,2)</f>
        <v>11103</v>
      </c>
      <c r="J275">
        <f>VLOOKUP(A275,lookup1!$A$1:$G$772,3)</f>
        <v>5210</v>
      </c>
      <c r="K275" t="str">
        <f>VLOOKUP(A275,lookup1!$A$1:$G$772,4)</f>
        <v>NR</v>
      </c>
      <c r="L275" t="str">
        <f>VLOOKUP(A275,lookup1!$A$1:$G$772,5)</f>
        <v>EVA</v>
      </c>
      <c r="M275" t="str">
        <f>VLOOKUP(A275,lookup1!$A$1:$G$772,6)</f>
        <v>FRD</v>
      </c>
      <c r="N275" t="str">
        <f>VLOOKUP(A275,lookup1!$A$1:$G$772,7)</f>
        <v>OFF CONTRACT</v>
      </c>
    </row>
    <row r="276" spans="1:14" ht="16" x14ac:dyDescent="0.2">
      <c r="A276" t="s">
        <v>139</v>
      </c>
      <c r="B276" s="2" t="s">
        <v>140</v>
      </c>
      <c r="C276" t="s">
        <v>56</v>
      </c>
      <c r="D276" t="s">
        <v>57</v>
      </c>
      <c r="E276">
        <v>1</v>
      </c>
      <c r="F276">
        <v>325</v>
      </c>
      <c r="I276">
        <f>VLOOKUP(A276,lookup1!$A$1:$G$772,2)</f>
        <v>11103</v>
      </c>
      <c r="J276">
        <f>VLOOKUP(A276,lookup1!$A$1:$G$772,3)</f>
        <v>5210</v>
      </c>
      <c r="K276" t="str">
        <f>VLOOKUP(A276,lookup1!$A$1:$G$772,4)</f>
        <v>NR</v>
      </c>
      <c r="L276" t="str">
        <f>VLOOKUP(A276,lookup1!$A$1:$G$772,5)</f>
        <v>EVA</v>
      </c>
      <c r="M276" t="str">
        <f>VLOOKUP(A276,lookup1!$A$1:$G$772,6)</f>
        <v>FRD</v>
      </c>
      <c r="N276" t="str">
        <f>VLOOKUP(A276,lookup1!$A$1:$G$772,7)</f>
        <v>OFF CONTRACT</v>
      </c>
    </row>
    <row r="277" spans="1:14" ht="16" x14ac:dyDescent="0.2">
      <c r="A277" t="s">
        <v>1796</v>
      </c>
      <c r="B277" s="2" t="s">
        <v>718</v>
      </c>
      <c r="C277" t="s">
        <v>87</v>
      </c>
      <c r="D277" t="s">
        <v>88</v>
      </c>
      <c r="E277">
        <v>1</v>
      </c>
      <c r="F277">
        <v>450</v>
      </c>
      <c r="I277">
        <f>VLOOKUP(A277,lookup1!$A$1:$G$772,2)</f>
        <v>25820</v>
      </c>
      <c r="J277">
        <f>VLOOKUP(A277,lookup1!$A$1:$G$772,3)</f>
        <v>5275</v>
      </c>
      <c r="K277" t="str">
        <f>VLOOKUP(A277,lookup1!$A$1:$G$772,4)</f>
        <v>NR</v>
      </c>
      <c r="L277" t="str">
        <f>VLOOKUP(A277,lookup1!$A$1:$G$772,5)</f>
        <v>EVA</v>
      </c>
      <c r="M277" t="str">
        <f>VLOOKUP(A277,lookup1!$A$1:$G$772,6)</f>
        <v>FRC</v>
      </c>
      <c r="N277" t="str">
        <f>VLOOKUP(A277,lookup1!$A$1:$G$772,7)</f>
        <v>OFF CONTRACT</v>
      </c>
    </row>
    <row r="278" spans="1:14" ht="16" x14ac:dyDescent="0.2">
      <c r="A278" t="s">
        <v>717</v>
      </c>
      <c r="B278" s="2" t="s">
        <v>718</v>
      </c>
      <c r="C278" t="s">
        <v>56</v>
      </c>
      <c r="D278" t="s">
        <v>114</v>
      </c>
      <c r="E278">
        <v>5</v>
      </c>
      <c r="F278">
        <v>1600</v>
      </c>
      <c r="I278">
        <f>VLOOKUP(A278,lookup1!$A$1:$G$772,2)</f>
        <v>25820</v>
      </c>
      <c r="J278">
        <f>VLOOKUP(A278,lookup1!$A$1:$G$772,3)</f>
        <v>5275</v>
      </c>
      <c r="K278" t="str">
        <f>VLOOKUP(A278,lookup1!$A$1:$G$772,4)</f>
        <v>NR</v>
      </c>
      <c r="L278" t="str">
        <f>VLOOKUP(A278,lookup1!$A$1:$G$772,5)</f>
        <v>EVA</v>
      </c>
      <c r="M278" t="str">
        <f>VLOOKUP(A278,lookup1!$A$1:$G$772,6)</f>
        <v>FRC</v>
      </c>
      <c r="N278" t="str">
        <f>VLOOKUP(A278,lookup1!$A$1:$G$772,7)</f>
        <v>OFF CONTRACT</v>
      </c>
    </row>
    <row r="279" spans="1:14" ht="16" x14ac:dyDescent="0.2">
      <c r="A279" t="s">
        <v>717</v>
      </c>
      <c r="B279" s="2" t="s">
        <v>718</v>
      </c>
      <c r="C279" t="s">
        <v>56</v>
      </c>
      <c r="D279" t="s">
        <v>114</v>
      </c>
      <c r="E279">
        <v>5</v>
      </c>
      <c r="F279">
        <v>2250</v>
      </c>
      <c r="I279">
        <f>VLOOKUP(A279,lookup1!$A$1:$G$772,2)</f>
        <v>25820</v>
      </c>
      <c r="J279">
        <f>VLOOKUP(A279,lookup1!$A$1:$G$772,3)</f>
        <v>5275</v>
      </c>
      <c r="K279" t="str">
        <f>VLOOKUP(A279,lookup1!$A$1:$G$772,4)</f>
        <v>NR</v>
      </c>
      <c r="L279" t="str">
        <f>VLOOKUP(A279,lookup1!$A$1:$G$772,5)</f>
        <v>EVA</v>
      </c>
      <c r="M279" t="str">
        <f>VLOOKUP(A279,lookup1!$A$1:$G$772,6)</f>
        <v>FRC</v>
      </c>
      <c r="N279" t="str">
        <f>VLOOKUP(A279,lookup1!$A$1:$G$772,7)</f>
        <v>OFF CONTRACT</v>
      </c>
    </row>
    <row r="280" spans="1:14" ht="16" x14ac:dyDescent="0.2">
      <c r="A280" t="s">
        <v>1794</v>
      </c>
      <c r="B280" s="2" t="s">
        <v>1795</v>
      </c>
      <c r="C280" t="s">
        <v>87</v>
      </c>
      <c r="D280" t="s">
        <v>88</v>
      </c>
      <c r="E280">
        <v>1</v>
      </c>
      <c r="F280">
        <v>550</v>
      </c>
      <c r="I280">
        <f>VLOOKUP(A280,lookup1!$A$1:$G$772,2)</f>
        <v>25820</v>
      </c>
      <c r="J280">
        <f>VLOOKUP(A280,lookup1!$A$1:$G$772,3)</f>
        <v>5275</v>
      </c>
      <c r="K280" t="str">
        <f>VLOOKUP(A280,lookup1!$A$1:$G$772,4)</f>
        <v>NR</v>
      </c>
      <c r="L280" t="str">
        <f>VLOOKUP(A280,lookup1!$A$1:$G$772,5)</f>
        <v>EVA</v>
      </c>
      <c r="M280" t="str">
        <f>VLOOKUP(A280,lookup1!$A$1:$G$772,6)</f>
        <v>FRC</v>
      </c>
      <c r="N280" t="str">
        <f>VLOOKUP(A280,lookup1!$A$1:$G$772,7)</f>
        <v>OFF CONTRACT</v>
      </c>
    </row>
    <row r="281" spans="1:14" ht="16" x14ac:dyDescent="0.2">
      <c r="A281" t="s">
        <v>1799</v>
      </c>
      <c r="B281" s="2" t="s">
        <v>1795</v>
      </c>
      <c r="C281" t="s">
        <v>56</v>
      </c>
      <c r="D281" t="s">
        <v>1800</v>
      </c>
      <c r="E281">
        <v>1</v>
      </c>
      <c r="F281">
        <v>500</v>
      </c>
      <c r="I281">
        <f>VLOOKUP(A281,lookup1!$A$1:$G$772,2)</f>
        <v>25820</v>
      </c>
      <c r="J281">
        <f>VLOOKUP(A281,lookup1!$A$1:$G$772,3)</f>
        <v>5275</v>
      </c>
      <c r="K281" t="str">
        <f>VLOOKUP(A281,lookup1!$A$1:$G$772,4)</f>
        <v>NR</v>
      </c>
      <c r="L281" t="str">
        <f>VLOOKUP(A281,lookup1!$A$1:$G$772,5)</f>
        <v>EVA</v>
      </c>
      <c r="M281" t="str">
        <f>VLOOKUP(A281,lookup1!$A$1:$G$772,6)</f>
        <v>FRC</v>
      </c>
      <c r="N281" t="str">
        <f>VLOOKUP(A281,lookup1!$A$1:$G$772,7)</f>
        <v>OFF CONTRACT</v>
      </c>
    </row>
    <row r="282" spans="1:14" ht="16" x14ac:dyDescent="0.2">
      <c r="A282" t="s">
        <v>1242</v>
      </c>
      <c r="B282" s="2" t="s">
        <v>1243</v>
      </c>
      <c r="C282" t="s">
        <v>56</v>
      </c>
      <c r="D282" t="s">
        <v>114</v>
      </c>
      <c r="E282">
        <v>5</v>
      </c>
      <c r="F282">
        <v>1825</v>
      </c>
      <c r="I282">
        <f>VLOOKUP(A282,lookup1!$A$1:$G$772,2)</f>
        <v>25820</v>
      </c>
      <c r="J282">
        <f>VLOOKUP(A282,lookup1!$A$1:$G$772,3)</f>
        <v>5195</v>
      </c>
      <c r="K282" t="str">
        <f>VLOOKUP(A282,lookup1!$A$1:$G$772,4)</f>
        <v>NR</v>
      </c>
      <c r="L282" t="str">
        <f>VLOOKUP(A282,lookup1!$A$1:$G$772,5)</f>
        <v>EVA</v>
      </c>
      <c r="M282" t="str">
        <f>VLOOKUP(A282,lookup1!$A$1:$G$772,6)</f>
        <v>FRK</v>
      </c>
      <c r="N282" t="str">
        <f>VLOOKUP(A282,lookup1!$A$1:$G$772,7)</f>
        <v>VPM20170819</v>
      </c>
    </row>
    <row r="283" spans="1:14" ht="16" x14ac:dyDescent="0.2">
      <c r="A283" t="s">
        <v>1245</v>
      </c>
      <c r="B283" s="2" t="s">
        <v>1246</v>
      </c>
      <c r="C283" t="s">
        <v>56</v>
      </c>
      <c r="D283" t="s">
        <v>114</v>
      </c>
      <c r="E283">
        <v>5</v>
      </c>
      <c r="F283">
        <v>2500</v>
      </c>
      <c r="I283">
        <f>VLOOKUP(A283,lookup1!$A$1:$G$772,2)</f>
        <v>25820</v>
      </c>
      <c r="J283">
        <f>VLOOKUP(A283,lookup1!$A$1:$G$772,3)</f>
        <v>5235</v>
      </c>
      <c r="K283" t="str">
        <f>VLOOKUP(A283,lookup1!$A$1:$G$772,4)</f>
        <v>NR</v>
      </c>
      <c r="L283" t="str">
        <f>VLOOKUP(A283,lookup1!$A$1:$G$772,5)</f>
        <v>EVA</v>
      </c>
      <c r="M283" t="str">
        <f>VLOOKUP(A283,lookup1!$A$1:$G$772,6)</f>
        <v>FVT</v>
      </c>
      <c r="N283" t="str">
        <f>VLOOKUP(A283,lookup1!$A$1:$G$772,7)</f>
        <v>VPM20170819</v>
      </c>
    </row>
    <row r="284" spans="1:14" ht="16" x14ac:dyDescent="0.2">
      <c r="A284" t="s">
        <v>1238</v>
      </c>
      <c r="B284" s="2" t="s">
        <v>1239</v>
      </c>
      <c r="C284" t="s">
        <v>87</v>
      </c>
      <c r="D284" t="s">
        <v>88</v>
      </c>
      <c r="E284">
        <v>1</v>
      </c>
      <c r="F284">
        <v>395</v>
      </c>
      <c r="I284">
        <f>VLOOKUP(A284,lookup1!$A$1:$G$772,2)</f>
        <v>25820</v>
      </c>
      <c r="J284">
        <f>VLOOKUP(A284,lookup1!$A$1:$G$772,3)</f>
        <v>5191</v>
      </c>
      <c r="K284" t="str">
        <f>VLOOKUP(A284,lookup1!$A$1:$G$772,4)</f>
        <v>NR</v>
      </c>
      <c r="L284" t="str">
        <f>VLOOKUP(A284,lookup1!$A$1:$G$772,5)</f>
        <v>EVA</v>
      </c>
      <c r="M284" t="str">
        <f>VLOOKUP(A284,lookup1!$A$1:$G$772,6)</f>
        <v>FES</v>
      </c>
      <c r="N284" t="str">
        <f>VLOOKUP(A284,lookup1!$A$1:$G$772,7)</f>
        <v>OFF CONTRACT</v>
      </c>
    </row>
    <row r="285" spans="1:14" ht="16" x14ac:dyDescent="0.2">
      <c r="A285" t="s">
        <v>1240</v>
      </c>
      <c r="B285" s="2" t="s">
        <v>1241</v>
      </c>
      <c r="C285" t="s">
        <v>87</v>
      </c>
      <c r="D285" t="s">
        <v>88</v>
      </c>
      <c r="E285">
        <v>1</v>
      </c>
      <c r="F285">
        <v>600</v>
      </c>
      <c r="I285">
        <f>VLOOKUP(A285,lookup1!$A$1:$G$772,2)</f>
        <v>25820</v>
      </c>
      <c r="J285">
        <f>VLOOKUP(A285,lookup1!$A$1:$G$772,3)</f>
        <v>5191</v>
      </c>
      <c r="K285" t="str">
        <f>VLOOKUP(A285,lookup1!$A$1:$G$772,4)</f>
        <v>NR</v>
      </c>
      <c r="L285" t="str">
        <f>VLOOKUP(A285,lookup1!$A$1:$G$772,5)</f>
        <v>EVA</v>
      </c>
      <c r="M285" t="str">
        <f>VLOOKUP(A285,lookup1!$A$1:$G$772,6)</f>
        <v>FES</v>
      </c>
      <c r="N285" t="str">
        <f>VLOOKUP(A285,lookup1!$A$1:$G$772,7)</f>
        <v>OFF CONTRACT</v>
      </c>
    </row>
    <row r="286" spans="1:14" ht="16" x14ac:dyDescent="0.2">
      <c r="A286" t="s">
        <v>1011</v>
      </c>
      <c r="B286" s="2" t="s">
        <v>1012</v>
      </c>
      <c r="C286" t="s">
        <v>87</v>
      </c>
      <c r="D286" t="s">
        <v>594</v>
      </c>
      <c r="E286">
        <v>1</v>
      </c>
      <c r="F286">
        <v>1400</v>
      </c>
      <c r="I286">
        <f>VLOOKUP(A286,lookup1!$A$1:$G$772,2)</f>
        <v>42809</v>
      </c>
      <c r="J286">
        <f>VLOOKUP(A286,lookup1!$A$1:$G$772,3)</f>
        <v>5180</v>
      </c>
      <c r="K286" t="str">
        <f>VLOOKUP(A286,lookup1!$A$1:$G$772,4)</f>
        <v>NR</v>
      </c>
      <c r="L286" t="str">
        <f>VLOOKUP(A286,lookup1!$A$1:$G$772,5)</f>
        <v>EVA</v>
      </c>
      <c r="M286" t="str">
        <f>VLOOKUP(A286,lookup1!$A$1:$G$772,6)</f>
        <v>FRP</v>
      </c>
      <c r="N286" t="str">
        <f>VLOOKUP(A286,lookup1!$A$1:$G$772,7)</f>
        <v>GS-LF-ST. GEORGE-21659(B)</v>
      </c>
    </row>
    <row r="287" spans="1:14" ht="16" x14ac:dyDescent="0.2">
      <c r="A287" t="s">
        <v>1009</v>
      </c>
      <c r="B287" s="2" t="s">
        <v>1010</v>
      </c>
      <c r="C287" t="s">
        <v>87</v>
      </c>
      <c r="D287" t="s">
        <v>594</v>
      </c>
      <c r="E287">
        <v>1</v>
      </c>
      <c r="F287">
        <v>90</v>
      </c>
      <c r="I287">
        <f>VLOOKUP(A287,lookup1!$A$1:$G$772,2)</f>
        <v>42809</v>
      </c>
      <c r="J287">
        <f>VLOOKUP(A287,lookup1!$A$1:$G$772,3)</f>
        <v>5180</v>
      </c>
      <c r="K287" t="str">
        <f>VLOOKUP(A287,lookup1!$A$1:$G$772,4)</f>
        <v>NR</v>
      </c>
      <c r="L287" t="str">
        <f>VLOOKUP(A287,lookup1!$A$1:$G$772,5)</f>
        <v>EVA</v>
      </c>
      <c r="M287" t="str">
        <f>VLOOKUP(A287,lookup1!$A$1:$G$772,6)</f>
        <v>FRP</v>
      </c>
      <c r="N287" t="str">
        <f>VLOOKUP(A287,lookup1!$A$1:$G$772,7)</f>
        <v>GS-LF-ST. GEORGE-21659(B)</v>
      </c>
    </row>
    <row r="288" spans="1:14" ht="16" x14ac:dyDescent="0.2">
      <c r="A288" t="s">
        <v>192</v>
      </c>
      <c r="B288" s="2" t="s">
        <v>193</v>
      </c>
      <c r="C288" t="s">
        <v>87</v>
      </c>
      <c r="D288" t="s">
        <v>88</v>
      </c>
      <c r="E288">
        <v>1</v>
      </c>
      <c r="F288">
        <v>950</v>
      </c>
      <c r="I288">
        <f>VLOOKUP(A288,lookup1!$A$1:$G$772,2)</f>
        <v>11103</v>
      </c>
      <c r="J288">
        <f>VLOOKUP(A288,lookup1!$A$1:$G$772,3)</f>
        <v>5275</v>
      </c>
      <c r="K288" t="str">
        <f>VLOOKUP(A288,lookup1!$A$1:$G$772,4)</f>
        <v>NR</v>
      </c>
      <c r="L288" t="str">
        <f>VLOOKUP(A288,lookup1!$A$1:$G$772,5)</f>
        <v>EVA</v>
      </c>
      <c r="M288" t="str">
        <f>VLOOKUP(A288,lookup1!$A$1:$G$772,6)</f>
        <v>FVI</v>
      </c>
      <c r="N288" t="str">
        <f>VLOOKUP(A288,lookup1!$A$1:$G$772,7)</f>
        <v>OFF CONTRACT</v>
      </c>
    </row>
    <row r="289" spans="1:14" ht="16" x14ac:dyDescent="0.2">
      <c r="A289" t="s">
        <v>1568</v>
      </c>
      <c r="B289" s="2" t="s">
        <v>1569</v>
      </c>
      <c r="C289" t="s">
        <v>56</v>
      </c>
      <c r="D289" t="s">
        <v>57</v>
      </c>
      <c r="E289">
        <v>1</v>
      </c>
      <c r="F289">
        <v>190</v>
      </c>
      <c r="I289">
        <f>VLOOKUP(A289,lookup1!$A$1:$G$772,2)</f>
        <v>11103</v>
      </c>
      <c r="J289">
        <f>VLOOKUP(A289,lookup1!$A$1:$G$772,3)</f>
        <v>5050</v>
      </c>
      <c r="K289" t="str">
        <f>VLOOKUP(A289,lookup1!$A$1:$G$772,4)</f>
        <v>NR</v>
      </c>
      <c r="L289" t="str">
        <f>VLOOKUP(A289,lookup1!$A$1:$G$772,5)</f>
        <v>EVA</v>
      </c>
      <c r="M289" t="str">
        <f>VLOOKUP(A289,lookup1!$A$1:$G$772,6)</f>
        <v>FBU</v>
      </c>
      <c r="N289" t="str">
        <f>VLOOKUP(A289,lookup1!$A$1:$G$772,7)</f>
        <v>01000/0006230</v>
      </c>
    </row>
    <row r="290" spans="1:14" ht="16" x14ac:dyDescent="0.2">
      <c r="A290" t="s">
        <v>1179</v>
      </c>
      <c r="B290" s="2" t="s">
        <v>1180</v>
      </c>
      <c r="C290" t="s">
        <v>87</v>
      </c>
      <c r="D290" t="s">
        <v>88</v>
      </c>
      <c r="E290">
        <v>1</v>
      </c>
      <c r="F290">
        <v>430.45</v>
      </c>
      <c r="I290">
        <f>VLOOKUP(A290,lookup1!$A$1:$G$772,2)</f>
        <v>11103</v>
      </c>
      <c r="J290">
        <f>VLOOKUP(A290,lookup1!$A$1:$G$772,3)</f>
        <v>5181</v>
      </c>
      <c r="K290" t="str">
        <f>VLOOKUP(A290,lookup1!$A$1:$G$772,4)</f>
        <v>NR</v>
      </c>
      <c r="L290" t="str">
        <f>VLOOKUP(A290,lookup1!$A$1:$G$772,5)</f>
        <v>EVA</v>
      </c>
      <c r="M290" t="str">
        <f>VLOOKUP(A290,lookup1!$A$1:$G$772,6)</f>
        <v>PNA</v>
      </c>
      <c r="N290" t="str">
        <f>VLOOKUP(A290,lookup1!$A$1:$G$772,7)</f>
        <v>OFF CONTRACT</v>
      </c>
    </row>
    <row r="291" spans="1:14" ht="16" x14ac:dyDescent="0.2">
      <c r="A291" t="s">
        <v>968</v>
      </c>
      <c r="B291" s="2" t="s">
        <v>969</v>
      </c>
      <c r="C291" t="s">
        <v>56</v>
      </c>
      <c r="D291" t="s">
        <v>57</v>
      </c>
      <c r="E291">
        <v>1</v>
      </c>
      <c r="F291">
        <v>1305</v>
      </c>
      <c r="I291">
        <f>VLOOKUP(A291,lookup1!$A$1:$G$772,2)</f>
        <v>11103</v>
      </c>
      <c r="J291">
        <f>VLOOKUP(A291,lookup1!$A$1:$G$772,3)</f>
        <v>5180</v>
      </c>
      <c r="K291" t="str">
        <f>VLOOKUP(A291,lookup1!$A$1:$G$772,4)</f>
        <v>NR</v>
      </c>
      <c r="L291" t="str">
        <f>VLOOKUP(A291,lookup1!$A$1:$G$772,5)</f>
        <v>EVA</v>
      </c>
      <c r="M291" t="str">
        <f>VLOOKUP(A291,lookup1!$A$1:$G$772,6)</f>
        <v>FRP</v>
      </c>
      <c r="N291" t="str">
        <f>VLOOKUP(A291,lookup1!$A$1:$G$772,7)</f>
        <v>01000/0006230 (1)</v>
      </c>
    </row>
    <row r="292" spans="1:14" ht="16" x14ac:dyDescent="0.2">
      <c r="A292" t="s">
        <v>204</v>
      </c>
      <c r="B292" s="2" t="s">
        <v>205</v>
      </c>
      <c r="C292" t="s">
        <v>56</v>
      </c>
      <c r="D292" t="s">
        <v>57</v>
      </c>
      <c r="E292">
        <v>1</v>
      </c>
      <c r="F292">
        <v>725</v>
      </c>
      <c r="I292">
        <f>VLOOKUP(A292,lookup1!$A$1:$G$772,2)</f>
        <v>11103</v>
      </c>
      <c r="J292">
        <f>VLOOKUP(A292,lookup1!$A$1:$G$772,3)</f>
        <v>5210</v>
      </c>
      <c r="K292" t="str">
        <f>VLOOKUP(A292,lookup1!$A$1:$G$772,4)</f>
        <v>NR</v>
      </c>
      <c r="L292" t="str">
        <f>VLOOKUP(A292,lookup1!$A$1:$G$772,5)</f>
        <v>EVA</v>
      </c>
      <c r="M292" t="str">
        <f>VLOOKUP(A292,lookup1!$A$1:$G$772,6)</f>
        <v>FRD</v>
      </c>
      <c r="N292" t="str">
        <f>VLOOKUP(A292,lookup1!$A$1:$G$772,7)</f>
        <v>OFF CONTRACT</v>
      </c>
    </row>
    <row r="293" spans="1:14" ht="16" x14ac:dyDescent="0.2">
      <c r="A293" t="s">
        <v>288</v>
      </c>
      <c r="B293" s="2" t="s">
        <v>289</v>
      </c>
      <c r="C293" t="s">
        <v>87</v>
      </c>
      <c r="D293" t="s">
        <v>88</v>
      </c>
      <c r="E293">
        <v>1</v>
      </c>
      <c r="F293">
        <v>354.75</v>
      </c>
      <c r="I293">
        <f>VLOOKUP(A293,lookup1!$A$1:$G$772,2)</f>
        <v>12046</v>
      </c>
      <c r="J293">
        <f>VLOOKUP(A293,lookup1!$A$1:$G$772,3)</f>
        <v>5181</v>
      </c>
      <c r="K293" t="str">
        <f>VLOOKUP(A293,lookup1!$A$1:$G$772,4)</f>
        <v>NR</v>
      </c>
      <c r="L293" t="str">
        <f>VLOOKUP(A293,lookup1!$A$1:$G$772,5)</f>
        <v>EVA</v>
      </c>
      <c r="M293" t="str">
        <f>VLOOKUP(A293,lookup1!$A$1:$G$772,6)</f>
        <v>FRC</v>
      </c>
      <c r="N293" t="str">
        <f>VLOOKUP(A293,lookup1!$A$1:$G$772,7)</f>
        <v>OFF CONTRACT</v>
      </c>
    </row>
    <row r="294" spans="1:14" ht="16" x14ac:dyDescent="0.2">
      <c r="A294" t="s">
        <v>1566</v>
      </c>
      <c r="B294" s="2" t="s">
        <v>1567</v>
      </c>
      <c r="C294" t="s">
        <v>56</v>
      </c>
      <c r="D294" t="s">
        <v>57</v>
      </c>
      <c r="E294">
        <v>1</v>
      </c>
      <c r="F294">
        <v>240</v>
      </c>
      <c r="I294">
        <f>VLOOKUP(A294,lookup1!$A$1:$G$772,2)</f>
        <v>11103</v>
      </c>
      <c r="J294">
        <f>VLOOKUP(A294,lookup1!$A$1:$G$772,3)</f>
        <v>5180</v>
      </c>
      <c r="K294" t="str">
        <f>VLOOKUP(A294,lookup1!$A$1:$G$772,4)</f>
        <v>NR</v>
      </c>
      <c r="L294" t="str">
        <f>VLOOKUP(A294,lookup1!$A$1:$G$772,5)</f>
        <v>EVA</v>
      </c>
      <c r="M294" t="str">
        <f>VLOOKUP(A294,lookup1!$A$1:$G$772,6)</f>
        <v>FRZ</v>
      </c>
      <c r="N294" t="str">
        <f>VLOOKUP(A294,lookup1!$A$1:$G$772,7)</f>
        <v>01000/0006230</v>
      </c>
    </row>
    <row r="295" spans="1:14" ht="16" x14ac:dyDescent="0.2">
      <c r="A295" t="s">
        <v>1357</v>
      </c>
      <c r="B295" s="2" t="s">
        <v>1358</v>
      </c>
      <c r="C295" t="s">
        <v>101</v>
      </c>
      <c r="D295" t="s">
        <v>216</v>
      </c>
      <c r="E295">
        <v>1</v>
      </c>
      <c r="F295">
        <v>1305</v>
      </c>
      <c r="I295">
        <f>VLOOKUP(A295,lookup1!$A$1:$G$772,2)</f>
        <v>11103</v>
      </c>
      <c r="J295">
        <f>VLOOKUP(A295,lookup1!$A$1:$G$772,3)</f>
        <v>5050</v>
      </c>
      <c r="K295" t="str">
        <f>VLOOKUP(A295,lookup1!$A$1:$G$772,4)</f>
        <v>NR</v>
      </c>
      <c r="L295" t="str">
        <f>VLOOKUP(A295,lookup1!$A$1:$G$772,5)</f>
        <v>EVA</v>
      </c>
      <c r="M295" t="str">
        <f>VLOOKUP(A295,lookup1!$A$1:$G$772,6)</f>
        <v>FBU</v>
      </c>
      <c r="N295" t="str">
        <f>VLOOKUP(A295,lookup1!$A$1:$G$772,7)</f>
        <v>OFF CONTRACT</v>
      </c>
    </row>
    <row r="296" spans="1:14" ht="16" x14ac:dyDescent="0.2">
      <c r="A296" t="s">
        <v>358</v>
      </c>
      <c r="B296" s="2" t="s">
        <v>359</v>
      </c>
      <c r="C296" t="s">
        <v>56</v>
      </c>
      <c r="D296" t="s">
        <v>57</v>
      </c>
      <c r="E296">
        <v>1</v>
      </c>
      <c r="F296">
        <v>1305</v>
      </c>
      <c r="I296">
        <f>VLOOKUP(A296,lookup1!$A$1:$G$772,2)</f>
        <v>11103</v>
      </c>
      <c r="J296">
        <f>VLOOKUP(A296,lookup1!$A$1:$G$772,3)</f>
        <v>5180</v>
      </c>
      <c r="K296" t="str">
        <f>VLOOKUP(A296,lookup1!$A$1:$G$772,4)</f>
        <v>NR</v>
      </c>
      <c r="L296" t="str">
        <f>VLOOKUP(A296,lookup1!$A$1:$G$772,5)</f>
        <v>EVA</v>
      </c>
      <c r="M296" t="str">
        <f>VLOOKUP(A296,lookup1!$A$1:$G$772,6)</f>
        <v>FRP</v>
      </c>
      <c r="N296" t="str">
        <f>VLOOKUP(A296,lookup1!$A$1:$G$772,7)</f>
        <v>OFF CONTRACT</v>
      </c>
    </row>
    <row r="297" spans="1:14" ht="16" x14ac:dyDescent="0.2">
      <c r="A297" t="s">
        <v>142</v>
      </c>
      <c r="B297" s="2" t="s">
        <v>143</v>
      </c>
      <c r="C297" t="s">
        <v>56</v>
      </c>
      <c r="D297" t="s">
        <v>57</v>
      </c>
      <c r="E297">
        <v>1</v>
      </c>
      <c r="F297">
        <v>120</v>
      </c>
      <c r="I297">
        <f>VLOOKUP(A297,lookup1!$A$1:$G$772,2)</f>
        <v>11103</v>
      </c>
      <c r="J297">
        <f>VLOOKUP(A297,lookup1!$A$1:$G$772,3)</f>
        <v>5210</v>
      </c>
      <c r="K297" t="str">
        <f>VLOOKUP(A297,lookup1!$A$1:$G$772,4)</f>
        <v>NR</v>
      </c>
      <c r="L297" t="str">
        <f>VLOOKUP(A297,lookup1!$A$1:$G$772,5)</f>
        <v>EVA</v>
      </c>
      <c r="M297" t="str">
        <f>VLOOKUP(A297,lookup1!$A$1:$G$772,6)</f>
        <v>FRD</v>
      </c>
      <c r="N297" t="str">
        <f>VLOOKUP(A297,lookup1!$A$1:$G$772,7)</f>
        <v>OFF CONTRACT</v>
      </c>
    </row>
    <row r="298" spans="1:14" ht="16" x14ac:dyDescent="0.2">
      <c r="A298" t="s">
        <v>1121</v>
      </c>
      <c r="B298" s="2" t="s">
        <v>1122</v>
      </c>
      <c r="C298" t="s">
        <v>87</v>
      </c>
      <c r="D298" t="s">
        <v>88</v>
      </c>
      <c r="E298">
        <v>1</v>
      </c>
      <c r="F298">
        <v>735</v>
      </c>
      <c r="I298">
        <f>VLOOKUP(A298,lookup1!$A$1:$G$772,2)</f>
        <v>42809</v>
      </c>
      <c r="J298">
        <f>VLOOKUP(A298,lookup1!$A$1:$G$772,3)</f>
        <v>5191</v>
      </c>
      <c r="K298" t="str">
        <f>VLOOKUP(A298,lookup1!$A$1:$G$772,4)</f>
        <v>NR</v>
      </c>
      <c r="L298" t="str">
        <f>VLOOKUP(A298,lookup1!$A$1:$G$772,5)</f>
        <v>EVA</v>
      </c>
      <c r="M298" t="str">
        <f>VLOOKUP(A298,lookup1!$A$1:$G$772,6)</f>
        <v>FRF</v>
      </c>
      <c r="N298" t="str">
        <f>VLOOKUP(A298,lookup1!$A$1:$G$772,7)</f>
        <v>OFF CONTRACT</v>
      </c>
    </row>
    <row r="299" spans="1:14" ht="16" x14ac:dyDescent="0.2">
      <c r="A299" t="s">
        <v>252</v>
      </c>
      <c r="B299" s="2" t="s">
        <v>253</v>
      </c>
      <c r="C299" t="s">
        <v>87</v>
      </c>
      <c r="D299" t="s">
        <v>88</v>
      </c>
      <c r="E299">
        <v>1</v>
      </c>
      <c r="F299">
        <v>495</v>
      </c>
      <c r="I299">
        <f>VLOOKUP(A299,lookup1!$A$1:$G$772,2)</f>
        <v>18900</v>
      </c>
      <c r="J299">
        <f>VLOOKUP(A299,lookup1!$A$1:$G$772,3)</f>
        <v>5182</v>
      </c>
      <c r="K299" t="str">
        <f>VLOOKUP(A299,lookup1!$A$1:$G$772,4)</f>
        <v>NR</v>
      </c>
      <c r="L299" t="str">
        <f>VLOOKUP(A299,lookup1!$A$1:$G$772,5)</f>
        <v>EVA</v>
      </c>
      <c r="M299" t="str">
        <f>VLOOKUP(A299,lookup1!$A$1:$G$772,6)</f>
        <v>FXE</v>
      </c>
      <c r="N299" t="str">
        <f>VLOOKUP(A299,lookup1!$A$1:$G$772,7)</f>
        <v>1-1119893069</v>
      </c>
    </row>
    <row r="300" spans="1:14" ht="16" x14ac:dyDescent="0.2">
      <c r="A300" t="s">
        <v>1528</v>
      </c>
      <c r="B300" s="2" t="s">
        <v>1529</v>
      </c>
      <c r="C300" t="s">
        <v>56</v>
      </c>
      <c r="D300" t="s">
        <v>57</v>
      </c>
      <c r="E300">
        <v>1</v>
      </c>
      <c r="F300">
        <v>40</v>
      </c>
      <c r="I300">
        <f>VLOOKUP(A300,lookup1!$A$1:$G$772,2)</f>
        <v>12140</v>
      </c>
      <c r="J300">
        <f>VLOOKUP(A300,lookup1!$A$1:$G$772,3)</f>
        <v>5192</v>
      </c>
      <c r="K300" t="str">
        <f>VLOOKUP(A300,lookup1!$A$1:$G$772,4)</f>
        <v>NR</v>
      </c>
      <c r="L300" t="str">
        <f>VLOOKUP(A300,lookup1!$A$1:$G$772,5)</f>
        <v>EVA</v>
      </c>
      <c r="M300" t="str">
        <f>VLOOKUP(A300,lookup1!$A$1:$G$772,6)</f>
        <v>FRE</v>
      </c>
      <c r="N300" t="str">
        <f>VLOOKUP(A300,lookup1!$A$1:$G$772,7)</f>
        <v>OFF CONTRACT</v>
      </c>
    </row>
    <row r="301" spans="1:14" ht="16" x14ac:dyDescent="0.2">
      <c r="A301" t="s">
        <v>1540</v>
      </c>
      <c r="B301" s="2" t="s">
        <v>1541</v>
      </c>
      <c r="C301" t="s">
        <v>56</v>
      </c>
      <c r="D301" t="s">
        <v>57</v>
      </c>
      <c r="E301">
        <v>1</v>
      </c>
      <c r="F301">
        <v>40</v>
      </c>
      <c r="I301">
        <f>VLOOKUP(A301,lookup1!$A$1:$G$772,2)</f>
        <v>12140</v>
      </c>
      <c r="J301">
        <f>VLOOKUP(A301,lookup1!$A$1:$G$772,3)</f>
        <v>5192</v>
      </c>
      <c r="K301" t="str">
        <f>VLOOKUP(A301,lookup1!$A$1:$G$772,4)</f>
        <v>NR</v>
      </c>
      <c r="L301" t="str">
        <f>VLOOKUP(A301,lookup1!$A$1:$G$772,5)</f>
        <v>EVA</v>
      </c>
      <c r="M301" t="str">
        <f>VLOOKUP(A301,lookup1!$A$1:$G$772,6)</f>
        <v>FRE</v>
      </c>
      <c r="N301" t="str">
        <f>VLOOKUP(A301,lookup1!$A$1:$G$772,7)</f>
        <v>OFF CONTRACT</v>
      </c>
    </row>
    <row r="302" spans="1:14" ht="16" x14ac:dyDescent="0.2">
      <c r="A302" t="s">
        <v>1542</v>
      </c>
      <c r="B302" s="2" t="s">
        <v>1543</v>
      </c>
      <c r="C302" t="s">
        <v>56</v>
      </c>
      <c r="D302" t="s">
        <v>57</v>
      </c>
      <c r="E302">
        <v>1</v>
      </c>
      <c r="F302">
        <v>40</v>
      </c>
      <c r="I302">
        <f>VLOOKUP(A302,lookup1!$A$1:$G$772,2)</f>
        <v>12140</v>
      </c>
      <c r="J302">
        <f>VLOOKUP(A302,lookup1!$A$1:$G$772,3)</f>
        <v>5192</v>
      </c>
      <c r="K302" t="str">
        <f>VLOOKUP(A302,lookup1!$A$1:$G$772,4)</f>
        <v>NR</v>
      </c>
      <c r="L302" t="str">
        <f>VLOOKUP(A302,lookup1!$A$1:$G$772,5)</f>
        <v>EVA</v>
      </c>
      <c r="M302" t="str">
        <f>VLOOKUP(A302,lookup1!$A$1:$G$772,6)</f>
        <v>FRE</v>
      </c>
      <c r="N302" t="str">
        <f>VLOOKUP(A302,lookup1!$A$1:$G$772,7)</f>
        <v>OFF CONTRACT</v>
      </c>
    </row>
    <row r="303" spans="1:14" ht="16" x14ac:dyDescent="0.2">
      <c r="A303" t="s">
        <v>1544</v>
      </c>
      <c r="B303" s="2" t="s">
        <v>1545</v>
      </c>
      <c r="C303" t="s">
        <v>56</v>
      </c>
      <c r="D303" t="s">
        <v>57</v>
      </c>
      <c r="E303">
        <v>1</v>
      </c>
      <c r="F303">
        <v>40</v>
      </c>
      <c r="I303">
        <f>VLOOKUP(A303,lookup1!$A$1:$G$772,2)</f>
        <v>12140</v>
      </c>
      <c r="J303">
        <f>VLOOKUP(A303,lookup1!$A$1:$G$772,3)</f>
        <v>5192</v>
      </c>
      <c r="K303" t="str">
        <f>VLOOKUP(A303,lookup1!$A$1:$G$772,4)</f>
        <v>NR</v>
      </c>
      <c r="L303" t="str">
        <f>VLOOKUP(A303,lookup1!$A$1:$G$772,5)</f>
        <v>EVA</v>
      </c>
      <c r="M303" t="str">
        <f>VLOOKUP(A303,lookup1!$A$1:$G$772,6)</f>
        <v>FRE</v>
      </c>
      <c r="N303" t="str">
        <f>VLOOKUP(A303,lookup1!$A$1:$G$772,7)</f>
        <v>OFF CONTRACT</v>
      </c>
    </row>
    <row r="304" spans="1:14" ht="16" x14ac:dyDescent="0.2">
      <c r="A304" t="s">
        <v>1538</v>
      </c>
      <c r="B304" s="2" t="s">
        <v>1539</v>
      </c>
      <c r="C304" t="s">
        <v>56</v>
      </c>
      <c r="D304" t="s">
        <v>57</v>
      </c>
      <c r="E304">
        <v>1</v>
      </c>
      <c r="F304">
        <v>40</v>
      </c>
      <c r="I304">
        <f>VLOOKUP(A304,lookup1!$A$1:$G$772,2)</f>
        <v>12140</v>
      </c>
      <c r="J304">
        <f>VLOOKUP(A304,lookup1!$A$1:$G$772,3)</f>
        <v>5192</v>
      </c>
      <c r="K304" t="str">
        <f>VLOOKUP(A304,lookup1!$A$1:$G$772,4)</f>
        <v>NR</v>
      </c>
      <c r="L304" t="str">
        <f>VLOOKUP(A304,lookup1!$A$1:$G$772,5)</f>
        <v>EVA</v>
      </c>
      <c r="M304" t="str">
        <f>VLOOKUP(A304,lookup1!$A$1:$G$772,6)</f>
        <v>FRE</v>
      </c>
      <c r="N304" t="str">
        <f>VLOOKUP(A304,lookup1!$A$1:$G$772,7)</f>
        <v>OFF CONTRACT</v>
      </c>
    </row>
    <row r="305" spans="1:14" ht="16" x14ac:dyDescent="0.2">
      <c r="A305" t="s">
        <v>1530</v>
      </c>
      <c r="B305" s="2" t="s">
        <v>1531</v>
      </c>
      <c r="C305" t="s">
        <v>56</v>
      </c>
      <c r="D305" t="s">
        <v>57</v>
      </c>
      <c r="E305">
        <v>1</v>
      </c>
      <c r="F305">
        <v>40</v>
      </c>
      <c r="I305">
        <f>VLOOKUP(A305,lookup1!$A$1:$G$772,2)</f>
        <v>12140</v>
      </c>
      <c r="J305">
        <f>VLOOKUP(A305,lookup1!$A$1:$G$772,3)</f>
        <v>5192</v>
      </c>
      <c r="K305" t="str">
        <f>VLOOKUP(A305,lookup1!$A$1:$G$772,4)</f>
        <v>NR</v>
      </c>
      <c r="L305" t="str">
        <f>VLOOKUP(A305,lookup1!$A$1:$G$772,5)</f>
        <v>EVA</v>
      </c>
      <c r="M305" t="str">
        <f>VLOOKUP(A305,lookup1!$A$1:$G$772,6)</f>
        <v>FRE</v>
      </c>
      <c r="N305" t="str">
        <f>VLOOKUP(A305,lookup1!$A$1:$G$772,7)</f>
        <v>OFF CONTRACT</v>
      </c>
    </row>
    <row r="306" spans="1:14" ht="16" x14ac:dyDescent="0.2">
      <c r="A306" t="s">
        <v>1546</v>
      </c>
      <c r="B306" s="2" t="s">
        <v>1547</v>
      </c>
      <c r="C306" t="s">
        <v>56</v>
      </c>
      <c r="D306" t="s">
        <v>57</v>
      </c>
      <c r="E306">
        <v>1</v>
      </c>
      <c r="F306">
        <v>40</v>
      </c>
      <c r="I306">
        <f>VLOOKUP(A306,lookup1!$A$1:$G$772,2)</f>
        <v>12140</v>
      </c>
      <c r="J306">
        <f>VLOOKUP(A306,lookup1!$A$1:$G$772,3)</f>
        <v>5192</v>
      </c>
      <c r="K306" t="str">
        <f>VLOOKUP(A306,lookup1!$A$1:$G$772,4)</f>
        <v>NR</v>
      </c>
      <c r="L306" t="str">
        <f>VLOOKUP(A306,lookup1!$A$1:$G$772,5)</f>
        <v>EVA</v>
      </c>
      <c r="M306" t="str">
        <f>VLOOKUP(A306,lookup1!$A$1:$G$772,6)</f>
        <v>FRE</v>
      </c>
      <c r="N306" t="str">
        <f>VLOOKUP(A306,lookup1!$A$1:$G$772,7)</f>
        <v>OFF CONTRACT</v>
      </c>
    </row>
    <row r="307" spans="1:14" ht="16" x14ac:dyDescent="0.2">
      <c r="A307" t="s">
        <v>1141</v>
      </c>
      <c r="B307" s="2" t="s">
        <v>1142</v>
      </c>
      <c r="C307" t="s">
        <v>56</v>
      </c>
      <c r="D307" t="s">
        <v>57</v>
      </c>
      <c r="E307">
        <v>1</v>
      </c>
      <c r="F307">
        <v>40</v>
      </c>
      <c r="I307">
        <f>VLOOKUP(A307,lookup1!$A$1:$G$772,2)</f>
        <v>12140</v>
      </c>
      <c r="J307">
        <f>VLOOKUP(A307,lookup1!$A$1:$G$772,3)</f>
        <v>5192</v>
      </c>
      <c r="K307" t="str">
        <f>VLOOKUP(A307,lookup1!$A$1:$G$772,4)</f>
        <v>NR</v>
      </c>
      <c r="L307" t="str">
        <f>VLOOKUP(A307,lookup1!$A$1:$G$772,5)</f>
        <v>EVA</v>
      </c>
      <c r="M307" t="str">
        <f>VLOOKUP(A307,lookup1!$A$1:$G$772,6)</f>
        <v>FXD</v>
      </c>
      <c r="N307" t="str">
        <f>VLOOKUP(A307,lookup1!$A$1:$G$772,7)</f>
        <v>OFF CONTRACT</v>
      </c>
    </row>
    <row r="308" spans="1:14" ht="16" x14ac:dyDescent="0.2">
      <c r="A308" t="s">
        <v>1143</v>
      </c>
      <c r="B308" s="2" t="s">
        <v>1144</v>
      </c>
      <c r="C308" t="s">
        <v>56</v>
      </c>
      <c r="D308" t="s">
        <v>57</v>
      </c>
      <c r="E308">
        <v>1</v>
      </c>
      <c r="F308">
        <v>40</v>
      </c>
      <c r="I308">
        <f>VLOOKUP(A308,lookup1!$A$1:$G$772,2)</f>
        <v>12140</v>
      </c>
      <c r="J308">
        <f>VLOOKUP(A308,lookup1!$A$1:$G$772,3)</f>
        <v>5192</v>
      </c>
      <c r="K308" t="str">
        <f>VLOOKUP(A308,lookup1!$A$1:$G$772,4)</f>
        <v>NR</v>
      </c>
      <c r="L308" t="str">
        <f>VLOOKUP(A308,lookup1!$A$1:$G$772,5)</f>
        <v>EVA</v>
      </c>
      <c r="M308" t="str">
        <f>VLOOKUP(A308,lookup1!$A$1:$G$772,6)</f>
        <v>FXD</v>
      </c>
      <c r="N308" t="str">
        <f>VLOOKUP(A308,lookup1!$A$1:$G$772,7)</f>
        <v>OFF CONTRACT</v>
      </c>
    </row>
    <row r="309" spans="1:14" ht="16" x14ac:dyDescent="0.2">
      <c r="A309" t="s">
        <v>1165</v>
      </c>
      <c r="B309" s="2" t="s">
        <v>1166</v>
      </c>
      <c r="C309" t="s">
        <v>56</v>
      </c>
      <c r="D309" t="s">
        <v>57</v>
      </c>
      <c r="E309">
        <v>1</v>
      </c>
      <c r="F309">
        <v>40</v>
      </c>
      <c r="I309">
        <f>VLOOKUP(A309,lookup1!$A$1:$G$772,2)</f>
        <v>12140</v>
      </c>
      <c r="J309">
        <f>VLOOKUP(A309,lookup1!$A$1:$G$772,3)</f>
        <v>5192</v>
      </c>
      <c r="K309" t="str">
        <f>VLOOKUP(A309,lookup1!$A$1:$G$772,4)</f>
        <v>NR</v>
      </c>
      <c r="L309" t="str">
        <f>VLOOKUP(A309,lookup1!$A$1:$G$772,5)</f>
        <v>EVA</v>
      </c>
      <c r="M309" t="str">
        <f>VLOOKUP(A309,lookup1!$A$1:$G$772,6)</f>
        <v>FXD</v>
      </c>
      <c r="N309" t="str">
        <f>VLOOKUP(A309,lookup1!$A$1:$G$772,7)</f>
        <v>OFF CONTRACT</v>
      </c>
    </row>
    <row r="310" spans="1:14" ht="16" x14ac:dyDescent="0.2">
      <c r="A310" t="s">
        <v>798</v>
      </c>
      <c r="B310" s="2" t="s">
        <v>799</v>
      </c>
      <c r="C310" t="s">
        <v>87</v>
      </c>
      <c r="D310" t="s">
        <v>88</v>
      </c>
      <c r="E310">
        <v>1</v>
      </c>
      <c r="F310">
        <v>40</v>
      </c>
      <c r="I310">
        <f>VLOOKUP(A310,lookup1!$A$1:$G$772,2)</f>
        <v>12140</v>
      </c>
      <c r="J310">
        <f>VLOOKUP(A310,lookup1!$A$1:$G$772,3)</f>
        <v>5192</v>
      </c>
      <c r="K310" t="str">
        <f>VLOOKUP(A310,lookup1!$A$1:$G$772,4)</f>
        <v>NR</v>
      </c>
      <c r="L310" t="str">
        <f>VLOOKUP(A310,lookup1!$A$1:$G$772,5)</f>
        <v>EVA</v>
      </c>
      <c r="M310" t="str">
        <f>VLOOKUP(A310,lookup1!$A$1:$G$772,6)</f>
        <v>FXD</v>
      </c>
      <c r="N310" t="str">
        <f>VLOOKUP(A310,lookup1!$A$1:$G$772,7)</f>
        <v>OFF CONTRACT</v>
      </c>
    </row>
    <row r="311" spans="1:14" ht="16" x14ac:dyDescent="0.2">
      <c r="A311" t="s">
        <v>1139</v>
      </c>
      <c r="B311" s="2" t="s">
        <v>1140</v>
      </c>
      <c r="C311" t="s">
        <v>56</v>
      </c>
      <c r="D311" t="s">
        <v>57</v>
      </c>
      <c r="E311">
        <v>1</v>
      </c>
      <c r="F311">
        <v>40</v>
      </c>
      <c r="I311">
        <f>VLOOKUP(A311,lookup1!$A$1:$G$772,2)</f>
        <v>12140</v>
      </c>
      <c r="J311">
        <f>VLOOKUP(A311,lookup1!$A$1:$G$772,3)</f>
        <v>5192</v>
      </c>
      <c r="K311" t="str">
        <f>VLOOKUP(A311,lookup1!$A$1:$G$772,4)</f>
        <v>NR</v>
      </c>
      <c r="L311" t="str">
        <f>VLOOKUP(A311,lookup1!$A$1:$G$772,5)</f>
        <v>EVA</v>
      </c>
      <c r="M311" t="str">
        <f>VLOOKUP(A311,lookup1!$A$1:$G$772,6)</f>
        <v>FXD</v>
      </c>
      <c r="N311" t="str">
        <f>VLOOKUP(A311,lookup1!$A$1:$G$772,7)</f>
        <v>OFF CONTRACT</v>
      </c>
    </row>
    <row r="312" spans="1:14" ht="16" x14ac:dyDescent="0.2">
      <c r="A312" t="s">
        <v>1145</v>
      </c>
      <c r="B312" s="2" t="s">
        <v>1146</v>
      </c>
      <c r="C312" t="s">
        <v>56</v>
      </c>
      <c r="D312" t="s">
        <v>57</v>
      </c>
      <c r="E312">
        <v>1</v>
      </c>
      <c r="F312">
        <v>40</v>
      </c>
      <c r="I312">
        <f>VLOOKUP(A312,lookup1!$A$1:$G$772,2)</f>
        <v>12140</v>
      </c>
      <c r="J312">
        <f>VLOOKUP(A312,lookup1!$A$1:$G$772,3)</f>
        <v>5192</v>
      </c>
      <c r="K312" t="str">
        <f>VLOOKUP(A312,lookup1!$A$1:$G$772,4)</f>
        <v>NR</v>
      </c>
      <c r="L312" t="str">
        <f>VLOOKUP(A312,lookup1!$A$1:$G$772,5)</f>
        <v>EVA</v>
      </c>
      <c r="M312" t="str">
        <f>VLOOKUP(A312,lookup1!$A$1:$G$772,6)</f>
        <v>FXD</v>
      </c>
      <c r="N312" t="str">
        <f>VLOOKUP(A312,lookup1!$A$1:$G$772,7)</f>
        <v>OFF CONTRACT</v>
      </c>
    </row>
    <row r="313" spans="1:14" ht="16" x14ac:dyDescent="0.2">
      <c r="A313" t="s">
        <v>1123</v>
      </c>
      <c r="B313" s="2" t="s">
        <v>1124</v>
      </c>
      <c r="C313" t="s">
        <v>56</v>
      </c>
      <c r="D313" t="s">
        <v>57</v>
      </c>
      <c r="E313">
        <v>1</v>
      </c>
      <c r="F313">
        <v>40</v>
      </c>
      <c r="I313">
        <f>VLOOKUP(A313,lookup1!$A$1:$G$772,2)</f>
        <v>12140</v>
      </c>
      <c r="J313">
        <f>VLOOKUP(A313,lookup1!$A$1:$G$772,3)</f>
        <v>5192</v>
      </c>
      <c r="K313" t="str">
        <f>VLOOKUP(A313,lookup1!$A$1:$G$772,4)</f>
        <v>NR</v>
      </c>
      <c r="L313" t="str">
        <f>VLOOKUP(A313,lookup1!$A$1:$G$772,5)</f>
        <v>EVA</v>
      </c>
      <c r="M313" t="str">
        <f>VLOOKUP(A313,lookup1!$A$1:$G$772,6)</f>
        <v>FXD</v>
      </c>
      <c r="N313" t="str">
        <f>VLOOKUP(A313,lookup1!$A$1:$G$772,7)</f>
        <v>OFF CONTRACT</v>
      </c>
    </row>
    <row r="314" spans="1:14" ht="16" x14ac:dyDescent="0.2">
      <c r="A314" t="s">
        <v>1125</v>
      </c>
      <c r="B314" s="2" t="s">
        <v>1126</v>
      </c>
      <c r="C314" t="s">
        <v>56</v>
      </c>
      <c r="D314" t="s">
        <v>57</v>
      </c>
      <c r="E314">
        <v>1</v>
      </c>
      <c r="F314">
        <v>40</v>
      </c>
      <c r="I314">
        <f>VLOOKUP(A314,lookup1!$A$1:$G$772,2)</f>
        <v>12140</v>
      </c>
      <c r="J314">
        <f>VLOOKUP(A314,lookup1!$A$1:$G$772,3)</f>
        <v>5192</v>
      </c>
      <c r="K314" t="str">
        <f>VLOOKUP(A314,lookup1!$A$1:$G$772,4)</f>
        <v>NR</v>
      </c>
      <c r="L314" t="str">
        <f>VLOOKUP(A314,lookup1!$A$1:$G$772,5)</f>
        <v>EVA</v>
      </c>
      <c r="M314" t="str">
        <f>VLOOKUP(A314,lookup1!$A$1:$G$772,6)</f>
        <v>FXD</v>
      </c>
      <c r="N314" t="str">
        <f>VLOOKUP(A314,lookup1!$A$1:$G$772,7)</f>
        <v>OFF CONTRACT</v>
      </c>
    </row>
    <row r="315" spans="1:14" ht="16" x14ac:dyDescent="0.2">
      <c r="A315" t="s">
        <v>1127</v>
      </c>
      <c r="B315" s="2" t="s">
        <v>1128</v>
      </c>
      <c r="C315" t="s">
        <v>56</v>
      </c>
      <c r="D315" t="s">
        <v>57</v>
      </c>
      <c r="E315">
        <v>1</v>
      </c>
      <c r="F315">
        <v>40</v>
      </c>
      <c r="I315">
        <f>VLOOKUP(A315,lookup1!$A$1:$G$772,2)</f>
        <v>12140</v>
      </c>
      <c r="J315">
        <f>VLOOKUP(A315,lookup1!$A$1:$G$772,3)</f>
        <v>5192</v>
      </c>
      <c r="K315" t="str">
        <f>VLOOKUP(A315,lookup1!$A$1:$G$772,4)</f>
        <v>NR</v>
      </c>
      <c r="L315" t="str">
        <f>VLOOKUP(A315,lookup1!$A$1:$G$772,5)</f>
        <v>EVA</v>
      </c>
      <c r="M315" t="str">
        <f>VLOOKUP(A315,lookup1!$A$1:$G$772,6)</f>
        <v>FXD</v>
      </c>
      <c r="N315" t="str">
        <f>VLOOKUP(A315,lookup1!$A$1:$G$772,7)</f>
        <v>OFF CONTRACT</v>
      </c>
    </row>
    <row r="316" spans="1:14" ht="16" x14ac:dyDescent="0.2">
      <c r="A316" t="s">
        <v>1159</v>
      </c>
      <c r="B316" s="2" t="s">
        <v>1160</v>
      </c>
      <c r="C316" t="s">
        <v>56</v>
      </c>
      <c r="D316" t="s">
        <v>57</v>
      </c>
      <c r="E316">
        <v>1</v>
      </c>
      <c r="F316">
        <v>40</v>
      </c>
      <c r="I316">
        <f>VLOOKUP(A316,lookup1!$A$1:$G$772,2)</f>
        <v>12140</v>
      </c>
      <c r="J316">
        <f>VLOOKUP(A316,lookup1!$A$1:$G$772,3)</f>
        <v>5192</v>
      </c>
      <c r="K316" t="str">
        <f>VLOOKUP(A316,lookup1!$A$1:$G$772,4)</f>
        <v>NR</v>
      </c>
      <c r="L316" t="str">
        <f>VLOOKUP(A316,lookup1!$A$1:$G$772,5)</f>
        <v>EVA</v>
      </c>
      <c r="M316" t="str">
        <f>VLOOKUP(A316,lookup1!$A$1:$G$772,6)</f>
        <v>FXD</v>
      </c>
      <c r="N316" t="str">
        <f>VLOOKUP(A316,lookup1!$A$1:$G$772,7)</f>
        <v>OFF CONTRACT</v>
      </c>
    </row>
    <row r="317" spans="1:14" ht="16" x14ac:dyDescent="0.2">
      <c r="A317" t="s">
        <v>1133</v>
      </c>
      <c r="B317" s="2" t="s">
        <v>1134</v>
      </c>
      <c r="C317" t="s">
        <v>56</v>
      </c>
      <c r="D317" t="s">
        <v>57</v>
      </c>
      <c r="E317">
        <v>1</v>
      </c>
      <c r="F317">
        <v>40</v>
      </c>
      <c r="I317">
        <f>VLOOKUP(A317,lookup1!$A$1:$G$772,2)</f>
        <v>12140</v>
      </c>
      <c r="J317">
        <f>VLOOKUP(A317,lookup1!$A$1:$G$772,3)</f>
        <v>5192</v>
      </c>
      <c r="K317" t="str">
        <f>VLOOKUP(A317,lookup1!$A$1:$G$772,4)</f>
        <v>NR</v>
      </c>
      <c r="L317" t="str">
        <f>VLOOKUP(A317,lookup1!$A$1:$G$772,5)</f>
        <v>EVA</v>
      </c>
      <c r="M317" t="str">
        <f>VLOOKUP(A317,lookup1!$A$1:$G$772,6)</f>
        <v>FXD</v>
      </c>
      <c r="N317" t="str">
        <f>VLOOKUP(A317,lookup1!$A$1:$G$772,7)</f>
        <v>OFF CONTRACT</v>
      </c>
    </row>
    <row r="318" spans="1:14" ht="16" x14ac:dyDescent="0.2">
      <c r="A318" t="s">
        <v>1163</v>
      </c>
      <c r="B318" s="2" t="s">
        <v>1164</v>
      </c>
      <c r="C318" t="s">
        <v>56</v>
      </c>
      <c r="D318" t="s">
        <v>57</v>
      </c>
      <c r="E318">
        <v>1</v>
      </c>
      <c r="F318">
        <v>40</v>
      </c>
      <c r="I318">
        <f>VLOOKUP(A318,lookup1!$A$1:$G$772,2)</f>
        <v>12140</v>
      </c>
      <c r="J318">
        <f>VLOOKUP(A318,lookup1!$A$1:$G$772,3)</f>
        <v>5192</v>
      </c>
      <c r="K318" t="str">
        <f>VLOOKUP(A318,lookup1!$A$1:$G$772,4)</f>
        <v>NR</v>
      </c>
      <c r="L318" t="str">
        <f>VLOOKUP(A318,lookup1!$A$1:$G$772,5)</f>
        <v>EVA</v>
      </c>
      <c r="M318" t="str">
        <f>VLOOKUP(A318,lookup1!$A$1:$G$772,6)</f>
        <v>FXD</v>
      </c>
      <c r="N318" t="str">
        <f>VLOOKUP(A318,lookup1!$A$1:$G$772,7)</f>
        <v>OFF CONTRACT</v>
      </c>
    </row>
    <row r="319" spans="1:14" ht="16" x14ac:dyDescent="0.2">
      <c r="A319" t="s">
        <v>1161</v>
      </c>
      <c r="B319" s="2" t="s">
        <v>1162</v>
      </c>
      <c r="C319" t="s">
        <v>56</v>
      </c>
      <c r="D319" t="s">
        <v>57</v>
      </c>
      <c r="E319">
        <v>1</v>
      </c>
      <c r="F319">
        <v>40</v>
      </c>
      <c r="I319">
        <f>VLOOKUP(A319,lookup1!$A$1:$G$772,2)</f>
        <v>12140</v>
      </c>
      <c r="J319">
        <f>VLOOKUP(A319,lookup1!$A$1:$G$772,3)</f>
        <v>5192</v>
      </c>
      <c r="K319" t="str">
        <f>VLOOKUP(A319,lookup1!$A$1:$G$772,4)</f>
        <v>NR</v>
      </c>
      <c r="L319" t="str">
        <f>VLOOKUP(A319,lookup1!$A$1:$G$772,5)</f>
        <v>EVA</v>
      </c>
      <c r="M319" t="str">
        <f>VLOOKUP(A319,lookup1!$A$1:$G$772,6)</f>
        <v>FXD</v>
      </c>
      <c r="N319" t="str">
        <f>VLOOKUP(A319,lookup1!$A$1:$G$772,7)</f>
        <v>OFF CONTRACT</v>
      </c>
    </row>
    <row r="320" spans="1:14" ht="16" x14ac:dyDescent="0.2">
      <c r="A320" t="s">
        <v>1129</v>
      </c>
      <c r="B320" s="2" t="s">
        <v>1130</v>
      </c>
      <c r="C320" t="s">
        <v>56</v>
      </c>
      <c r="D320" t="s">
        <v>57</v>
      </c>
      <c r="E320">
        <v>1</v>
      </c>
      <c r="F320">
        <v>40</v>
      </c>
      <c r="I320">
        <f>VLOOKUP(A320,lookup1!$A$1:$G$772,2)</f>
        <v>12140</v>
      </c>
      <c r="J320">
        <f>VLOOKUP(A320,lookup1!$A$1:$G$772,3)</f>
        <v>5192</v>
      </c>
      <c r="K320" t="str">
        <f>VLOOKUP(A320,lookup1!$A$1:$G$772,4)</f>
        <v>NR</v>
      </c>
      <c r="L320" t="str">
        <f>VLOOKUP(A320,lookup1!$A$1:$G$772,5)</f>
        <v>EVA</v>
      </c>
      <c r="M320" t="str">
        <f>VLOOKUP(A320,lookup1!$A$1:$G$772,6)</f>
        <v>FXD</v>
      </c>
      <c r="N320" t="str">
        <f>VLOOKUP(A320,lookup1!$A$1:$G$772,7)</f>
        <v>OFF CONTRACT</v>
      </c>
    </row>
    <row r="321" spans="1:14" ht="16" x14ac:dyDescent="0.2">
      <c r="A321" t="s">
        <v>1131</v>
      </c>
      <c r="B321" s="2" t="s">
        <v>1132</v>
      </c>
      <c r="C321" t="s">
        <v>56</v>
      </c>
      <c r="D321" t="s">
        <v>57</v>
      </c>
      <c r="E321">
        <v>1</v>
      </c>
      <c r="F321">
        <v>40</v>
      </c>
      <c r="I321">
        <f>VLOOKUP(A321,lookup1!$A$1:$G$772,2)</f>
        <v>12140</v>
      </c>
      <c r="J321">
        <f>VLOOKUP(A321,lookup1!$A$1:$G$772,3)</f>
        <v>5192</v>
      </c>
      <c r="K321" t="str">
        <f>VLOOKUP(A321,lookup1!$A$1:$G$772,4)</f>
        <v>NR</v>
      </c>
      <c r="L321" t="str">
        <f>VLOOKUP(A321,lookup1!$A$1:$G$772,5)</f>
        <v>EVA</v>
      </c>
      <c r="M321" t="str">
        <f>VLOOKUP(A321,lookup1!$A$1:$G$772,6)</f>
        <v>FXD</v>
      </c>
      <c r="N321" t="str">
        <f>VLOOKUP(A321,lookup1!$A$1:$G$772,7)</f>
        <v>OFF CONTRACT</v>
      </c>
    </row>
    <row r="322" spans="1:14" ht="16" x14ac:dyDescent="0.2">
      <c r="A322" t="s">
        <v>1196</v>
      </c>
      <c r="B322" s="2" t="s">
        <v>1197</v>
      </c>
      <c r="C322" t="s">
        <v>56</v>
      </c>
      <c r="D322" t="s">
        <v>57</v>
      </c>
      <c r="E322">
        <v>1</v>
      </c>
      <c r="F322">
        <v>250</v>
      </c>
      <c r="I322">
        <f>VLOOKUP(A322,lookup1!$A$1:$G$772,2)</f>
        <v>12140</v>
      </c>
      <c r="J322">
        <f>VLOOKUP(A322,lookup1!$A$1:$G$772,3)</f>
        <v>5196</v>
      </c>
      <c r="K322" t="str">
        <f>VLOOKUP(A322,lookup1!$A$1:$G$772,4)</f>
        <v>NR</v>
      </c>
      <c r="L322" t="str">
        <f>VLOOKUP(A322,lookup1!$A$1:$G$772,5)</f>
        <v>EVA</v>
      </c>
      <c r="M322" t="str">
        <f>VLOOKUP(A322,lookup1!$A$1:$G$772,6)</f>
        <v>FRA</v>
      </c>
      <c r="N322" t="str">
        <f>VLOOKUP(A322,lookup1!$A$1:$G$772,7)</f>
        <v>OFF CONTRACT</v>
      </c>
    </row>
    <row r="323" spans="1:14" ht="16" x14ac:dyDescent="0.2">
      <c r="A323" t="s">
        <v>1137</v>
      </c>
      <c r="B323" s="2" t="s">
        <v>1138</v>
      </c>
      <c r="C323" t="s">
        <v>56</v>
      </c>
      <c r="D323" t="s">
        <v>57</v>
      </c>
      <c r="E323">
        <v>1</v>
      </c>
      <c r="F323">
        <v>250</v>
      </c>
      <c r="I323">
        <f>VLOOKUP(A323,lookup1!$A$1:$G$772,2)</f>
        <v>12140</v>
      </c>
      <c r="J323">
        <f>VLOOKUP(A323,lookup1!$A$1:$G$772,3)</f>
        <v>5196</v>
      </c>
      <c r="K323" t="str">
        <f>VLOOKUP(A323,lookup1!$A$1:$G$772,4)</f>
        <v>NR</v>
      </c>
      <c r="L323" t="str">
        <f>VLOOKUP(A323,lookup1!$A$1:$G$772,5)</f>
        <v>EVA</v>
      </c>
      <c r="M323" t="str">
        <f>VLOOKUP(A323,lookup1!$A$1:$G$772,6)</f>
        <v>FRA</v>
      </c>
      <c r="N323" t="str">
        <f>VLOOKUP(A323,lookup1!$A$1:$G$772,7)</f>
        <v>OFF CONTRACT</v>
      </c>
    </row>
    <row r="324" spans="1:14" ht="16" x14ac:dyDescent="0.2">
      <c r="A324" t="s">
        <v>794</v>
      </c>
      <c r="B324" s="2" t="s">
        <v>795</v>
      </c>
      <c r="C324" t="s">
        <v>87</v>
      </c>
      <c r="D324" t="s">
        <v>88</v>
      </c>
      <c r="E324">
        <v>1</v>
      </c>
      <c r="F324">
        <v>250</v>
      </c>
      <c r="I324">
        <f>VLOOKUP(A324,lookup1!$A$1:$G$772,2)</f>
        <v>12140</v>
      </c>
      <c r="J324">
        <f>VLOOKUP(A324,lookup1!$A$1:$G$772,3)</f>
        <v>5196</v>
      </c>
      <c r="K324" t="str">
        <f>VLOOKUP(A324,lookup1!$A$1:$G$772,4)</f>
        <v>NR</v>
      </c>
      <c r="L324" t="str">
        <f>VLOOKUP(A324,lookup1!$A$1:$G$772,5)</f>
        <v>EVA</v>
      </c>
      <c r="M324" t="str">
        <f>VLOOKUP(A324,lookup1!$A$1:$G$772,6)</f>
        <v>FRA</v>
      </c>
      <c r="N324" t="str">
        <f>VLOOKUP(A324,lookup1!$A$1:$G$772,7)</f>
        <v>OFF CONTRACT</v>
      </c>
    </row>
    <row r="325" spans="1:14" ht="16" x14ac:dyDescent="0.2">
      <c r="A325" t="s">
        <v>1198</v>
      </c>
      <c r="B325" s="2" t="s">
        <v>1199</v>
      </c>
      <c r="C325" t="s">
        <v>56</v>
      </c>
      <c r="D325" t="s">
        <v>57</v>
      </c>
      <c r="E325">
        <v>1</v>
      </c>
      <c r="F325">
        <v>250</v>
      </c>
      <c r="I325">
        <f>VLOOKUP(A325,lookup1!$A$1:$G$772,2)</f>
        <v>12140</v>
      </c>
      <c r="J325">
        <f>VLOOKUP(A325,lookup1!$A$1:$G$772,3)</f>
        <v>5196</v>
      </c>
      <c r="K325" t="str">
        <f>VLOOKUP(A325,lookup1!$A$1:$G$772,4)</f>
        <v>NR</v>
      </c>
      <c r="L325" t="str">
        <f>VLOOKUP(A325,lookup1!$A$1:$G$772,5)</f>
        <v>EVA</v>
      </c>
      <c r="M325" t="str">
        <f>VLOOKUP(A325,lookup1!$A$1:$G$772,6)</f>
        <v>FRA</v>
      </c>
      <c r="N325" t="str">
        <f>VLOOKUP(A325,lookup1!$A$1:$G$772,7)</f>
        <v>OFF CONTRACT</v>
      </c>
    </row>
    <row r="326" spans="1:14" ht="16" x14ac:dyDescent="0.2">
      <c r="A326" t="s">
        <v>1204</v>
      </c>
      <c r="B326" s="2" t="s">
        <v>1205</v>
      </c>
      <c r="C326" t="s">
        <v>56</v>
      </c>
      <c r="D326" t="s">
        <v>57</v>
      </c>
      <c r="E326">
        <v>1</v>
      </c>
      <c r="F326">
        <v>250</v>
      </c>
      <c r="I326">
        <f>VLOOKUP(A326,lookup1!$A$1:$G$772,2)</f>
        <v>12140</v>
      </c>
      <c r="J326">
        <f>VLOOKUP(A326,lookup1!$A$1:$G$772,3)</f>
        <v>5196</v>
      </c>
      <c r="K326" t="str">
        <f>VLOOKUP(A326,lookup1!$A$1:$G$772,4)</f>
        <v>NR</v>
      </c>
      <c r="L326" t="str">
        <f>VLOOKUP(A326,lookup1!$A$1:$G$772,5)</f>
        <v>EVA</v>
      </c>
      <c r="M326" t="str">
        <f>VLOOKUP(A326,lookup1!$A$1:$G$772,6)</f>
        <v>FRA</v>
      </c>
      <c r="N326" t="str">
        <f>VLOOKUP(A326,lookup1!$A$1:$G$772,7)</f>
        <v>OFF CONTRACT</v>
      </c>
    </row>
    <row r="327" spans="1:14" ht="16" x14ac:dyDescent="0.2">
      <c r="A327" t="s">
        <v>1151</v>
      </c>
      <c r="B327" s="2" t="s">
        <v>1152</v>
      </c>
      <c r="C327" t="s">
        <v>56</v>
      </c>
      <c r="D327" t="s">
        <v>57</v>
      </c>
      <c r="E327">
        <v>1</v>
      </c>
      <c r="F327">
        <v>250</v>
      </c>
      <c r="I327">
        <f>VLOOKUP(A327,lookup1!$A$1:$G$772,2)</f>
        <v>12140</v>
      </c>
      <c r="J327">
        <f>VLOOKUP(A327,lookup1!$A$1:$G$772,3)</f>
        <v>5196</v>
      </c>
      <c r="K327" t="str">
        <f>VLOOKUP(A327,lookup1!$A$1:$G$772,4)</f>
        <v>NR</v>
      </c>
      <c r="L327" t="str">
        <f>VLOOKUP(A327,lookup1!$A$1:$G$772,5)</f>
        <v>EVA</v>
      </c>
      <c r="M327" t="str">
        <f>VLOOKUP(A327,lookup1!$A$1:$G$772,6)</f>
        <v>FRA</v>
      </c>
      <c r="N327" t="str">
        <f>VLOOKUP(A327,lookup1!$A$1:$G$772,7)</f>
        <v>OFF CONTRACT</v>
      </c>
    </row>
    <row r="328" spans="1:14" ht="16" x14ac:dyDescent="0.2">
      <c r="A328" t="s">
        <v>1153</v>
      </c>
      <c r="B328" s="2" t="s">
        <v>1154</v>
      </c>
      <c r="C328" t="s">
        <v>56</v>
      </c>
      <c r="D328" t="s">
        <v>57</v>
      </c>
      <c r="E328">
        <v>1</v>
      </c>
      <c r="F328">
        <v>250</v>
      </c>
      <c r="I328">
        <f>VLOOKUP(A328,lookup1!$A$1:$G$772,2)</f>
        <v>12140</v>
      </c>
      <c r="J328">
        <f>VLOOKUP(A328,lookup1!$A$1:$G$772,3)</f>
        <v>5196</v>
      </c>
      <c r="K328" t="str">
        <f>VLOOKUP(A328,lookup1!$A$1:$G$772,4)</f>
        <v>NR</v>
      </c>
      <c r="L328" t="str">
        <f>VLOOKUP(A328,lookup1!$A$1:$G$772,5)</f>
        <v>EVA</v>
      </c>
      <c r="M328" t="str">
        <f>VLOOKUP(A328,lookup1!$A$1:$G$772,6)</f>
        <v>FRA</v>
      </c>
      <c r="N328" t="str">
        <f>VLOOKUP(A328,lookup1!$A$1:$G$772,7)</f>
        <v>OFF CONTRACT</v>
      </c>
    </row>
    <row r="329" spans="1:14" ht="16" x14ac:dyDescent="0.2">
      <c r="A329" t="s">
        <v>1155</v>
      </c>
      <c r="B329" s="2" t="s">
        <v>1156</v>
      </c>
      <c r="C329" t="s">
        <v>56</v>
      </c>
      <c r="D329" t="s">
        <v>57</v>
      </c>
      <c r="E329">
        <v>1</v>
      </c>
      <c r="F329">
        <v>250</v>
      </c>
      <c r="I329">
        <f>VLOOKUP(A329,lookup1!$A$1:$G$772,2)</f>
        <v>12140</v>
      </c>
      <c r="J329">
        <f>VLOOKUP(A329,lookup1!$A$1:$G$772,3)</f>
        <v>5196</v>
      </c>
      <c r="K329" t="str">
        <f>VLOOKUP(A329,lookup1!$A$1:$G$772,4)</f>
        <v>NR</v>
      </c>
      <c r="L329" t="str">
        <f>VLOOKUP(A329,lookup1!$A$1:$G$772,5)</f>
        <v>EVA</v>
      </c>
      <c r="M329" t="str">
        <f>VLOOKUP(A329,lookup1!$A$1:$G$772,6)</f>
        <v>FRA</v>
      </c>
      <c r="N329" t="str">
        <f>VLOOKUP(A329,lookup1!$A$1:$G$772,7)</f>
        <v>OFF CONTRACT</v>
      </c>
    </row>
    <row r="330" spans="1:14" ht="16" x14ac:dyDescent="0.2">
      <c r="A330" t="s">
        <v>1147</v>
      </c>
      <c r="B330" s="2" t="s">
        <v>1148</v>
      </c>
      <c r="C330" t="s">
        <v>56</v>
      </c>
      <c r="D330" t="s">
        <v>57</v>
      </c>
      <c r="E330">
        <v>1</v>
      </c>
      <c r="F330">
        <v>250</v>
      </c>
      <c r="I330">
        <f>VLOOKUP(A330,lookup1!$A$1:$G$772,2)</f>
        <v>12140</v>
      </c>
      <c r="J330">
        <f>VLOOKUP(A330,lookup1!$A$1:$G$772,3)</f>
        <v>5196</v>
      </c>
      <c r="K330" t="str">
        <f>VLOOKUP(A330,lookup1!$A$1:$G$772,4)</f>
        <v>NR</v>
      </c>
      <c r="L330" t="str">
        <f>VLOOKUP(A330,lookup1!$A$1:$G$772,5)</f>
        <v>EVA</v>
      </c>
      <c r="M330" t="str">
        <f>VLOOKUP(A330,lookup1!$A$1:$G$772,6)</f>
        <v>FRA</v>
      </c>
      <c r="N330" t="str">
        <f>VLOOKUP(A330,lookup1!$A$1:$G$772,7)</f>
        <v>OFF CONTRACT</v>
      </c>
    </row>
    <row r="331" spans="1:14" ht="16" x14ac:dyDescent="0.2">
      <c r="A331" t="s">
        <v>1200</v>
      </c>
      <c r="B331" s="2" t="s">
        <v>1201</v>
      </c>
      <c r="C331" t="s">
        <v>56</v>
      </c>
      <c r="D331" t="s">
        <v>57</v>
      </c>
      <c r="E331">
        <v>1</v>
      </c>
      <c r="F331">
        <v>250</v>
      </c>
      <c r="I331">
        <f>VLOOKUP(A331,lookup1!$A$1:$G$772,2)</f>
        <v>12140</v>
      </c>
      <c r="J331">
        <f>VLOOKUP(A331,lookup1!$A$1:$G$772,3)</f>
        <v>5196</v>
      </c>
      <c r="K331" t="str">
        <f>VLOOKUP(A331,lookup1!$A$1:$G$772,4)</f>
        <v>NR</v>
      </c>
      <c r="L331" t="str">
        <f>VLOOKUP(A331,lookup1!$A$1:$G$772,5)</f>
        <v>EVA</v>
      </c>
      <c r="M331" t="str">
        <f>VLOOKUP(A331,lookup1!$A$1:$G$772,6)</f>
        <v>FRA</v>
      </c>
      <c r="N331" t="str">
        <f>VLOOKUP(A331,lookup1!$A$1:$G$772,7)</f>
        <v>OFF CONTRACT</v>
      </c>
    </row>
    <row r="332" spans="1:14" ht="16" x14ac:dyDescent="0.2">
      <c r="A332" t="s">
        <v>1202</v>
      </c>
      <c r="B332" s="2" t="s">
        <v>1203</v>
      </c>
      <c r="C332" t="s">
        <v>56</v>
      </c>
      <c r="D332" t="s">
        <v>57</v>
      </c>
      <c r="E332">
        <v>1</v>
      </c>
      <c r="F332">
        <v>250</v>
      </c>
      <c r="I332">
        <f>VLOOKUP(A332,lookup1!$A$1:$G$772,2)</f>
        <v>12140</v>
      </c>
      <c r="J332">
        <f>VLOOKUP(A332,lookup1!$A$1:$G$772,3)</f>
        <v>5196</v>
      </c>
      <c r="K332" t="str">
        <f>VLOOKUP(A332,lookup1!$A$1:$G$772,4)</f>
        <v>NR</v>
      </c>
      <c r="L332" t="str">
        <f>VLOOKUP(A332,lookup1!$A$1:$G$772,5)</f>
        <v>EVA</v>
      </c>
      <c r="M332" t="str">
        <f>VLOOKUP(A332,lookup1!$A$1:$G$772,6)</f>
        <v>FRA</v>
      </c>
      <c r="N332" t="str">
        <f>VLOOKUP(A332,lookup1!$A$1:$G$772,7)</f>
        <v>OFF CONTRACT</v>
      </c>
    </row>
    <row r="333" spans="1:14" ht="16" x14ac:dyDescent="0.2">
      <c r="A333" t="s">
        <v>1149</v>
      </c>
      <c r="B333" s="2" t="s">
        <v>1150</v>
      </c>
      <c r="C333" t="s">
        <v>56</v>
      </c>
      <c r="D333" t="s">
        <v>57</v>
      </c>
      <c r="E333">
        <v>1</v>
      </c>
      <c r="F333">
        <v>250</v>
      </c>
      <c r="I333">
        <f>VLOOKUP(A333,lookup1!$A$1:$G$772,2)</f>
        <v>12140</v>
      </c>
      <c r="J333">
        <f>VLOOKUP(A333,lookup1!$A$1:$G$772,3)</f>
        <v>5196</v>
      </c>
      <c r="K333" t="str">
        <f>VLOOKUP(A333,lookup1!$A$1:$G$772,4)</f>
        <v>NR</v>
      </c>
      <c r="L333" t="str">
        <f>VLOOKUP(A333,lookup1!$A$1:$G$772,5)</f>
        <v>EVA</v>
      </c>
      <c r="M333" t="str">
        <f>VLOOKUP(A333,lookup1!$A$1:$G$772,6)</f>
        <v>FRA</v>
      </c>
      <c r="N333" t="str">
        <f>VLOOKUP(A333,lookup1!$A$1:$G$772,7)</f>
        <v>OFF CONTRACT</v>
      </c>
    </row>
    <row r="334" spans="1:14" ht="16" x14ac:dyDescent="0.2">
      <c r="A334" t="s">
        <v>1157</v>
      </c>
      <c r="B334" s="2" t="s">
        <v>1158</v>
      </c>
      <c r="C334" t="s">
        <v>56</v>
      </c>
      <c r="D334" t="s">
        <v>57</v>
      </c>
      <c r="E334">
        <v>1</v>
      </c>
      <c r="F334">
        <v>250</v>
      </c>
      <c r="I334">
        <f>VLOOKUP(A334,lookup1!$A$1:$G$772,2)</f>
        <v>12140</v>
      </c>
      <c r="J334">
        <f>VLOOKUP(A334,lookup1!$A$1:$G$772,3)</f>
        <v>5196</v>
      </c>
      <c r="K334" t="str">
        <f>VLOOKUP(A334,lookup1!$A$1:$G$772,4)</f>
        <v>NR</v>
      </c>
      <c r="L334" t="str">
        <f>VLOOKUP(A334,lookup1!$A$1:$G$772,5)</f>
        <v>EVA</v>
      </c>
      <c r="M334" t="str">
        <f>VLOOKUP(A334,lookup1!$A$1:$G$772,6)</f>
        <v>FRA</v>
      </c>
      <c r="N334" t="str">
        <f>VLOOKUP(A334,lookup1!$A$1:$G$772,7)</f>
        <v>OFF CONTRACT</v>
      </c>
    </row>
    <row r="335" spans="1:14" ht="16" x14ac:dyDescent="0.2">
      <c r="A335" t="s">
        <v>1135</v>
      </c>
      <c r="B335" s="2" t="s">
        <v>1136</v>
      </c>
      <c r="C335" t="s">
        <v>56</v>
      </c>
      <c r="D335" t="s">
        <v>57</v>
      </c>
      <c r="E335">
        <v>1</v>
      </c>
      <c r="F335">
        <v>250</v>
      </c>
      <c r="I335">
        <f>VLOOKUP(A335,lookup1!$A$1:$G$772,2)</f>
        <v>12140</v>
      </c>
      <c r="J335">
        <f>VLOOKUP(A335,lookup1!$A$1:$G$772,3)</f>
        <v>5196</v>
      </c>
      <c r="K335" t="str">
        <f>VLOOKUP(A335,lookup1!$A$1:$G$772,4)</f>
        <v>NR</v>
      </c>
      <c r="L335" t="str">
        <f>VLOOKUP(A335,lookup1!$A$1:$G$772,5)</f>
        <v>EVA</v>
      </c>
      <c r="M335" t="str">
        <f>VLOOKUP(A335,lookup1!$A$1:$G$772,6)</f>
        <v>FRA</v>
      </c>
      <c r="N335" t="str">
        <f>VLOOKUP(A335,lookup1!$A$1:$G$772,7)</f>
        <v>OFF CONTRACT</v>
      </c>
    </row>
    <row r="336" spans="1:14" ht="16" x14ac:dyDescent="0.2">
      <c r="A336" t="s">
        <v>1217</v>
      </c>
      <c r="B336" s="2" t="s">
        <v>1218</v>
      </c>
      <c r="C336" t="s">
        <v>56</v>
      </c>
      <c r="D336" t="s">
        <v>57</v>
      </c>
      <c r="E336">
        <v>1</v>
      </c>
      <c r="F336">
        <v>250</v>
      </c>
      <c r="I336">
        <f>VLOOKUP(A336,lookup1!$A$1:$G$772,2)</f>
        <v>12140</v>
      </c>
      <c r="J336">
        <f>VLOOKUP(A336,lookup1!$A$1:$G$772,3)</f>
        <v>5196</v>
      </c>
      <c r="K336" t="str">
        <f>VLOOKUP(A336,lookup1!$A$1:$G$772,4)</f>
        <v>NR</v>
      </c>
      <c r="L336" t="str">
        <f>VLOOKUP(A336,lookup1!$A$1:$G$772,5)</f>
        <v>EVA</v>
      </c>
      <c r="M336" t="str">
        <f>VLOOKUP(A336,lookup1!$A$1:$G$772,6)</f>
        <v>FRA</v>
      </c>
      <c r="N336" t="str">
        <f>VLOOKUP(A336,lookup1!$A$1:$G$772,7)</f>
        <v>OFF CONTRACT</v>
      </c>
    </row>
    <row r="337" spans="1:14" ht="16" x14ac:dyDescent="0.2">
      <c r="A337" t="s">
        <v>1219</v>
      </c>
      <c r="B337" s="2" t="s">
        <v>1220</v>
      </c>
      <c r="C337" t="s">
        <v>56</v>
      </c>
      <c r="D337" t="s">
        <v>57</v>
      </c>
      <c r="E337">
        <v>1</v>
      </c>
      <c r="F337">
        <v>250</v>
      </c>
      <c r="I337">
        <f>VLOOKUP(A337,lookup1!$A$1:$G$772,2)</f>
        <v>12140</v>
      </c>
      <c r="J337">
        <f>VLOOKUP(A337,lookup1!$A$1:$G$772,3)</f>
        <v>5196</v>
      </c>
      <c r="K337" t="str">
        <f>VLOOKUP(A337,lookup1!$A$1:$G$772,4)</f>
        <v>NR</v>
      </c>
      <c r="L337" t="str">
        <f>VLOOKUP(A337,lookup1!$A$1:$G$772,5)</f>
        <v>EVA</v>
      </c>
      <c r="M337" t="str">
        <f>VLOOKUP(A337,lookup1!$A$1:$G$772,6)</f>
        <v>FRA</v>
      </c>
      <c r="N337" t="str">
        <f>VLOOKUP(A337,lookup1!$A$1:$G$772,7)</f>
        <v>OFF CONTRACT</v>
      </c>
    </row>
    <row r="338" spans="1:14" ht="16" x14ac:dyDescent="0.2">
      <c r="A338" t="s">
        <v>1223</v>
      </c>
      <c r="B338" s="2" t="s">
        <v>1224</v>
      </c>
      <c r="C338" t="s">
        <v>56</v>
      </c>
      <c r="D338" t="s">
        <v>57</v>
      </c>
      <c r="E338">
        <v>1</v>
      </c>
      <c r="F338">
        <v>250</v>
      </c>
      <c r="I338">
        <f>VLOOKUP(A338,lookup1!$A$1:$G$772,2)</f>
        <v>12140</v>
      </c>
      <c r="J338">
        <f>VLOOKUP(A338,lookup1!$A$1:$G$772,3)</f>
        <v>5196</v>
      </c>
      <c r="K338" t="str">
        <f>VLOOKUP(A338,lookup1!$A$1:$G$772,4)</f>
        <v>NR</v>
      </c>
      <c r="L338" t="str">
        <f>VLOOKUP(A338,lookup1!$A$1:$G$772,5)</f>
        <v>EVA</v>
      </c>
      <c r="M338" t="str">
        <f>VLOOKUP(A338,lookup1!$A$1:$G$772,6)</f>
        <v>FRA</v>
      </c>
      <c r="N338" t="str">
        <f>VLOOKUP(A338,lookup1!$A$1:$G$772,7)</f>
        <v>OFF CONTRACT</v>
      </c>
    </row>
    <row r="339" spans="1:14" ht="16" x14ac:dyDescent="0.2">
      <c r="A339" t="s">
        <v>1221</v>
      </c>
      <c r="B339" s="2" t="s">
        <v>1222</v>
      </c>
      <c r="C339" t="s">
        <v>56</v>
      </c>
      <c r="D339" t="s">
        <v>57</v>
      </c>
      <c r="E339">
        <v>1</v>
      </c>
      <c r="F339">
        <v>250</v>
      </c>
      <c r="I339">
        <f>VLOOKUP(A339,lookup1!$A$1:$G$772,2)</f>
        <v>12140</v>
      </c>
      <c r="J339">
        <f>VLOOKUP(A339,lookup1!$A$1:$G$772,3)</f>
        <v>5196</v>
      </c>
      <c r="K339" t="str">
        <f>VLOOKUP(A339,lookup1!$A$1:$G$772,4)</f>
        <v>NR</v>
      </c>
      <c r="L339" t="str">
        <f>VLOOKUP(A339,lookup1!$A$1:$G$772,5)</f>
        <v>EVA</v>
      </c>
      <c r="M339" t="str">
        <f>VLOOKUP(A339,lookup1!$A$1:$G$772,6)</f>
        <v>FRA</v>
      </c>
      <c r="N339" t="str">
        <f>VLOOKUP(A339,lookup1!$A$1:$G$772,7)</f>
        <v>OFF CONTRACT</v>
      </c>
    </row>
    <row r="340" spans="1:14" ht="16" x14ac:dyDescent="0.2">
      <c r="A340" t="s">
        <v>1215</v>
      </c>
      <c r="B340" s="2" t="s">
        <v>1216</v>
      </c>
      <c r="C340" t="s">
        <v>56</v>
      </c>
      <c r="D340" t="s">
        <v>57</v>
      </c>
      <c r="E340">
        <v>1</v>
      </c>
      <c r="F340">
        <v>250</v>
      </c>
      <c r="I340">
        <f>VLOOKUP(A340,lookup1!$A$1:$G$772,2)</f>
        <v>12140</v>
      </c>
      <c r="J340">
        <f>VLOOKUP(A340,lookup1!$A$1:$G$772,3)</f>
        <v>5196</v>
      </c>
      <c r="K340" t="str">
        <f>VLOOKUP(A340,lookup1!$A$1:$G$772,4)</f>
        <v>NR</v>
      </c>
      <c r="L340" t="str">
        <f>VLOOKUP(A340,lookup1!$A$1:$G$772,5)</f>
        <v>EVA</v>
      </c>
      <c r="M340" t="str">
        <f>VLOOKUP(A340,lookup1!$A$1:$G$772,6)</f>
        <v>FRA</v>
      </c>
      <c r="N340" t="str">
        <f>VLOOKUP(A340,lookup1!$A$1:$G$772,7)</f>
        <v>OFF CONTRACT</v>
      </c>
    </row>
    <row r="341" spans="1:14" ht="16" x14ac:dyDescent="0.2">
      <c r="A341" t="s">
        <v>1206</v>
      </c>
      <c r="B341" s="2" t="s">
        <v>1207</v>
      </c>
      <c r="C341" t="s">
        <v>56</v>
      </c>
      <c r="D341" t="s">
        <v>57</v>
      </c>
      <c r="E341">
        <v>1</v>
      </c>
      <c r="F341">
        <v>250</v>
      </c>
      <c r="I341">
        <f>VLOOKUP(A341,lookup1!$A$1:$G$772,2)</f>
        <v>12140</v>
      </c>
      <c r="J341">
        <f>VLOOKUP(A341,lookup1!$A$1:$G$772,3)</f>
        <v>5196</v>
      </c>
      <c r="K341" t="str">
        <f>VLOOKUP(A341,lookup1!$A$1:$G$772,4)</f>
        <v>NR</v>
      </c>
      <c r="L341" t="str">
        <f>VLOOKUP(A341,lookup1!$A$1:$G$772,5)</f>
        <v>EVA</v>
      </c>
      <c r="M341" t="str">
        <f>VLOOKUP(A341,lookup1!$A$1:$G$772,6)</f>
        <v>FRA</v>
      </c>
      <c r="N341" t="str">
        <f>VLOOKUP(A341,lookup1!$A$1:$G$772,7)</f>
        <v>OFF CONTRACT</v>
      </c>
    </row>
    <row r="342" spans="1:14" ht="16" x14ac:dyDescent="0.2">
      <c r="A342" t="s">
        <v>1349</v>
      </c>
      <c r="B342" s="2" t="s">
        <v>1350</v>
      </c>
      <c r="C342" t="s">
        <v>56</v>
      </c>
      <c r="D342" t="s">
        <v>121</v>
      </c>
      <c r="E342">
        <v>10</v>
      </c>
      <c r="F342">
        <v>82.5</v>
      </c>
      <c r="I342">
        <f>VLOOKUP(A342,lookup1!$A$1:$G$772,2)</f>
        <v>29611</v>
      </c>
      <c r="J342">
        <f>VLOOKUP(A342,lookup1!$A$1:$G$772,3)</f>
        <v>5275</v>
      </c>
      <c r="K342" t="str">
        <f>VLOOKUP(A342,lookup1!$A$1:$G$772,4)</f>
        <v>NR</v>
      </c>
      <c r="L342" t="str">
        <f>VLOOKUP(A342,lookup1!$A$1:$G$772,5)</f>
        <v>EVA</v>
      </c>
      <c r="M342" t="str">
        <f>VLOOKUP(A342,lookup1!$A$1:$G$772,6)</f>
        <v>FBH</v>
      </c>
      <c r="N342" t="str">
        <f>VLOOKUP(A342,lookup1!$A$1:$G$772,7)</f>
        <v>STG PRICING AGREEMENT</v>
      </c>
    </row>
    <row r="343" spans="1:14" ht="16" x14ac:dyDescent="0.2">
      <c r="A343" t="s">
        <v>1336</v>
      </c>
      <c r="B343" s="2" t="s">
        <v>1337</v>
      </c>
      <c r="C343" t="s">
        <v>101</v>
      </c>
      <c r="D343" t="s">
        <v>216</v>
      </c>
      <c r="E343">
        <v>1</v>
      </c>
      <c r="F343">
        <v>950</v>
      </c>
      <c r="I343">
        <f>VLOOKUP(A343,lookup1!$A$1:$G$772,2)</f>
        <v>39216</v>
      </c>
      <c r="J343">
        <f>VLOOKUP(A343,lookup1!$A$1:$G$772,3)</f>
        <v>5196</v>
      </c>
      <c r="K343" t="str">
        <f>VLOOKUP(A343,lookup1!$A$1:$G$772,4)</f>
        <v>NR</v>
      </c>
      <c r="L343" t="str">
        <f>VLOOKUP(A343,lookup1!$A$1:$G$772,5)</f>
        <v>EVA</v>
      </c>
      <c r="M343" t="str">
        <f>VLOOKUP(A343,lookup1!$A$1:$G$772,6)</f>
        <v>FRA</v>
      </c>
      <c r="N343" t="str">
        <f>VLOOKUP(A343,lookup1!$A$1:$G$772,7)</f>
        <v>5629TH-NS</v>
      </c>
    </row>
    <row r="344" spans="1:14" ht="16" x14ac:dyDescent="0.2">
      <c r="A344" t="s">
        <v>1340</v>
      </c>
      <c r="B344" s="2" t="s">
        <v>1341</v>
      </c>
      <c r="C344" t="s">
        <v>101</v>
      </c>
      <c r="D344" t="s">
        <v>216</v>
      </c>
      <c r="E344">
        <v>1</v>
      </c>
      <c r="F344">
        <v>950</v>
      </c>
      <c r="I344">
        <f>VLOOKUP(A344,lookup1!$A$1:$G$772,2)</f>
        <v>39216</v>
      </c>
      <c r="J344">
        <f>VLOOKUP(A344,lookup1!$A$1:$G$772,3)</f>
        <v>5196</v>
      </c>
      <c r="K344" t="str">
        <f>VLOOKUP(A344,lookup1!$A$1:$G$772,4)</f>
        <v>NR</v>
      </c>
      <c r="L344" t="str">
        <f>VLOOKUP(A344,lookup1!$A$1:$G$772,5)</f>
        <v>EVA</v>
      </c>
      <c r="M344" t="str">
        <f>VLOOKUP(A344,lookup1!$A$1:$G$772,6)</f>
        <v>FRA</v>
      </c>
      <c r="N344" t="str">
        <f>VLOOKUP(A344,lookup1!$A$1:$G$772,7)</f>
        <v>5629TH-NS</v>
      </c>
    </row>
    <row r="345" spans="1:14" ht="16" x14ac:dyDescent="0.2">
      <c r="A345" t="s">
        <v>1710</v>
      </c>
      <c r="B345" s="2" t="s">
        <v>1711</v>
      </c>
      <c r="C345" t="s">
        <v>101</v>
      </c>
      <c r="D345" t="s">
        <v>216</v>
      </c>
      <c r="E345">
        <v>1</v>
      </c>
      <c r="F345">
        <v>950</v>
      </c>
      <c r="I345">
        <f>VLOOKUP(A345,lookup1!$A$1:$G$772,2)</f>
        <v>39216</v>
      </c>
      <c r="J345">
        <f>VLOOKUP(A345,lookup1!$A$1:$G$772,3)</f>
        <v>5196</v>
      </c>
      <c r="K345" t="str">
        <f>VLOOKUP(A345,lookup1!$A$1:$G$772,4)</f>
        <v>NR</v>
      </c>
      <c r="L345" t="str">
        <f>VLOOKUP(A345,lookup1!$A$1:$G$772,5)</f>
        <v>EVA</v>
      </c>
      <c r="M345" t="str">
        <f>VLOOKUP(A345,lookup1!$A$1:$G$772,6)</f>
        <v>FRA</v>
      </c>
      <c r="N345" t="str">
        <f>VLOOKUP(A345,lookup1!$A$1:$G$772,7)</f>
        <v>5629TH-NS</v>
      </c>
    </row>
    <row r="346" spans="1:14" ht="16" x14ac:dyDescent="0.2">
      <c r="A346" t="s">
        <v>1708</v>
      </c>
      <c r="B346" s="2" t="s">
        <v>1709</v>
      </c>
      <c r="C346" t="s">
        <v>101</v>
      </c>
      <c r="D346" t="s">
        <v>216</v>
      </c>
      <c r="E346">
        <v>1</v>
      </c>
      <c r="F346">
        <v>950</v>
      </c>
      <c r="I346">
        <f>VLOOKUP(A346,lookup1!$A$1:$G$772,2)</f>
        <v>39216</v>
      </c>
      <c r="J346">
        <f>VLOOKUP(A346,lookup1!$A$1:$G$772,3)</f>
        <v>5196</v>
      </c>
      <c r="K346" t="str">
        <f>VLOOKUP(A346,lookup1!$A$1:$G$772,4)</f>
        <v>NR</v>
      </c>
      <c r="L346" t="str">
        <f>VLOOKUP(A346,lookup1!$A$1:$G$772,5)</f>
        <v>EVA</v>
      </c>
      <c r="M346" t="str">
        <f>VLOOKUP(A346,lookup1!$A$1:$G$772,6)</f>
        <v>FRA</v>
      </c>
      <c r="N346" t="str">
        <f>VLOOKUP(A346,lookup1!$A$1:$G$772,7)</f>
        <v>5629TH-NS</v>
      </c>
    </row>
    <row r="347" spans="1:14" ht="16" x14ac:dyDescent="0.2">
      <c r="A347" t="s">
        <v>1018</v>
      </c>
      <c r="B347" s="2" t="s">
        <v>1019</v>
      </c>
      <c r="C347" t="s">
        <v>101</v>
      </c>
      <c r="D347" t="s">
        <v>216</v>
      </c>
      <c r="E347">
        <v>1</v>
      </c>
      <c r="F347">
        <v>950</v>
      </c>
      <c r="I347">
        <f>VLOOKUP(A347,lookup1!$A$1:$G$772,2)</f>
        <v>39216</v>
      </c>
      <c r="J347">
        <f>VLOOKUP(A347,lookup1!$A$1:$G$772,3)</f>
        <v>5196</v>
      </c>
      <c r="K347" t="str">
        <f>VLOOKUP(A347,lookup1!$A$1:$G$772,4)</f>
        <v>NR</v>
      </c>
      <c r="L347" t="str">
        <f>VLOOKUP(A347,lookup1!$A$1:$G$772,5)</f>
        <v>EVA</v>
      </c>
      <c r="M347" t="str">
        <f>VLOOKUP(A347,lookup1!$A$1:$G$772,6)</f>
        <v>FRA</v>
      </c>
      <c r="N347" t="str">
        <f>VLOOKUP(A347,lookup1!$A$1:$G$772,7)</f>
        <v>5629TH-NS</v>
      </c>
    </row>
    <row r="348" spans="1:14" ht="16" x14ac:dyDescent="0.2">
      <c r="A348" t="s">
        <v>898</v>
      </c>
      <c r="B348" s="2" t="s">
        <v>899</v>
      </c>
      <c r="C348" t="s">
        <v>101</v>
      </c>
      <c r="D348" t="s">
        <v>216</v>
      </c>
      <c r="E348">
        <v>1</v>
      </c>
      <c r="F348">
        <v>950</v>
      </c>
      <c r="I348">
        <f>VLOOKUP(A348,lookup1!$A$1:$G$772,2)</f>
        <v>39216</v>
      </c>
      <c r="J348">
        <f>VLOOKUP(A348,lookup1!$A$1:$G$772,3)</f>
        <v>5196</v>
      </c>
      <c r="K348" t="str">
        <f>VLOOKUP(A348,lookup1!$A$1:$G$772,4)</f>
        <v>NR</v>
      </c>
      <c r="L348" t="str">
        <f>VLOOKUP(A348,lookup1!$A$1:$G$772,5)</f>
        <v>EVA</v>
      </c>
      <c r="M348" t="str">
        <f>VLOOKUP(A348,lookup1!$A$1:$G$772,6)</f>
        <v>FRA</v>
      </c>
      <c r="N348" t="str">
        <f>VLOOKUP(A348,lookup1!$A$1:$G$772,7)</f>
        <v>5629TH-NS</v>
      </c>
    </row>
    <row r="349" spans="1:14" ht="16" x14ac:dyDescent="0.2">
      <c r="A349" t="s">
        <v>893</v>
      </c>
      <c r="B349" s="2" t="s">
        <v>894</v>
      </c>
      <c r="C349" t="s">
        <v>101</v>
      </c>
      <c r="D349" t="s">
        <v>216</v>
      </c>
      <c r="E349">
        <v>1</v>
      </c>
      <c r="F349">
        <v>950</v>
      </c>
      <c r="I349">
        <f>VLOOKUP(A349,lookup1!$A$1:$G$772,2)</f>
        <v>39216</v>
      </c>
      <c r="J349">
        <f>VLOOKUP(A349,lookup1!$A$1:$G$772,3)</f>
        <v>5196</v>
      </c>
      <c r="K349" t="str">
        <f>VLOOKUP(A349,lookup1!$A$1:$G$772,4)</f>
        <v>NR</v>
      </c>
      <c r="L349" t="str">
        <f>VLOOKUP(A349,lookup1!$A$1:$G$772,5)</f>
        <v>EVA</v>
      </c>
      <c r="M349" t="str">
        <f>VLOOKUP(A349,lookup1!$A$1:$G$772,6)</f>
        <v>FRA</v>
      </c>
      <c r="N349" t="str">
        <f>VLOOKUP(A349,lookup1!$A$1:$G$772,7)</f>
        <v>QUOTE:3025CS-MK</v>
      </c>
    </row>
    <row r="350" spans="1:14" ht="16" x14ac:dyDescent="0.2">
      <c r="A350" t="s">
        <v>896</v>
      </c>
      <c r="B350" s="2" t="s">
        <v>897</v>
      </c>
      <c r="C350" t="s">
        <v>101</v>
      </c>
      <c r="D350" t="s">
        <v>216</v>
      </c>
      <c r="E350">
        <v>1</v>
      </c>
      <c r="F350">
        <v>950</v>
      </c>
      <c r="I350">
        <f>VLOOKUP(A350,lookup1!$A$1:$G$772,2)</f>
        <v>39216</v>
      </c>
      <c r="J350">
        <f>VLOOKUP(A350,lookup1!$A$1:$G$772,3)</f>
        <v>5196</v>
      </c>
      <c r="K350" t="str">
        <f>VLOOKUP(A350,lookup1!$A$1:$G$772,4)</f>
        <v>NR</v>
      </c>
      <c r="L350" t="str">
        <f>VLOOKUP(A350,lookup1!$A$1:$G$772,5)</f>
        <v>EVA</v>
      </c>
      <c r="M350" t="str">
        <f>VLOOKUP(A350,lookup1!$A$1:$G$772,6)</f>
        <v>FRA</v>
      </c>
      <c r="N350" t="str">
        <f>VLOOKUP(A350,lookup1!$A$1:$G$772,7)</f>
        <v>QUOTE:3025CS-MK</v>
      </c>
    </row>
    <row r="351" spans="1:14" ht="16" x14ac:dyDescent="0.2">
      <c r="A351" t="s">
        <v>1338</v>
      </c>
      <c r="B351" s="2" t="s">
        <v>1339</v>
      </c>
      <c r="C351" t="s">
        <v>101</v>
      </c>
      <c r="D351" t="s">
        <v>216</v>
      </c>
      <c r="E351">
        <v>1</v>
      </c>
      <c r="F351">
        <v>950</v>
      </c>
      <c r="I351">
        <f>VLOOKUP(A351,lookup1!$A$1:$G$772,2)</f>
        <v>39216</v>
      </c>
      <c r="J351">
        <f>VLOOKUP(A351,lookup1!$A$1:$G$772,3)</f>
        <v>5196</v>
      </c>
      <c r="K351" t="str">
        <f>VLOOKUP(A351,lookup1!$A$1:$G$772,4)</f>
        <v>NR</v>
      </c>
      <c r="L351" t="str">
        <f>VLOOKUP(A351,lookup1!$A$1:$G$772,5)</f>
        <v>EVA</v>
      </c>
      <c r="M351" t="str">
        <f>VLOOKUP(A351,lookup1!$A$1:$G$772,6)</f>
        <v>FRA</v>
      </c>
      <c r="N351" t="str">
        <f>VLOOKUP(A351,lookup1!$A$1:$G$772,7)</f>
        <v>5629TH-NS</v>
      </c>
    </row>
    <row r="352" spans="1:14" ht="32" x14ac:dyDescent="0.2">
      <c r="A352" t="s">
        <v>341</v>
      </c>
      <c r="B352" s="2" t="s">
        <v>342</v>
      </c>
      <c r="C352" t="s">
        <v>343</v>
      </c>
      <c r="D352" t="s">
        <v>344</v>
      </c>
      <c r="E352">
        <v>50</v>
      </c>
      <c r="F352">
        <v>163</v>
      </c>
      <c r="I352">
        <f>VLOOKUP(A352,lookup1!$A$1:$G$772,2)</f>
        <v>11342</v>
      </c>
      <c r="J352">
        <f>VLOOKUP(A352,lookup1!$A$1:$G$772,3)</f>
        <v>5210</v>
      </c>
      <c r="K352" t="str">
        <f>VLOOKUP(A352,lookup1!$A$1:$G$772,4)</f>
        <v>NR</v>
      </c>
      <c r="L352" t="str">
        <f>VLOOKUP(A352,lookup1!$A$1:$G$772,5)</f>
        <v>EVA</v>
      </c>
      <c r="M352" t="str">
        <f>VLOOKUP(A352,lookup1!$A$1:$G$772,6)</f>
        <v>FRD</v>
      </c>
      <c r="N352" t="str">
        <f>VLOOKUP(A352,lookup1!$A$1:$G$772,7)</f>
        <v>OFF CONTRACT</v>
      </c>
    </row>
    <row r="353" spans="1:14" ht="16" x14ac:dyDescent="0.2">
      <c r="A353" t="s">
        <v>1271</v>
      </c>
      <c r="B353" s="2" t="s">
        <v>1272</v>
      </c>
      <c r="C353" t="s">
        <v>56</v>
      </c>
      <c r="D353" t="s">
        <v>403</v>
      </c>
      <c r="E353">
        <v>50</v>
      </c>
      <c r="F353">
        <v>133.5</v>
      </c>
      <c r="I353">
        <f>VLOOKUP(A353,lookup1!$A$1:$G$772,2)</f>
        <v>31241</v>
      </c>
      <c r="J353">
        <f>VLOOKUP(A353,lookup1!$A$1:$G$772,3)</f>
        <v>5050</v>
      </c>
      <c r="K353" t="str">
        <f>VLOOKUP(A353,lookup1!$A$1:$G$772,4)</f>
        <v>NR</v>
      </c>
      <c r="L353" t="str">
        <f>VLOOKUP(A353,lookup1!$A$1:$G$772,5)</f>
        <v>EVA</v>
      </c>
      <c r="M353" t="str">
        <f>VLOOKUP(A353,lookup1!$A$1:$G$772,6)</f>
        <v>FYB</v>
      </c>
      <c r="N353" t="str">
        <f>VLOOKUP(A353,lookup1!$A$1:$G$772,7)</f>
        <v>OFF CONTRACT</v>
      </c>
    </row>
    <row r="354" spans="1:14" ht="16" x14ac:dyDescent="0.2">
      <c r="A354" t="s">
        <v>963</v>
      </c>
      <c r="B354" s="2" t="s">
        <v>964</v>
      </c>
      <c r="C354" t="s">
        <v>56</v>
      </c>
      <c r="D354" t="s">
        <v>114</v>
      </c>
      <c r="E354">
        <v>5</v>
      </c>
      <c r="F354">
        <v>3500</v>
      </c>
      <c r="I354">
        <f>VLOOKUP(A354,lookup1!$A$1:$G$772,2)</f>
        <v>12017</v>
      </c>
      <c r="J354">
        <f>VLOOKUP(A354,lookup1!$A$1:$G$772,3)</f>
        <v>5275</v>
      </c>
      <c r="K354" t="str">
        <f>VLOOKUP(A354,lookup1!$A$1:$G$772,4)</f>
        <v>NR</v>
      </c>
      <c r="L354" t="str">
        <f>VLOOKUP(A354,lookup1!$A$1:$G$772,5)</f>
        <v>EVA</v>
      </c>
      <c r="M354" t="str">
        <f>VLOOKUP(A354,lookup1!$A$1:$G$772,6)</f>
        <v>FJE</v>
      </c>
      <c r="N354" t="str">
        <f>VLOOKUP(A354,lookup1!$A$1:$G$772,7)</f>
        <v>GS-LF-ST. GEORGE-21659(B)</v>
      </c>
    </row>
    <row r="355" spans="1:14" ht="16" x14ac:dyDescent="0.2">
      <c r="A355" t="s">
        <v>1486</v>
      </c>
      <c r="B355" s="2" t="s">
        <v>1487</v>
      </c>
      <c r="C355" t="s">
        <v>56</v>
      </c>
      <c r="D355" t="s">
        <v>57</v>
      </c>
      <c r="E355">
        <v>1</v>
      </c>
      <c r="F355">
        <v>41.8</v>
      </c>
      <c r="I355">
        <f>VLOOKUP(A355,lookup1!$A$1:$G$772,2)</f>
        <v>11342</v>
      </c>
      <c r="J355">
        <f>VLOOKUP(A355,lookup1!$A$1:$G$772,3)</f>
        <v>5235</v>
      </c>
      <c r="K355" t="str">
        <f>VLOOKUP(A355,lookup1!$A$1:$G$772,4)</f>
        <v>NR</v>
      </c>
      <c r="L355" t="str">
        <f>VLOOKUP(A355,lookup1!$A$1:$G$772,5)</f>
        <v>EVA</v>
      </c>
      <c r="M355" t="str">
        <f>VLOOKUP(A355,lookup1!$A$1:$G$772,6)</f>
        <v>FVI</v>
      </c>
      <c r="N355" t="str">
        <f>VLOOKUP(A355,lookup1!$A$1:$G$772,7)</f>
        <v>T-1045589-3</v>
      </c>
    </row>
    <row r="356" spans="1:14" ht="16" x14ac:dyDescent="0.2">
      <c r="A356" t="s">
        <v>1490</v>
      </c>
      <c r="B356" s="2" t="s">
        <v>1491</v>
      </c>
      <c r="C356" t="s">
        <v>56</v>
      </c>
      <c r="D356" t="s">
        <v>57</v>
      </c>
      <c r="E356">
        <v>1</v>
      </c>
      <c r="F356">
        <v>41.8</v>
      </c>
      <c r="I356">
        <f>VLOOKUP(A356,lookup1!$A$1:$G$772,2)</f>
        <v>11342</v>
      </c>
      <c r="J356">
        <f>VLOOKUP(A356,lookup1!$A$1:$G$772,3)</f>
        <v>5192</v>
      </c>
      <c r="K356" t="str">
        <f>VLOOKUP(A356,lookup1!$A$1:$G$772,4)</f>
        <v>NR</v>
      </c>
      <c r="L356" t="str">
        <f>VLOOKUP(A356,lookup1!$A$1:$G$772,5)</f>
        <v>EVA</v>
      </c>
      <c r="M356" t="str">
        <f>VLOOKUP(A356,lookup1!$A$1:$G$772,6)</f>
        <v>FXD</v>
      </c>
      <c r="N356" t="str">
        <f>VLOOKUP(A356,lookup1!$A$1:$G$772,7)</f>
        <v>OFF CONTRACT</v>
      </c>
    </row>
    <row r="357" spans="1:14" ht="16" x14ac:dyDescent="0.2">
      <c r="A357" t="s">
        <v>1492</v>
      </c>
      <c r="B357" s="2" t="s">
        <v>1493</v>
      </c>
      <c r="C357" t="s">
        <v>56</v>
      </c>
      <c r="D357" t="s">
        <v>57</v>
      </c>
      <c r="E357">
        <v>1</v>
      </c>
      <c r="F357">
        <v>41.8</v>
      </c>
      <c r="I357">
        <f>VLOOKUP(A357,lookup1!$A$1:$G$772,2)</f>
        <v>11342</v>
      </c>
      <c r="J357">
        <f>VLOOKUP(A357,lookup1!$A$1:$G$772,3)</f>
        <v>5192</v>
      </c>
      <c r="K357" t="str">
        <f>VLOOKUP(A357,lookup1!$A$1:$G$772,4)</f>
        <v>NR</v>
      </c>
      <c r="L357" t="str">
        <f>VLOOKUP(A357,lookup1!$A$1:$G$772,5)</f>
        <v>EVA</v>
      </c>
      <c r="M357" t="str">
        <f>VLOOKUP(A357,lookup1!$A$1:$G$772,6)</f>
        <v>FXD</v>
      </c>
      <c r="N357" t="str">
        <f>VLOOKUP(A357,lookup1!$A$1:$G$772,7)</f>
        <v>OFF CONTRACT</v>
      </c>
    </row>
    <row r="358" spans="1:14" ht="16" x14ac:dyDescent="0.2">
      <c r="A358" t="s">
        <v>1488</v>
      </c>
      <c r="B358" s="2" t="s">
        <v>1489</v>
      </c>
      <c r="C358" t="s">
        <v>56</v>
      </c>
      <c r="D358" t="s">
        <v>57</v>
      </c>
      <c r="E358">
        <v>1</v>
      </c>
      <c r="F358">
        <v>41.8</v>
      </c>
      <c r="I358">
        <f>VLOOKUP(A358,lookup1!$A$1:$G$772,2)</f>
        <v>11342</v>
      </c>
      <c r="J358">
        <f>VLOOKUP(A358,lookup1!$A$1:$G$772,3)</f>
        <v>5235</v>
      </c>
      <c r="K358" t="str">
        <f>VLOOKUP(A358,lookup1!$A$1:$G$772,4)</f>
        <v>NR</v>
      </c>
      <c r="L358" t="str">
        <f>VLOOKUP(A358,lookup1!$A$1:$G$772,5)</f>
        <v>EVA</v>
      </c>
      <c r="M358" t="str">
        <f>VLOOKUP(A358,lookup1!$A$1:$G$772,6)</f>
        <v>FVI</v>
      </c>
      <c r="N358" t="str">
        <f>VLOOKUP(A358,lookup1!$A$1:$G$772,7)</f>
        <v>T-1045589-3</v>
      </c>
    </row>
    <row r="359" spans="1:14" ht="16" x14ac:dyDescent="0.2">
      <c r="A359" t="s">
        <v>466</v>
      </c>
      <c r="B359" s="2" t="s">
        <v>467</v>
      </c>
      <c r="C359" t="s">
        <v>56</v>
      </c>
      <c r="D359" t="s">
        <v>57</v>
      </c>
      <c r="E359">
        <v>1</v>
      </c>
      <c r="F359">
        <v>41.8</v>
      </c>
      <c r="I359">
        <f>VLOOKUP(A359,lookup1!$A$1:$G$772,2)</f>
        <v>11342</v>
      </c>
      <c r="J359">
        <f>VLOOKUP(A359,lookup1!$A$1:$G$772,3)</f>
        <v>5192</v>
      </c>
      <c r="K359" t="str">
        <f>VLOOKUP(A359,lookup1!$A$1:$G$772,4)</f>
        <v>NR</v>
      </c>
      <c r="L359" t="str">
        <f>VLOOKUP(A359,lookup1!$A$1:$G$772,5)</f>
        <v>EVA</v>
      </c>
      <c r="M359" t="str">
        <f>VLOOKUP(A359,lookup1!$A$1:$G$772,6)</f>
        <v>FXD</v>
      </c>
      <c r="N359" t="str">
        <f>VLOOKUP(A359,lookup1!$A$1:$G$772,7)</f>
        <v>OFF CONTRACT</v>
      </c>
    </row>
    <row r="360" spans="1:14" ht="16" x14ac:dyDescent="0.2">
      <c r="A360" t="s">
        <v>1494</v>
      </c>
      <c r="B360" s="2" t="s">
        <v>1495</v>
      </c>
      <c r="C360" t="s">
        <v>56</v>
      </c>
      <c r="D360" t="s">
        <v>57</v>
      </c>
      <c r="E360">
        <v>1</v>
      </c>
      <c r="F360">
        <v>41.8</v>
      </c>
      <c r="I360">
        <f>VLOOKUP(A360,lookup1!$A$1:$G$772,2)</f>
        <v>11342</v>
      </c>
      <c r="J360">
        <f>VLOOKUP(A360,lookup1!$A$1:$G$772,3)</f>
        <v>5192</v>
      </c>
      <c r="K360" t="str">
        <f>VLOOKUP(A360,lookup1!$A$1:$G$772,4)</f>
        <v>NR</v>
      </c>
      <c r="L360" t="str">
        <f>VLOOKUP(A360,lookup1!$A$1:$G$772,5)</f>
        <v>EVA</v>
      </c>
      <c r="M360" t="str">
        <f>VLOOKUP(A360,lookup1!$A$1:$G$772,6)</f>
        <v>FXD</v>
      </c>
      <c r="N360" t="str">
        <f>VLOOKUP(A360,lookup1!$A$1:$G$772,7)</f>
        <v>OFF CONTRACT</v>
      </c>
    </row>
    <row r="361" spans="1:14" ht="16" x14ac:dyDescent="0.2">
      <c r="A361" t="s">
        <v>1807</v>
      </c>
      <c r="B361" s="2" t="s">
        <v>1808</v>
      </c>
      <c r="C361" t="s">
        <v>56</v>
      </c>
      <c r="D361" t="s">
        <v>57</v>
      </c>
      <c r="E361">
        <v>1</v>
      </c>
      <c r="F361">
        <v>41.8</v>
      </c>
      <c r="I361">
        <f>VLOOKUP(A361,lookup1!$A$1:$G$772,2)</f>
        <v>11342</v>
      </c>
      <c r="J361">
        <f>VLOOKUP(A361,lookup1!$A$1:$G$772,3)</f>
        <v>5235</v>
      </c>
      <c r="K361" t="str">
        <f>VLOOKUP(A361,lookup1!$A$1:$G$772,4)</f>
        <v>NR</v>
      </c>
      <c r="L361" t="str">
        <f>VLOOKUP(A361,lookup1!$A$1:$G$772,5)</f>
        <v>EVA</v>
      </c>
      <c r="M361" t="str">
        <f>VLOOKUP(A361,lookup1!$A$1:$G$772,6)</f>
        <v>FVI</v>
      </c>
      <c r="N361" t="str">
        <f>VLOOKUP(A361,lookup1!$A$1:$G$772,7)</f>
        <v>T-1045589-3</v>
      </c>
    </row>
    <row r="362" spans="1:14" ht="16" x14ac:dyDescent="0.2">
      <c r="A362" t="s">
        <v>1496</v>
      </c>
      <c r="B362" s="2" t="s">
        <v>1497</v>
      </c>
      <c r="C362" t="s">
        <v>56</v>
      </c>
      <c r="D362" t="s">
        <v>57</v>
      </c>
      <c r="E362">
        <v>1</v>
      </c>
      <c r="F362">
        <v>41.8</v>
      </c>
      <c r="I362">
        <f>VLOOKUP(A362,lookup1!$A$1:$G$772,2)</f>
        <v>11342</v>
      </c>
      <c r="J362">
        <f>VLOOKUP(A362,lookup1!$A$1:$G$772,3)</f>
        <v>5235</v>
      </c>
      <c r="K362" t="str">
        <f>VLOOKUP(A362,lookup1!$A$1:$G$772,4)</f>
        <v>NR</v>
      </c>
      <c r="L362" t="str">
        <f>VLOOKUP(A362,lookup1!$A$1:$G$772,5)</f>
        <v>EVA</v>
      </c>
      <c r="M362" t="str">
        <f>VLOOKUP(A362,lookup1!$A$1:$G$772,6)</f>
        <v>FVI</v>
      </c>
      <c r="N362" t="str">
        <f>VLOOKUP(A362,lookup1!$A$1:$G$772,7)</f>
        <v>T-1045589-3</v>
      </c>
    </row>
    <row r="363" spans="1:14" ht="16" x14ac:dyDescent="0.2">
      <c r="A363" t="s">
        <v>1536</v>
      </c>
      <c r="B363" s="2" t="s">
        <v>1537</v>
      </c>
      <c r="C363" t="s">
        <v>56</v>
      </c>
      <c r="D363" t="s">
        <v>57</v>
      </c>
      <c r="E363">
        <v>1</v>
      </c>
      <c r="F363">
        <v>41.8</v>
      </c>
      <c r="I363">
        <f>VLOOKUP(A363,lookup1!$A$1:$G$772,2)</f>
        <v>11342</v>
      </c>
      <c r="J363">
        <f>VLOOKUP(A363,lookup1!$A$1:$G$772,3)</f>
        <v>5192</v>
      </c>
      <c r="K363" t="str">
        <f>VLOOKUP(A363,lookup1!$A$1:$G$772,4)</f>
        <v>NR</v>
      </c>
      <c r="L363" t="str">
        <f>VLOOKUP(A363,lookup1!$A$1:$G$772,5)</f>
        <v>EVA</v>
      </c>
      <c r="M363" t="str">
        <f>VLOOKUP(A363,lookup1!$A$1:$G$772,6)</f>
        <v>FXD</v>
      </c>
      <c r="N363" t="str">
        <f>VLOOKUP(A363,lookup1!$A$1:$G$772,7)</f>
        <v>OFF CONTRACT</v>
      </c>
    </row>
    <row r="364" spans="1:14" ht="16" x14ac:dyDescent="0.2">
      <c r="A364" t="s">
        <v>1809</v>
      </c>
      <c r="B364" s="2" t="s">
        <v>1810</v>
      </c>
      <c r="C364" t="s">
        <v>56</v>
      </c>
      <c r="D364" t="s">
        <v>57</v>
      </c>
      <c r="E364">
        <v>1</v>
      </c>
      <c r="F364">
        <v>41.8</v>
      </c>
      <c r="I364">
        <f>VLOOKUP(A364,lookup1!$A$1:$G$772,2)</f>
        <v>11342</v>
      </c>
      <c r="J364">
        <f>VLOOKUP(A364,lookup1!$A$1:$G$772,3)</f>
        <v>5192</v>
      </c>
      <c r="K364" t="str">
        <f>VLOOKUP(A364,lookup1!$A$1:$G$772,4)</f>
        <v>NR</v>
      </c>
      <c r="L364" t="str">
        <f>VLOOKUP(A364,lookup1!$A$1:$G$772,5)</f>
        <v>EVA</v>
      </c>
      <c r="M364" t="str">
        <f>VLOOKUP(A364,lookup1!$A$1:$G$772,6)</f>
        <v>FXD</v>
      </c>
      <c r="N364" t="str">
        <f>VLOOKUP(A364,lookup1!$A$1:$G$772,7)</f>
        <v>OFF CONTRACT</v>
      </c>
    </row>
    <row r="365" spans="1:14" ht="16" x14ac:dyDescent="0.2">
      <c r="A365" t="s">
        <v>304</v>
      </c>
      <c r="B365" s="2" t="s">
        <v>305</v>
      </c>
      <c r="C365" t="s">
        <v>56</v>
      </c>
      <c r="D365" t="s">
        <v>57</v>
      </c>
      <c r="E365">
        <v>1</v>
      </c>
      <c r="F365">
        <v>135</v>
      </c>
      <c r="I365">
        <f>VLOOKUP(A365,lookup1!$A$1:$G$772,2)</f>
        <v>11342</v>
      </c>
      <c r="J365">
        <f>VLOOKUP(A365,lookup1!$A$1:$G$772,3)</f>
        <v>5191</v>
      </c>
      <c r="K365" t="str">
        <f>VLOOKUP(A365,lookup1!$A$1:$G$772,4)</f>
        <v>NR</v>
      </c>
      <c r="L365" t="str">
        <f>VLOOKUP(A365,lookup1!$A$1:$G$772,5)</f>
        <v>EVA</v>
      </c>
      <c r="M365" t="str">
        <f>VLOOKUP(A365,lookup1!$A$1:$G$772,6)</f>
        <v>FES</v>
      </c>
      <c r="N365" t="str">
        <f>VLOOKUP(A365,lookup1!$A$1:$G$772,7)</f>
        <v>OFF CONTRACT</v>
      </c>
    </row>
    <row r="366" spans="1:14" ht="16" x14ac:dyDescent="0.2">
      <c r="A366" t="s">
        <v>1480</v>
      </c>
      <c r="B366" s="2" t="s">
        <v>1481</v>
      </c>
      <c r="C366" t="s">
        <v>274</v>
      </c>
      <c r="D366" t="s">
        <v>1300</v>
      </c>
      <c r="E366">
        <v>4</v>
      </c>
      <c r="F366">
        <v>18.43</v>
      </c>
      <c r="I366">
        <f>VLOOKUP(A366,lookup1!$A$1:$G$772,2)</f>
        <v>27614</v>
      </c>
      <c r="J366">
        <f>VLOOKUP(A366,lookup1!$A$1:$G$772,3)</f>
        <v>5260</v>
      </c>
      <c r="K366" t="str">
        <f>VLOOKUP(A366,lookup1!$A$1:$G$772,4)</f>
        <v>NR</v>
      </c>
      <c r="L366" t="str">
        <f>VLOOKUP(A366,lookup1!$A$1:$G$772,5)</f>
        <v>EVA</v>
      </c>
      <c r="M366" t="str">
        <f>VLOOKUP(A366,lookup1!$A$1:$G$772,6)</f>
        <v>EVR</v>
      </c>
      <c r="N366" t="str">
        <f>VLOOKUP(A366,lookup1!$A$1:$G$772,7)</f>
        <v>OFF CONTRACT</v>
      </c>
    </row>
    <row r="367" spans="1:14" ht="16" x14ac:dyDescent="0.2">
      <c r="A367" t="s">
        <v>906</v>
      </c>
      <c r="B367" s="2" t="s">
        <v>907</v>
      </c>
      <c r="C367" t="s">
        <v>56</v>
      </c>
      <c r="D367" t="s">
        <v>114</v>
      </c>
      <c r="E367">
        <v>5</v>
      </c>
      <c r="F367">
        <v>0.01</v>
      </c>
      <c r="I367">
        <f>VLOOKUP(A367,lookup1!$A$1:$G$772,2)</f>
        <v>24713</v>
      </c>
      <c r="J367">
        <f>VLOOKUP(A367,lookup1!$A$1:$G$772,3)</f>
        <v>5275</v>
      </c>
      <c r="K367" t="str">
        <f>VLOOKUP(A367,lookup1!$A$1:$G$772,4)</f>
        <v>NR</v>
      </c>
      <c r="L367" t="str">
        <f>VLOOKUP(A367,lookup1!$A$1:$G$772,5)</f>
        <v>EVA</v>
      </c>
      <c r="M367" t="str">
        <f>VLOOKUP(A367,lookup1!$A$1:$G$772,6)</f>
        <v>FJD</v>
      </c>
      <c r="N367" t="str">
        <f>VLOOKUP(A367,lookup1!$A$1:$G$772,7)</f>
        <v>OFF CONTRACT</v>
      </c>
    </row>
    <row r="368" spans="1:14" ht="16" x14ac:dyDescent="0.2">
      <c r="A368" t="s">
        <v>906</v>
      </c>
      <c r="B368" s="2" t="s">
        <v>907</v>
      </c>
      <c r="C368" t="s">
        <v>56</v>
      </c>
      <c r="D368" t="s">
        <v>114</v>
      </c>
      <c r="E368">
        <v>5</v>
      </c>
      <c r="F368">
        <v>138.75</v>
      </c>
      <c r="I368">
        <f>VLOOKUP(A368,lookup1!$A$1:$G$772,2)</f>
        <v>24713</v>
      </c>
      <c r="J368">
        <f>VLOOKUP(A368,lookup1!$A$1:$G$772,3)</f>
        <v>5275</v>
      </c>
      <c r="K368" t="str">
        <f>VLOOKUP(A368,lookup1!$A$1:$G$772,4)</f>
        <v>NR</v>
      </c>
      <c r="L368" t="str">
        <f>VLOOKUP(A368,lookup1!$A$1:$G$772,5)</f>
        <v>EVA</v>
      </c>
      <c r="M368" t="str">
        <f>VLOOKUP(A368,lookup1!$A$1:$G$772,6)</f>
        <v>FJD</v>
      </c>
      <c r="N368" t="str">
        <f>VLOOKUP(A368,lookup1!$A$1:$G$772,7)</f>
        <v>OFF CONTRACT</v>
      </c>
    </row>
    <row r="369" spans="1:14" ht="16" x14ac:dyDescent="0.2">
      <c r="A369" t="s">
        <v>1475</v>
      </c>
      <c r="B369" s="2" t="s">
        <v>1476</v>
      </c>
      <c r="C369" t="s">
        <v>274</v>
      </c>
      <c r="D369" t="s">
        <v>1477</v>
      </c>
      <c r="E369">
        <v>30</v>
      </c>
      <c r="F369">
        <v>35.979999999999997</v>
      </c>
      <c r="I369">
        <f>VLOOKUP(A369,lookup1!$A$1:$G$772,2)</f>
        <v>27614</v>
      </c>
      <c r="J369">
        <f>VLOOKUP(A369,lookup1!$A$1:$G$772,3)</f>
        <v>5260</v>
      </c>
      <c r="K369" t="str">
        <f>VLOOKUP(A369,lookup1!$A$1:$G$772,4)</f>
        <v>NR</v>
      </c>
      <c r="L369" t="str">
        <f>VLOOKUP(A369,lookup1!$A$1:$G$772,5)</f>
        <v>EVA</v>
      </c>
      <c r="M369" t="str">
        <f>VLOOKUP(A369,lookup1!$A$1:$G$772,6)</f>
        <v>EVZ</v>
      </c>
      <c r="N369" t="str">
        <f>VLOOKUP(A369,lookup1!$A$1:$G$772,7)</f>
        <v>OFF CONTRACT</v>
      </c>
    </row>
    <row r="370" spans="1:14" ht="32" x14ac:dyDescent="0.2">
      <c r="A370" t="s">
        <v>790</v>
      </c>
      <c r="B370" s="2" t="s">
        <v>791</v>
      </c>
      <c r="C370" t="s">
        <v>274</v>
      </c>
      <c r="D370" t="s">
        <v>275</v>
      </c>
      <c r="E370">
        <v>100</v>
      </c>
      <c r="F370">
        <v>29</v>
      </c>
      <c r="I370">
        <f>VLOOKUP(A370,lookup1!$A$1:$G$772,2)</f>
        <v>27614</v>
      </c>
      <c r="J370">
        <f>VLOOKUP(A370,lookup1!$A$1:$G$772,3)</f>
        <v>5030</v>
      </c>
      <c r="K370" t="str">
        <f>VLOOKUP(A370,lookup1!$A$1:$G$772,4)</f>
        <v>NR</v>
      </c>
      <c r="L370" t="str">
        <f>VLOOKUP(A370,lookup1!$A$1:$G$772,5)</f>
        <v>EVA</v>
      </c>
      <c r="M370" t="str">
        <f>VLOOKUP(A370,lookup1!$A$1:$G$772,6)</f>
        <v>EMI</v>
      </c>
      <c r="N370" t="str">
        <f>VLOOKUP(A370,lookup1!$A$1:$G$772,7)</f>
        <v>OFF CONTRACT</v>
      </c>
    </row>
    <row r="371" spans="1:14" ht="16" x14ac:dyDescent="0.2">
      <c r="A371" t="s">
        <v>903</v>
      </c>
      <c r="B371" s="2" t="s">
        <v>904</v>
      </c>
      <c r="C371" t="s">
        <v>56</v>
      </c>
      <c r="D371" t="s">
        <v>659</v>
      </c>
      <c r="E371">
        <v>25</v>
      </c>
      <c r="F371">
        <v>550</v>
      </c>
      <c r="I371">
        <f>VLOOKUP(A371,lookup1!$A$1:$G$772,2)</f>
        <v>25820</v>
      </c>
      <c r="J371">
        <f>VLOOKUP(A371,lookup1!$A$1:$G$772,3)</f>
        <v>5181</v>
      </c>
      <c r="K371" t="str">
        <f>VLOOKUP(A371,lookup1!$A$1:$G$772,4)</f>
        <v>NR</v>
      </c>
      <c r="L371" t="str">
        <f>VLOOKUP(A371,lookup1!$A$1:$G$772,5)</f>
        <v>EVA</v>
      </c>
      <c r="M371" t="str">
        <f>VLOOKUP(A371,lookup1!$A$1:$G$772,6)</f>
        <v>FRB</v>
      </c>
      <c r="N371" t="str">
        <f>VLOOKUP(A371,lookup1!$A$1:$G$772,7)</f>
        <v>OFF CONTRACT</v>
      </c>
    </row>
    <row r="372" spans="1:14" ht="16" x14ac:dyDescent="0.2">
      <c r="A372" t="s">
        <v>1354</v>
      </c>
      <c r="B372" s="2" t="s">
        <v>1355</v>
      </c>
      <c r="C372" t="s">
        <v>56</v>
      </c>
      <c r="D372" t="s">
        <v>1356</v>
      </c>
      <c r="E372">
        <v>300</v>
      </c>
      <c r="F372">
        <v>16.399999999999999</v>
      </c>
      <c r="I372">
        <f>VLOOKUP(A372,lookup1!$A$1:$G$772,2)</f>
        <v>29611</v>
      </c>
      <c r="J372">
        <f>VLOOKUP(A372,lookup1!$A$1:$G$772,3)</f>
        <v>5275</v>
      </c>
      <c r="K372" t="str">
        <f>VLOOKUP(A372,lookup1!$A$1:$G$772,4)</f>
        <v>NR</v>
      </c>
      <c r="L372" t="str">
        <f>VLOOKUP(A372,lookup1!$A$1:$G$772,5)</f>
        <v>EVA</v>
      </c>
      <c r="M372" t="str">
        <f>VLOOKUP(A372,lookup1!$A$1:$G$772,6)</f>
        <v>FJE</v>
      </c>
      <c r="N372" t="str">
        <f>VLOOKUP(A372,lookup1!$A$1:$G$772,7)</f>
        <v>STG PRICING AGREEMENT</v>
      </c>
    </row>
    <row r="373" spans="1:14" ht="16" x14ac:dyDescent="0.2">
      <c r="A373" t="s">
        <v>1053</v>
      </c>
      <c r="B373" s="2" t="s">
        <v>1054</v>
      </c>
      <c r="C373" t="s">
        <v>56</v>
      </c>
      <c r="D373" t="s">
        <v>57</v>
      </c>
      <c r="E373">
        <v>1</v>
      </c>
      <c r="F373">
        <v>66.150000000000006</v>
      </c>
      <c r="I373">
        <f>VLOOKUP(A373,lookup1!$A$1:$G$772,2)</f>
        <v>10496</v>
      </c>
      <c r="J373">
        <f>VLOOKUP(A373,lookup1!$A$1:$G$772,3)</f>
        <v>5235</v>
      </c>
      <c r="K373" t="str">
        <f>VLOOKUP(A373,lookup1!$A$1:$G$772,4)</f>
        <v>NR</v>
      </c>
      <c r="L373" t="str">
        <f>VLOOKUP(A373,lookup1!$A$1:$G$772,5)</f>
        <v>EVA</v>
      </c>
      <c r="M373" t="str">
        <f>VLOOKUP(A373,lookup1!$A$1:$G$772,6)</f>
        <v>FVD</v>
      </c>
      <c r="N373" t="str">
        <f>VLOOKUP(A373,lookup1!$A$1:$G$772,7)</f>
        <v>OFF CONTRACT</v>
      </c>
    </row>
    <row r="374" spans="1:14" ht="32" x14ac:dyDescent="0.2">
      <c r="A374" t="s">
        <v>874</v>
      </c>
      <c r="B374" s="2" t="s">
        <v>875</v>
      </c>
      <c r="C374" t="s">
        <v>56</v>
      </c>
      <c r="D374" t="s">
        <v>57</v>
      </c>
      <c r="E374">
        <v>1</v>
      </c>
      <c r="F374">
        <v>85</v>
      </c>
      <c r="I374">
        <f>VLOOKUP(A374,lookup1!$A$1:$G$772,2)</f>
        <v>10496</v>
      </c>
      <c r="J374">
        <f>VLOOKUP(A374,lookup1!$A$1:$G$772,3)</f>
        <v>5235</v>
      </c>
      <c r="K374" t="str">
        <f>VLOOKUP(A374,lookup1!$A$1:$G$772,4)</f>
        <v>NR</v>
      </c>
      <c r="L374" t="str">
        <f>VLOOKUP(A374,lookup1!$A$1:$G$772,5)</f>
        <v>EVA</v>
      </c>
      <c r="M374" t="str">
        <f>VLOOKUP(A374,lookup1!$A$1:$G$772,6)</f>
        <v>FVD</v>
      </c>
      <c r="N374" t="str">
        <f>VLOOKUP(A374,lookup1!$A$1:$G$772,7)</f>
        <v>OFF CONTRACT</v>
      </c>
    </row>
    <row r="375" spans="1:14" ht="32" x14ac:dyDescent="0.2">
      <c r="A375" t="s">
        <v>877</v>
      </c>
      <c r="B375" s="2" t="s">
        <v>878</v>
      </c>
      <c r="C375" t="s">
        <v>56</v>
      </c>
      <c r="D375" t="s">
        <v>57</v>
      </c>
      <c r="E375">
        <v>1</v>
      </c>
      <c r="F375">
        <v>85</v>
      </c>
      <c r="I375">
        <f>VLOOKUP(A375,lookup1!$A$1:$G$772,2)</f>
        <v>10496</v>
      </c>
      <c r="J375">
        <f>VLOOKUP(A375,lookup1!$A$1:$G$772,3)</f>
        <v>5235</v>
      </c>
      <c r="K375" t="str">
        <f>VLOOKUP(A375,lookup1!$A$1:$G$772,4)</f>
        <v>NR</v>
      </c>
      <c r="L375" t="str">
        <f>VLOOKUP(A375,lookup1!$A$1:$G$772,5)</f>
        <v>EVA</v>
      </c>
      <c r="M375" t="str">
        <f>VLOOKUP(A375,lookup1!$A$1:$G$772,6)</f>
        <v>FVD</v>
      </c>
      <c r="N375" t="str">
        <f>VLOOKUP(A375,lookup1!$A$1:$G$772,7)</f>
        <v>OFF CONTRACT</v>
      </c>
    </row>
    <row r="376" spans="1:14" ht="32" x14ac:dyDescent="0.2">
      <c r="A376" t="s">
        <v>1051</v>
      </c>
      <c r="B376" s="2" t="s">
        <v>1052</v>
      </c>
      <c r="C376" t="s">
        <v>56</v>
      </c>
      <c r="D376" t="s">
        <v>57</v>
      </c>
      <c r="E376">
        <v>1</v>
      </c>
      <c r="F376">
        <v>115</v>
      </c>
      <c r="I376">
        <f>VLOOKUP(A376,lookup1!$A$1:$G$772,2)</f>
        <v>10496</v>
      </c>
      <c r="J376">
        <f>VLOOKUP(A376,lookup1!$A$1:$G$772,3)</f>
        <v>5235</v>
      </c>
      <c r="K376" t="str">
        <f>VLOOKUP(A376,lookup1!$A$1:$G$772,4)</f>
        <v>NR</v>
      </c>
      <c r="L376" t="str">
        <f>VLOOKUP(A376,lookup1!$A$1:$G$772,5)</f>
        <v>EVA</v>
      </c>
      <c r="M376" t="str">
        <f>VLOOKUP(A376,lookup1!$A$1:$G$772,6)</f>
        <v>FVD</v>
      </c>
      <c r="N376" t="str">
        <f>VLOOKUP(A376,lookup1!$A$1:$G$772,7)</f>
        <v>OFF CONTRACT</v>
      </c>
    </row>
    <row r="377" spans="1:14" ht="16" x14ac:dyDescent="0.2">
      <c r="A377" t="s">
        <v>1833</v>
      </c>
      <c r="B377" s="2" t="s">
        <v>1834</v>
      </c>
      <c r="C377" t="s">
        <v>56</v>
      </c>
      <c r="D377" t="s">
        <v>57</v>
      </c>
      <c r="E377">
        <v>1</v>
      </c>
      <c r="F377">
        <v>60</v>
      </c>
      <c r="I377">
        <f>VLOOKUP(A377,lookup1!$A$1:$G$772,2)</f>
        <v>10496</v>
      </c>
      <c r="J377">
        <f>VLOOKUP(A377,lookup1!$A$1:$G$772,3)</f>
        <v>5210</v>
      </c>
      <c r="K377" t="str">
        <f>VLOOKUP(A377,lookup1!$A$1:$G$772,4)</f>
        <v>NR</v>
      </c>
      <c r="L377" t="str">
        <f>VLOOKUP(A377,lookup1!$A$1:$G$772,5)</f>
        <v>EVA</v>
      </c>
      <c r="M377" t="str">
        <f>VLOOKUP(A377,lookup1!$A$1:$G$772,6)</f>
        <v>FRD</v>
      </c>
      <c r="N377" t="str">
        <f>VLOOKUP(A377,lookup1!$A$1:$G$772,7)</f>
        <v>OFF CONTRACT</v>
      </c>
    </row>
    <row r="378" spans="1:14" ht="16" x14ac:dyDescent="0.2">
      <c r="A378" t="s">
        <v>166</v>
      </c>
      <c r="B378" s="2" t="s">
        <v>167</v>
      </c>
      <c r="C378" t="s">
        <v>87</v>
      </c>
      <c r="D378" t="s">
        <v>88</v>
      </c>
      <c r="E378">
        <v>1</v>
      </c>
      <c r="F378">
        <v>90</v>
      </c>
      <c r="I378">
        <f>VLOOKUP(A378,lookup1!$A$1:$G$772,2)</f>
        <v>25820</v>
      </c>
      <c r="J378">
        <f>VLOOKUP(A378,lookup1!$A$1:$G$772,3)</f>
        <v>5235</v>
      </c>
      <c r="K378" t="str">
        <f>VLOOKUP(A378,lookup1!$A$1:$G$772,4)</f>
        <v>NR</v>
      </c>
      <c r="L378" t="str">
        <f>VLOOKUP(A378,lookup1!$A$1:$G$772,5)</f>
        <v>EVA</v>
      </c>
      <c r="M378" t="str">
        <f>VLOOKUP(A378,lookup1!$A$1:$G$772,6)</f>
        <v>FVT</v>
      </c>
      <c r="N378" t="str">
        <f>VLOOKUP(A378,lookup1!$A$1:$G$772,7)</f>
        <v>OFF CONTRACT</v>
      </c>
    </row>
    <row r="379" spans="1:14" ht="16" x14ac:dyDescent="0.2">
      <c r="A379" t="s">
        <v>1895</v>
      </c>
      <c r="B379" s="2" t="s">
        <v>1896</v>
      </c>
      <c r="C379" t="s">
        <v>87</v>
      </c>
      <c r="D379" t="s">
        <v>88</v>
      </c>
      <c r="E379">
        <v>1</v>
      </c>
      <c r="F379">
        <v>90</v>
      </c>
      <c r="I379">
        <f>VLOOKUP(A379,lookup1!$A$1:$G$772,2)</f>
        <v>25820</v>
      </c>
      <c r="J379">
        <f>VLOOKUP(A379,lookup1!$A$1:$G$772,3)</f>
        <v>5235</v>
      </c>
      <c r="K379" t="str">
        <f>VLOOKUP(A379,lookup1!$A$1:$G$772,4)</f>
        <v>NR</v>
      </c>
      <c r="L379" t="str">
        <f>VLOOKUP(A379,lookup1!$A$1:$G$772,5)</f>
        <v>EVA</v>
      </c>
      <c r="M379" t="str">
        <f>VLOOKUP(A379,lookup1!$A$1:$G$772,6)</f>
        <v>FVT</v>
      </c>
      <c r="N379" t="str">
        <f>VLOOKUP(A379,lookup1!$A$1:$G$772,7)</f>
        <v>OFF CONTRACT</v>
      </c>
    </row>
    <row r="380" spans="1:14" ht="16" x14ac:dyDescent="0.2">
      <c r="A380" t="s">
        <v>1827</v>
      </c>
      <c r="B380" s="2" t="s">
        <v>1828</v>
      </c>
      <c r="C380" t="s">
        <v>87</v>
      </c>
      <c r="D380" t="s">
        <v>88</v>
      </c>
      <c r="E380">
        <v>1</v>
      </c>
      <c r="F380">
        <v>90</v>
      </c>
      <c r="I380">
        <f>VLOOKUP(A380,lookup1!$A$1:$G$772,2)</f>
        <v>25820</v>
      </c>
      <c r="J380">
        <f>VLOOKUP(A380,lookup1!$A$1:$G$772,3)</f>
        <v>5235</v>
      </c>
      <c r="K380" t="str">
        <f>VLOOKUP(A380,lookup1!$A$1:$G$772,4)</f>
        <v>NR</v>
      </c>
      <c r="L380" t="str">
        <f>VLOOKUP(A380,lookup1!$A$1:$G$772,5)</f>
        <v>EVA</v>
      </c>
      <c r="M380" t="str">
        <f>VLOOKUP(A380,lookup1!$A$1:$G$772,6)</f>
        <v>FVT</v>
      </c>
      <c r="N380" t="str">
        <f>VLOOKUP(A380,lookup1!$A$1:$G$772,7)</f>
        <v>OFF CONTRACT</v>
      </c>
    </row>
    <row r="381" spans="1:14" ht="16" x14ac:dyDescent="0.2">
      <c r="A381" t="s">
        <v>170</v>
      </c>
      <c r="B381" s="2" t="s">
        <v>171</v>
      </c>
      <c r="C381" t="s">
        <v>87</v>
      </c>
      <c r="D381" t="s">
        <v>88</v>
      </c>
      <c r="E381">
        <v>1</v>
      </c>
      <c r="F381">
        <v>90</v>
      </c>
      <c r="I381">
        <f>VLOOKUP(A381,lookup1!$A$1:$G$772,2)</f>
        <v>25820</v>
      </c>
      <c r="J381">
        <f>VLOOKUP(A381,lookup1!$A$1:$G$772,3)</f>
        <v>5235</v>
      </c>
      <c r="K381" t="str">
        <f>VLOOKUP(A381,lookup1!$A$1:$G$772,4)</f>
        <v>NR</v>
      </c>
      <c r="L381" t="str">
        <f>VLOOKUP(A381,lookup1!$A$1:$G$772,5)</f>
        <v>EVA</v>
      </c>
      <c r="M381" t="str">
        <f>VLOOKUP(A381,lookup1!$A$1:$G$772,6)</f>
        <v>FVT</v>
      </c>
      <c r="N381" t="str">
        <f>VLOOKUP(A381,lookup1!$A$1:$G$772,7)</f>
        <v>OFF CONTRACT</v>
      </c>
    </row>
    <row r="382" spans="1:14" ht="16" x14ac:dyDescent="0.2">
      <c r="A382" t="s">
        <v>172</v>
      </c>
      <c r="B382" s="2" t="s">
        <v>173</v>
      </c>
      <c r="C382" t="s">
        <v>87</v>
      </c>
      <c r="D382" t="s">
        <v>88</v>
      </c>
      <c r="E382">
        <v>1</v>
      </c>
      <c r="F382">
        <v>90</v>
      </c>
      <c r="I382">
        <f>VLOOKUP(A382,lookup1!$A$1:$G$772,2)</f>
        <v>25820</v>
      </c>
      <c r="J382">
        <f>VLOOKUP(A382,lookup1!$A$1:$G$772,3)</f>
        <v>5235</v>
      </c>
      <c r="K382" t="str">
        <f>VLOOKUP(A382,lookup1!$A$1:$G$772,4)</f>
        <v>NR</v>
      </c>
      <c r="L382" t="str">
        <f>VLOOKUP(A382,lookup1!$A$1:$G$772,5)</f>
        <v>EVA</v>
      </c>
      <c r="M382" t="str">
        <f>VLOOKUP(A382,lookup1!$A$1:$G$772,6)</f>
        <v>FVT</v>
      </c>
      <c r="N382" t="str">
        <f>VLOOKUP(A382,lookup1!$A$1:$G$772,7)</f>
        <v>OFF CONTRACT</v>
      </c>
    </row>
    <row r="383" spans="1:14" ht="16" x14ac:dyDescent="0.2">
      <c r="A383" t="s">
        <v>1893</v>
      </c>
      <c r="B383" s="2" t="s">
        <v>1894</v>
      </c>
      <c r="C383" t="s">
        <v>87</v>
      </c>
      <c r="D383" t="s">
        <v>88</v>
      </c>
      <c r="E383">
        <v>1</v>
      </c>
      <c r="F383">
        <v>90</v>
      </c>
      <c r="I383">
        <f>VLOOKUP(A383,lookup1!$A$1:$G$772,2)</f>
        <v>25820</v>
      </c>
      <c r="J383">
        <f>VLOOKUP(A383,lookup1!$A$1:$G$772,3)</f>
        <v>5235</v>
      </c>
      <c r="K383" t="str">
        <f>VLOOKUP(A383,lookup1!$A$1:$G$772,4)</f>
        <v>NR</v>
      </c>
      <c r="L383" t="str">
        <f>VLOOKUP(A383,lookup1!$A$1:$G$772,5)</f>
        <v>EVA</v>
      </c>
      <c r="M383" t="str">
        <f>VLOOKUP(A383,lookup1!$A$1:$G$772,6)</f>
        <v>FVT</v>
      </c>
      <c r="N383" t="str">
        <f>VLOOKUP(A383,lookup1!$A$1:$G$772,7)</f>
        <v>OFF CONTRACT</v>
      </c>
    </row>
    <row r="384" spans="1:14" ht="16" x14ac:dyDescent="0.2">
      <c r="A384" t="s">
        <v>190</v>
      </c>
      <c r="B384" s="2" t="s">
        <v>191</v>
      </c>
      <c r="C384" t="s">
        <v>56</v>
      </c>
      <c r="D384" t="s">
        <v>57</v>
      </c>
      <c r="E384">
        <v>1</v>
      </c>
      <c r="F384">
        <v>45</v>
      </c>
      <c r="I384">
        <f>VLOOKUP(A384,lookup1!$A$1:$G$772,2)</f>
        <v>12140</v>
      </c>
      <c r="J384">
        <f>VLOOKUP(A384,lookup1!$A$1:$G$772,3)</f>
        <v>5275</v>
      </c>
      <c r="K384" t="str">
        <f>VLOOKUP(A384,lookup1!$A$1:$G$772,4)</f>
        <v>NR</v>
      </c>
      <c r="L384" t="str">
        <f>VLOOKUP(A384,lookup1!$A$1:$G$772,5)</f>
        <v>EVA</v>
      </c>
      <c r="M384" t="str">
        <f>VLOOKUP(A384,lookup1!$A$1:$G$772,6)</f>
        <v>FRC</v>
      </c>
      <c r="N384" t="str">
        <f>VLOOKUP(A384,lookup1!$A$1:$G$772,7)</f>
        <v>OFF CONTRACT</v>
      </c>
    </row>
    <row r="385" spans="1:14" ht="16" x14ac:dyDescent="0.2">
      <c r="A385" t="s">
        <v>188</v>
      </c>
      <c r="B385" s="2" t="s">
        <v>189</v>
      </c>
      <c r="C385" t="s">
        <v>56</v>
      </c>
      <c r="D385" t="s">
        <v>57</v>
      </c>
      <c r="E385">
        <v>1</v>
      </c>
      <c r="F385">
        <v>45</v>
      </c>
      <c r="I385">
        <f>VLOOKUP(A385,lookup1!$A$1:$G$772,2)</f>
        <v>12140</v>
      </c>
      <c r="J385">
        <f>VLOOKUP(A385,lookup1!$A$1:$G$772,3)</f>
        <v>5275</v>
      </c>
      <c r="K385" t="str">
        <f>VLOOKUP(A385,lookup1!$A$1:$G$772,4)</f>
        <v>NR</v>
      </c>
      <c r="L385" t="str">
        <f>VLOOKUP(A385,lookup1!$A$1:$G$772,5)</f>
        <v>EVA</v>
      </c>
      <c r="M385" t="str">
        <f>VLOOKUP(A385,lookup1!$A$1:$G$772,6)</f>
        <v>FRC</v>
      </c>
      <c r="N385" t="str">
        <f>VLOOKUP(A385,lookup1!$A$1:$G$772,7)</f>
        <v>OFF CONTRACT</v>
      </c>
    </row>
    <row r="386" spans="1:14" ht="16" x14ac:dyDescent="0.2">
      <c r="A386" t="s">
        <v>183</v>
      </c>
      <c r="B386" s="2" t="s">
        <v>184</v>
      </c>
      <c r="C386" t="s">
        <v>56</v>
      </c>
      <c r="D386" t="s">
        <v>57</v>
      </c>
      <c r="E386">
        <v>1</v>
      </c>
      <c r="F386">
        <v>45</v>
      </c>
      <c r="I386">
        <f>VLOOKUP(A386,lookup1!$A$1:$G$772,2)</f>
        <v>12140</v>
      </c>
      <c r="J386">
        <f>VLOOKUP(A386,lookup1!$A$1:$G$772,3)</f>
        <v>5275</v>
      </c>
      <c r="K386" t="str">
        <f>VLOOKUP(A386,lookup1!$A$1:$G$772,4)</f>
        <v>NR</v>
      </c>
      <c r="L386" t="str">
        <f>VLOOKUP(A386,lookup1!$A$1:$G$772,5)</f>
        <v>EVA</v>
      </c>
      <c r="M386" t="str">
        <f>VLOOKUP(A386,lookup1!$A$1:$G$772,6)</f>
        <v>FRC</v>
      </c>
      <c r="N386" t="str">
        <f>VLOOKUP(A386,lookup1!$A$1:$G$772,7)</f>
        <v>OFF CONTRACT</v>
      </c>
    </row>
    <row r="387" spans="1:14" ht="32" x14ac:dyDescent="0.2">
      <c r="A387" t="s">
        <v>522</v>
      </c>
      <c r="B387" s="2" t="s">
        <v>523</v>
      </c>
      <c r="C387" t="s">
        <v>56</v>
      </c>
      <c r="D387" t="s">
        <v>57</v>
      </c>
      <c r="E387">
        <v>1</v>
      </c>
      <c r="F387">
        <v>280</v>
      </c>
      <c r="I387">
        <f>VLOOKUP(A387,lookup1!$A$1:$G$772,2)</f>
        <v>11342</v>
      </c>
      <c r="J387">
        <f>VLOOKUP(A387,lookup1!$A$1:$G$772,3)</f>
        <v>5241</v>
      </c>
      <c r="K387" t="str">
        <f>VLOOKUP(A387,lookup1!$A$1:$G$772,4)</f>
        <v>NR</v>
      </c>
      <c r="L387" t="str">
        <f>VLOOKUP(A387,lookup1!$A$1:$G$772,5)</f>
        <v>EVA</v>
      </c>
      <c r="M387" t="str">
        <f>VLOOKUP(A387,lookup1!$A$1:$G$772,6)</f>
        <v>FCB</v>
      </c>
      <c r="N387" t="str">
        <f>VLOOKUP(A387,lookup1!$A$1:$G$772,7)</f>
        <v>LIST PRICED ITEMS</v>
      </c>
    </row>
    <row r="388" spans="1:14" ht="32" x14ac:dyDescent="0.2">
      <c r="A388" t="s">
        <v>525</v>
      </c>
      <c r="B388" s="2" t="s">
        <v>526</v>
      </c>
      <c r="C388" t="s">
        <v>56</v>
      </c>
      <c r="D388" t="s">
        <v>57</v>
      </c>
      <c r="E388">
        <v>1</v>
      </c>
      <c r="F388">
        <v>280</v>
      </c>
      <c r="I388">
        <f>VLOOKUP(A388,lookup1!$A$1:$G$772,2)</f>
        <v>11342</v>
      </c>
      <c r="J388">
        <f>VLOOKUP(A388,lookup1!$A$1:$G$772,3)</f>
        <v>5241</v>
      </c>
      <c r="K388" t="str">
        <f>VLOOKUP(A388,lookup1!$A$1:$G$772,4)</f>
        <v>NR</v>
      </c>
      <c r="L388" t="str">
        <f>VLOOKUP(A388,lookup1!$A$1:$G$772,5)</f>
        <v>EVA</v>
      </c>
      <c r="M388" t="str">
        <f>VLOOKUP(A388,lookup1!$A$1:$G$772,6)</f>
        <v>FCB</v>
      </c>
      <c r="N388" t="str">
        <f>VLOOKUP(A388,lookup1!$A$1:$G$772,7)</f>
        <v>LIST PRICED ITEMS</v>
      </c>
    </row>
    <row r="389" spans="1:14" ht="16" x14ac:dyDescent="0.2">
      <c r="A389" t="s">
        <v>1801</v>
      </c>
      <c r="B389" s="2" t="s">
        <v>1802</v>
      </c>
      <c r="C389" t="s">
        <v>56</v>
      </c>
      <c r="D389" t="s">
        <v>114</v>
      </c>
      <c r="E389">
        <v>5</v>
      </c>
      <c r="F389">
        <v>375</v>
      </c>
      <c r="I389">
        <f>VLOOKUP(A389,lookup1!$A$1:$G$772,2)</f>
        <v>11342</v>
      </c>
      <c r="J389">
        <f>VLOOKUP(A389,lookup1!$A$1:$G$772,3)</f>
        <v>5191</v>
      </c>
      <c r="K389" t="str">
        <f>VLOOKUP(A389,lookup1!$A$1:$G$772,4)</f>
        <v>NR</v>
      </c>
      <c r="L389" t="str">
        <f>VLOOKUP(A389,lookup1!$A$1:$G$772,5)</f>
        <v>EVA</v>
      </c>
      <c r="M389" t="str">
        <f>VLOOKUP(A389,lookup1!$A$1:$G$772,6)</f>
        <v>FES</v>
      </c>
      <c r="N389" t="str">
        <f>VLOOKUP(A389,lookup1!$A$1:$G$772,7)</f>
        <v>OFF CONTRACT</v>
      </c>
    </row>
    <row r="390" spans="1:14" ht="16" x14ac:dyDescent="0.2">
      <c r="A390" t="s">
        <v>1500</v>
      </c>
      <c r="B390" s="2" t="s">
        <v>1501</v>
      </c>
      <c r="C390" t="s">
        <v>56</v>
      </c>
      <c r="D390" t="s">
        <v>57</v>
      </c>
      <c r="E390">
        <v>1</v>
      </c>
      <c r="F390">
        <v>572.21</v>
      </c>
      <c r="I390">
        <f>VLOOKUP(A390,lookup1!$A$1:$G$772,2)</f>
        <v>10263</v>
      </c>
      <c r="J390">
        <f>VLOOKUP(A390,lookup1!$A$1:$G$772,3)</f>
        <v>5275</v>
      </c>
      <c r="K390" t="str">
        <f>VLOOKUP(A390,lookup1!$A$1:$G$772,4)</f>
        <v>NR</v>
      </c>
      <c r="L390" t="str">
        <f>VLOOKUP(A390,lookup1!$A$1:$G$772,5)</f>
        <v>EVA</v>
      </c>
      <c r="M390" t="str">
        <f>VLOOKUP(A390,lookup1!$A$1:$G$772,6)</f>
        <v/>
      </c>
      <c r="N390" t="str">
        <f>VLOOKUP(A390,lookup1!$A$1:$G$772,7)</f>
        <v>OFF CONTRACT</v>
      </c>
    </row>
    <row r="391" spans="1:14" ht="16" x14ac:dyDescent="0.2">
      <c r="A391" t="s">
        <v>1579</v>
      </c>
      <c r="B391" s="2" t="s">
        <v>1580</v>
      </c>
      <c r="C391" t="s">
        <v>56</v>
      </c>
      <c r="D391" t="s">
        <v>57</v>
      </c>
      <c r="E391">
        <v>1</v>
      </c>
      <c r="F391">
        <v>61.44</v>
      </c>
      <c r="I391">
        <f>VLOOKUP(A391,lookup1!$A$1:$G$772,2)</f>
        <v>10263</v>
      </c>
      <c r="J391">
        <f>VLOOKUP(A391,lookup1!$A$1:$G$772,3)</f>
        <v>5210</v>
      </c>
      <c r="K391" t="str">
        <f>VLOOKUP(A391,lookup1!$A$1:$G$772,4)</f>
        <v>NR</v>
      </c>
      <c r="L391" t="str">
        <f>VLOOKUP(A391,lookup1!$A$1:$G$772,5)</f>
        <v>EVA</v>
      </c>
      <c r="M391" t="str">
        <f>VLOOKUP(A391,lookup1!$A$1:$G$772,6)</f>
        <v>FRD</v>
      </c>
      <c r="N391" t="str">
        <f>VLOOKUP(A391,lookup1!$A$1:$G$772,7)</f>
        <v>OFF CONTRACT</v>
      </c>
    </row>
    <row r="392" spans="1:14" ht="16" x14ac:dyDescent="0.2">
      <c r="A392" t="s">
        <v>349</v>
      </c>
      <c r="B392" s="2" t="s">
        <v>350</v>
      </c>
      <c r="C392" t="s">
        <v>56</v>
      </c>
      <c r="D392" t="s">
        <v>57</v>
      </c>
      <c r="E392">
        <v>1</v>
      </c>
      <c r="F392">
        <v>61.44</v>
      </c>
      <c r="I392">
        <f>VLOOKUP(A392,lookup1!$A$1:$G$772,2)</f>
        <v>10263</v>
      </c>
      <c r="J392">
        <f>VLOOKUP(A392,lookup1!$A$1:$G$772,3)</f>
        <v>5181</v>
      </c>
      <c r="K392" t="str">
        <f>VLOOKUP(A392,lookup1!$A$1:$G$772,4)</f>
        <v>NR</v>
      </c>
      <c r="L392" t="str">
        <f>VLOOKUP(A392,lookup1!$A$1:$G$772,5)</f>
        <v>EVA</v>
      </c>
      <c r="M392" t="str">
        <f>VLOOKUP(A392,lookup1!$A$1:$G$772,6)</f>
        <v>FRB</v>
      </c>
      <c r="N392" t="str">
        <f>VLOOKUP(A392,lookup1!$A$1:$G$772,7)</f>
        <v>STG0923</v>
      </c>
    </row>
    <row r="393" spans="1:14" ht="16" x14ac:dyDescent="0.2">
      <c r="A393" t="s">
        <v>119</v>
      </c>
      <c r="B393" s="2" t="s">
        <v>120</v>
      </c>
      <c r="C393" t="s">
        <v>56</v>
      </c>
      <c r="D393" t="s">
        <v>121</v>
      </c>
      <c r="E393">
        <v>10</v>
      </c>
      <c r="F393">
        <v>120</v>
      </c>
      <c r="I393">
        <f>VLOOKUP(A393,lookup1!$A$1:$G$772,2)</f>
        <v>10263</v>
      </c>
      <c r="J393">
        <f>VLOOKUP(A393,lookup1!$A$1:$G$772,3)</f>
        <v>5241</v>
      </c>
      <c r="K393" t="str">
        <f>VLOOKUP(A393,lookup1!$A$1:$G$772,4)</f>
        <v>NR</v>
      </c>
      <c r="L393" t="str">
        <f>VLOOKUP(A393,lookup1!$A$1:$G$772,5)</f>
        <v>EVA</v>
      </c>
      <c r="M393" t="str">
        <f>VLOOKUP(A393,lookup1!$A$1:$G$772,6)</f>
        <v>FCC</v>
      </c>
      <c r="N393" t="str">
        <f>VLOOKUP(A393,lookup1!$A$1:$G$772,7)</f>
        <v>30599</v>
      </c>
    </row>
    <row r="394" spans="1:14" ht="16" x14ac:dyDescent="0.2">
      <c r="A394" t="s">
        <v>126</v>
      </c>
      <c r="B394" s="2" t="s">
        <v>127</v>
      </c>
      <c r="C394" t="s">
        <v>56</v>
      </c>
      <c r="D394" t="s">
        <v>114</v>
      </c>
      <c r="E394">
        <v>5</v>
      </c>
      <c r="F394">
        <v>80</v>
      </c>
      <c r="I394">
        <f>VLOOKUP(A394,lookup1!$A$1:$G$772,2)</f>
        <v>10263</v>
      </c>
      <c r="J394">
        <f>VLOOKUP(A394,lookup1!$A$1:$G$772,3)</f>
        <v>5182</v>
      </c>
      <c r="K394" t="str">
        <f>VLOOKUP(A394,lookup1!$A$1:$G$772,4)</f>
        <v>NR</v>
      </c>
      <c r="L394" t="str">
        <f>VLOOKUP(A394,lookup1!$A$1:$G$772,5)</f>
        <v>EVA</v>
      </c>
      <c r="M394" t="str">
        <f>VLOOKUP(A394,lookup1!$A$1:$G$772,6)</f>
        <v>FXE</v>
      </c>
      <c r="N394" t="str">
        <f>VLOOKUP(A394,lookup1!$A$1:$G$772,7)</f>
        <v>32555</v>
      </c>
    </row>
    <row r="395" spans="1:14" ht="16" x14ac:dyDescent="0.2">
      <c r="A395" t="s">
        <v>132</v>
      </c>
      <c r="B395" s="2" t="s">
        <v>133</v>
      </c>
      <c r="C395" t="s">
        <v>56</v>
      </c>
      <c r="D395" t="s">
        <v>114</v>
      </c>
      <c r="E395">
        <v>5</v>
      </c>
      <c r="F395">
        <v>190</v>
      </c>
      <c r="I395">
        <f>VLOOKUP(A395,lookup1!$A$1:$G$772,2)</f>
        <v>10263</v>
      </c>
      <c r="J395">
        <f>VLOOKUP(A395,lookup1!$A$1:$G$772,3)</f>
        <v>5191</v>
      </c>
      <c r="K395" t="str">
        <f>VLOOKUP(A395,lookup1!$A$1:$G$772,4)</f>
        <v>NR</v>
      </c>
      <c r="L395" t="str">
        <f>VLOOKUP(A395,lookup1!$A$1:$G$772,5)</f>
        <v>EVA</v>
      </c>
      <c r="M395" t="str">
        <f>VLOOKUP(A395,lookup1!$A$1:$G$772,6)</f>
        <v>FES</v>
      </c>
      <c r="N395" t="str">
        <f>VLOOKUP(A395,lookup1!$A$1:$G$772,7)</f>
        <v>OFF CONTRACT</v>
      </c>
    </row>
    <row r="396" spans="1:14" ht="16" x14ac:dyDescent="0.2">
      <c r="A396" t="s">
        <v>365</v>
      </c>
      <c r="B396" s="2" t="s">
        <v>366</v>
      </c>
      <c r="C396" t="s">
        <v>56</v>
      </c>
      <c r="D396" t="s">
        <v>114</v>
      </c>
      <c r="E396">
        <v>5</v>
      </c>
      <c r="F396">
        <v>190</v>
      </c>
      <c r="I396">
        <f>VLOOKUP(A396,lookup1!$A$1:$G$772,2)</f>
        <v>10263</v>
      </c>
      <c r="J396">
        <f>VLOOKUP(A396,lookup1!$A$1:$G$772,3)</f>
        <v>5210</v>
      </c>
      <c r="K396" t="str">
        <f>VLOOKUP(A396,lookup1!$A$1:$G$772,4)</f>
        <v>NR</v>
      </c>
      <c r="L396" t="str">
        <f>VLOOKUP(A396,lookup1!$A$1:$G$772,5)</f>
        <v>EVA</v>
      </c>
      <c r="M396" t="str">
        <f>VLOOKUP(A396,lookup1!$A$1:$G$772,6)</f>
        <v>FRD</v>
      </c>
      <c r="N396" t="str">
        <f>VLOOKUP(A396,lookup1!$A$1:$G$772,7)</f>
        <v>30599</v>
      </c>
    </row>
    <row r="397" spans="1:14" ht="16" x14ac:dyDescent="0.2">
      <c r="A397" t="s">
        <v>1435</v>
      </c>
      <c r="B397" s="2" t="s">
        <v>1436</v>
      </c>
      <c r="C397" t="s">
        <v>56</v>
      </c>
      <c r="D397" t="s">
        <v>57</v>
      </c>
      <c r="E397">
        <v>1</v>
      </c>
      <c r="F397">
        <v>20</v>
      </c>
      <c r="I397">
        <f>VLOOKUP(A397,lookup1!$A$1:$G$772,2)</f>
        <v>10263</v>
      </c>
      <c r="J397">
        <f>VLOOKUP(A397,lookup1!$A$1:$G$772,3)</f>
        <v>5181</v>
      </c>
      <c r="K397" t="str">
        <f>VLOOKUP(A397,lookup1!$A$1:$G$772,4)</f>
        <v>NR</v>
      </c>
      <c r="L397" t="str">
        <f>VLOOKUP(A397,lookup1!$A$1:$G$772,5)</f>
        <v>EVA</v>
      </c>
      <c r="M397" t="str">
        <f>VLOOKUP(A397,lookup1!$A$1:$G$772,6)</f>
        <v>FRB</v>
      </c>
      <c r="N397" t="str">
        <f>VLOOKUP(A397,lookup1!$A$1:$G$772,7)</f>
        <v>OFF CONTRACT</v>
      </c>
    </row>
    <row r="398" spans="1:14" ht="16" x14ac:dyDescent="0.2">
      <c r="A398" t="s">
        <v>1433</v>
      </c>
      <c r="B398" s="2" t="s">
        <v>1434</v>
      </c>
      <c r="C398" t="s">
        <v>56</v>
      </c>
      <c r="D398" t="s">
        <v>57</v>
      </c>
      <c r="E398">
        <v>1</v>
      </c>
      <c r="F398">
        <v>20</v>
      </c>
      <c r="I398">
        <f>VLOOKUP(A398,lookup1!$A$1:$G$772,2)</f>
        <v>10263</v>
      </c>
      <c r="J398">
        <f>VLOOKUP(A398,lookup1!$A$1:$G$772,3)</f>
        <v>5181</v>
      </c>
      <c r="K398" t="str">
        <f>VLOOKUP(A398,lookup1!$A$1:$G$772,4)</f>
        <v>NR</v>
      </c>
      <c r="L398" t="str">
        <f>VLOOKUP(A398,lookup1!$A$1:$G$772,5)</f>
        <v>EVA</v>
      </c>
      <c r="M398" t="str">
        <f>VLOOKUP(A398,lookup1!$A$1:$G$772,6)</f>
        <v>FRB</v>
      </c>
      <c r="N398" t="str">
        <f>VLOOKUP(A398,lookup1!$A$1:$G$772,7)</f>
        <v>OFF CONTRACT</v>
      </c>
    </row>
    <row r="399" spans="1:14" ht="16" x14ac:dyDescent="0.2">
      <c r="A399" t="s">
        <v>1447</v>
      </c>
      <c r="B399" s="2" t="s">
        <v>1448</v>
      </c>
      <c r="C399" t="s">
        <v>56</v>
      </c>
      <c r="D399" t="s">
        <v>57</v>
      </c>
      <c r="E399">
        <v>1</v>
      </c>
      <c r="F399">
        <v>20</v>
      </c>
      <c r="I399">
        <f>VLOOKUP(A399,lookup1!$A$1:$G$772,2)</f>
        <v>10263</v>
      </c>
      <c r="J399">
        <f>VLOOKUP(A399,lookup1!$A$1:$G$772,3)</f>
        <v>5181</v>
      </c>
      <c r="K399" t="str">
        <f>VLOOKUP(A399,lookup1!$A$1:$G$772,4)</f>
        <v>NR</v>
      </c>
      <c r="L399" t="str">
        <f>VLOOKUP(A399,lookup1!$A$1:$G$772,5)</f>
        <v>EVA</v>
      </c>
      <c r="M399" t="str">
        <f>VLOOKUP(A399,lookup1!$A$1:$G$772,6)</f>
        <v>FRB</v>
      </c>
      <c r="N399" t="str">
        <f>VLOOKUP(A399,lookup1!$A$1:$G$772,7)</f>
        <v>OFF CONTRACT</v>
      </c>
    </row>
    <row r="400" spans="1:14" ht="16" x14ac:dyDescent="0.2">
      <c r="A400" t="s">
        <v>1445</v>
      </c>
      <c r="B400" s="2" t="s">
        <v>1446</v>
      </c>
      <c r="C400" t="s">
        <v>56</v>
      </c>
      <c r="D400" t="s">
        <v>57</v>
      </c>
      <c r="E400">
        <v>1</v>
      </c>
      <c r="F400">
        <v>20</v>
      </c>
      <c r="I400">
        <f>VLOOKUP(A400,lookup1!$A$1:$G$772,2)</f>
        <v>10263</v>
      </c>
      <c r="J400">
        <f>VLOOKUP(A400,lookup1!$A$1:$G$772,3)</f>
        <v>5181</v>
      </c>
      <c r="K400" t="str">
        <f>VLOOKUP(A400,lookup1!$A$1:$G$772,4)</f>
        <v>NR</v>
      </c>
      <c r="L400" t="str">
        <f>VLOOKUP(A400,lookup1!$A$1:$G$772,5)</f>
        <v>EVA</v>
      </c>
      <c r="M400" t="str">
        <f>VLOOKUP(A400,lookup1!$A$1:$G$772,6)</f>
        <v>FRB</v>
      </c>
      <c r="N400" t="str">
        <f>VLOOKUP(A400,lookup1!$A$1:$G$772,7)</f>
        <v>OFF CONTRACT</v>
      </c>
    </row>
    <row r="401" spans="1:14" ht="16" x14ac:dyDescent="0.2">
      <c r="A401" t="s">
        <v>1443</v>
      </c>
      <c r="B401" s="2" t="s">
        <v>1444</v>
      </c>
      <c r="C401" t="s">
        <v>56</v>
      </c>
      <c r="D401" t="s">
        <v>57</v>
      </c>
      <c r="E401">
        <v>1</v>
      </c>
      <c r="F401">
        <v>20</v>
      </c>
      <c r="I401">
        <f>VLOOKUP(A401,lookup1!$A$1:$G$772,2)</f>
        <v>10263</v>
      </c>
      <c r="J401">
        <f>VLOOKUP(A401,lookup1!$A$1:$G$772,3)</f>
        <v>5181</v>
      </c>
      <c r="K401" t="str">
        <f>VLOOKUP(A401,lookup1!$A$1:$G$772,4)</f>
        <v>NR</v>
      </c>
      <c r="L401" t="str">
        <f>VLOOKUP(A401,lookup1!$A$1:$G$772,5)</f>
        <v>EVA</v>
      </c>
      <c r="M401" t="str">
        <f>VLOOKUP(A401,lookup1!$A$1:$G$772,6)</f>
        <v>FRB</v>
      </c>
      <c r="N401" t="str">
        <f>VLOOKUP(A401,lookup1!$A$1:$G$772,7)</f>
        <v>OFF CONTRACT</v>
      </c>
    </row>
    <row r="402" spans="1:14" ht="16" x14ac:dyDescent="0.2">
      <c r="A402" t="s">
        <v>1455</v>
      </c>
      <c r="B402" s="2" t="s">
        <v>1456</v>
      </c>
      <c r="C402" t="s">
        <v>56</v>
      </c>
      <c r="D402" t="s">
        <v>57</v>
      </c>
      <c r="E402">
        <v>1</v>
      </c>
      <c r="F402">
        <v>20</v>
      </c>
      <c r="I402">
        <f>VLOOKUP(A402,lookup1!$A$1:$G$772,2)</f>
        <v>10263</v>
      </c>
      <c r="J402">
        <f>VLOOKUP(A402,lookup1!$A$1:$G$772,3)</f>
        <v>5181</v>
      </c>
      <c r="K402" t="str">
        <f>VLOOKUP(A402,lookup1!$A$1:$G$772,4)</f>
        <v>NR</v>
      </c>
      <c r="L402" t="str">
        <f>VLOOKUP(A402,lookup1!$A$1:$G$772,5)</f>
        <v>EVA</v>
      </c>
      <c r="M402" t="str">
        <f>VLOOKUP(A402,lookup1!$A$1:$G$772,6)</f>
        <v>FRB</v>
      </c>
      <c r="N402" t="str">
        <f>VLOOKUP(A402,lookup1!$A$1:$G$772,7)</f>
        <v>OFF CONTRACT</v>
      </c>
    </row>
    <row r="403" spans="1:14" ht="16" x14ac:dyDescent="0.2">
      <c r="A403" t="s">
        <v>1431</v>
      </c>
      <c r="B403" s="2" t="s">
        <v>1432</v>
      </c>
      <c r="C403" t="s">
        <v>56</v>
      </c>
      <c r="D403" t="s">
        <v>57</v>
      </c>
      <c r="E403">
        <v>1</v>
      </c>
      <c r="F403">
        <v>20</v>
      </c>
      <c r="I403">
        <f>VLOOKUP(A403,lookup1!$A$1:$G$772,2)</f>
        <v>10263</v>
      </c>
      <c r="J403">
        <f>VLOOKUP(A403,lookup1!$A$1:$G$772,3)</f>
        <v>5181</v>
      </c>
      <c r="K403" t="str">
        <f>VLOOKUP(A403,lookup1!$A$1:$G$772,4)</f>
        <v>NR</v>
      </c>
      <c r="L403" t="str">
        <f>VLOOKUP(A403,lookup1!$A$1:$G$772,5)</f>
        <v>EVA</v>
      </c>
      <c r="M403" t="str">
        <f>VLOOKUP(A403,lookup1!$A$1:$G$772,6)</f>
        <v>FRB</v>
      </c>
      <c r="N403" t="str">
        <f>VLOOKUP(A403,lookup1!$A$1:$G$772,7)</f>
        <v>OFF CONTRACT</v>
      </c>
    </row>
    <row r="404" spans="1:14" ht="16" x14ac:dyDescent="0.2">
      <c r="A404" t="s">
        <v>1429</v>
      </c>
      <c r="B404" s="2" t="s">
        <v>1430</v>
      </c>
      <c r="C404" t="s">
        <v>56</v>
      </c>
      <c r="D404" t="s">
        <v>57</v>
      </c>
      <c r="E404">
        <v>1</v>
      </c>
      <c r="F404">
        <v>20</v>
      </c>
      <c r="I404">
        <f>VLOOKUP(A404,lookup1!$A$1:$G$772,2)</f>
        <v>10263</v>
      </c>
      <c r="J404">
        <f>VLOOKUP(A404,lookup1!$A$1:$G$772,3)</f>
        <v>5181</v>
      </c>
      <c r="K404" t="str">
        <f>VLOOKUP(A404,lookup1!$A$1:$G$772,4)</f>
        <v>NR</v>
      </c>
      <c r="L404" t="str">
        <f>VLOOKUP(A404,lookup1!$A$1:$G$772,5)</f>
        <v>EVA</v>
      </c>
      <c r="M404" t="str">
        <f>VLOOKUP(A404,lookup1!$A$1:$G$772,6)</f>
        <v>FRB</v>
      </c>
      <c r="N404" t="str">
        <f>VLOOKUP(A404,lookup1!$A$1:$G$772,7)</f>
        <v>OFF CONTRACT</v>
      </c>
    </row>
    <row r="405" spans="1:14" ht="16" x14ac:dyDescent="0.2">
      <c r="A405" t="s">
        <v>948</v>
      </c>
      <c r="B405" s="2" t="s">
        <v>949</v>
      </c>
      <c r="C405" t="s">
        <v>56</v>
      </c>
      <c r="D405" t="s">
        <v>57</v>
      </c>
      <c r="E405">
        <v>1</v>
      </c>
      <c r="F405">
        <v>840</v>
      </c>
      <c r="I405">
        <f>VLOOKUP(A405,lookup1!$A$1:$G$772,2)</f>
        <v>10263</v>
      </c>
      <c r="J405">
        <f>VLOOKUP(A405,lookup1!$A$1:$G$772,3)</f>
        <v>5191</v>
      </c>
      <c r="K405" t="str">
        <f>VLOOKUP(A405,lookup1!$A$1:$G$772,4)</f>
        <v>NR</v>
      </c>
      <c r="L405" t="str">
        <f>VLOOKUP(A405,lookup1!$A$1:$G$772,5)</f>
        <v>EVA</v>
      </c>
      <c r="M405" t="str">
        <f>VLOOKUP(A405,lookup1!$A$1:$G$772,6)</f>
        <v>FES</v>
      </c>
      <c r="N405" t="str">
        <f>VLOOKUP(A405,lookup1!$A$1:$G$772,7)</f>
        <v>OFF CONTRACT</v>
      </c>
    </row>
    <row r="406" spans="1:14" ht="16" x14ac:dyDescent="0.2">
      <c r="A406" t="s">
        <v>1778</v>
      </c>
      <c r="B406" s="2" t="s">
        <v>1779</v>
      </c>
      <c r="C406" t="s">
        <v>56</v>
      </c>
      <c r="D406" t="s">
        <v>57</v>
      </c>
      <c r="E406">
        <v>1</v>
      </c>
      <c r="F406">
        <v>840</v>
      </c>
      <c r="I406">
        <f>VLOOKUP(A406,lookup1!$A$1:$G$772,2)</f>
        <v>10263</v>
      </c>
      <c r="J406">
        <f>VLOOKUP(A406,lookup1!$A$1:$G$772,3)</f>
        <v>5191</v>
      </c>
      <c r="K406" t="str">
        <f>VLOOKUP(A406,lookup1!$A$1:$G$772,4)</f>
        <v>NR</v>
      </c>
      <c r="L406" t="str">
        <f>VLOOKUP(A406,lookup1!$A$1:$G$772,5)</f>
        <v>EVA</v>
      </c>
      <c r="M406" t="str">
        <f>VLOOKUP(A406,lookup1!$A$1:$G$772,6)</f>
        <v>FES</v>
      </c>
      <c r="N406" t="str">
        <f>VLOOKUP(A406,lookup1!$A$1:$G$772,7)</f>
        <v>OFF CONTRACT</v>
      </c>
    </row>
    <row r="407" spans="1:14" ht="16" x14ac:dyDescent="0.2">
      <c r="A407" t="s">
        <v>946</v>
      </c>
      <c r="B407" s="2" t="s">
        <v>947</v>
      </c>
      <c r="C407" t="s">
        <v>56</v>
      </c>
      <c r="D407" t="s">
        <v>57</v>
      </c>
      <c r="E407">
        <v>1</v>
      </c>
      <c r="F407">
        <v>840</v>
      </c>
      <c r="I407">
        <f>VLOOKUP(A407,lookup1!$A$1:$G$772,2)</f>
        <v>10263</v>
      </c>
      <c r="J407">
        <f>VLOOKUP(A407,lookup1!$A$1:$G$772,3)</f>
        <v>5191</v>
      </c>
      <c r="K407" t="str">
        <f>VLOOKUP(A407,lookup1!$A$1:$G$772,4)</f>
        <v>NR</v>
      </c>
      <c r="L407" t="str">
        <f>VLOOKUP(A407,lookup1!$A$1:$G$772,5)</f>
        <v>EVA</v>
      </c>
      <c r="M407" t="str">
        <f>VLOOKUP(A407,lookup1!$A$1:$G$772,6)</f>
        <v>FES</v>
      </c>
      <c r="N407" t="str">
        <f>VLOOKUP(A407,lookup1!$A$1:$G$772,7)</f>
        <v>OFF CONTRACT</v>
      </c>
    </row>
    <row r="408" spans="1:14" ht="16" x14ac:dyDescent="0.2">
      <c r="A408" t="s">
        <v>1811</v>
      </c>
      <c r="B408" s="2" t="s">
        <v>1812</v>
      </c>
      <c r="C408" t="s">
        <v>56</v>
      </c>
      <c r="D408" t="s">
        <v>57</v>
      </c>
      <c r="E408">
        <v>1</v>
      </c>
      <c r="F408">
        <v>840</v>
      </c>
      <c r="I408">
        <f>VLOOKUP(A408,lookup1!$A$1:$G$772,2)</f>
        <v>10263</v>
      </c>
      <c r="J408">
        <f>VLOOKUP(A408,lookup1!$A$1:$G$772,3)</f>
        <v>5191</v>
      </c>
      <c r="K408" t="str">
        <f>VLOOKUP(A408,lookup1!$A$1:$G$772,4)</f>
        <v>NR</v>
      </c>
      <c r="L408" t="str">
        <f>VLOOKUP(A408,lookup1!$A$1:$G$772,5)</f>
        <v>EVA</v>
      </c>
      <c r="M408" t="str">
        <f>VLOOKUP(A408,lookup1!$A$1:$G$772,6)</f>
        <v>FES</v>
      </c>
      <c r="N408" t="str">
        <f>VLOOKUP(A408,lookup1!$A$1:$G$772,7)</f>
        <v>OFF CONTRACT</v>
      </c>
    </row>
    <row r="409" spans="1:14" ht="16" x14ac:dyDescent="0.2">
      <c r="A409" t="s">
        <v>1659</v>
      </c>
      <c r="B409" s="2" t="s">
        <v>1660</v>
      </c>
      <c r="C409" t="s">
        <v>56</v>
      </c>
      <c r="D409" t="s">
        <v>57</v>
      </c>
      <c r="E409">
        <v>1</v>
      </c>
      <c r="F409">
        <v>33</v>
      </c>
      <c r="I409">
        <f>VLOOKUP(A409,lookup1!$A$1:$G$772,2)</f>
        <v>10263</v>
      </c>
      <c r="J409">
        <f>VLOOKUP(A409,lookup1!$A$1:$G$772,3)</f>
        <v>5192</v>
      </c>
      <c r="K409" t="str">
        <f>VLOOKUP(A409,lookup1!$A$1:$G$772,4)</f>
        <v>NR</v>
      </c>
      <c r="L409" t="str">
        <f>VLOOKUP(A409,lookup1!$A$1:$G$772,5)</f>
        <v>EVA</v>
      </c>
      <c r="M409" t="str">
        <f>VLOOKUP(A409,lookup1!$A$1:$G$772,6)</f>
        <v>FXD</v>
      </c>
      <c r="N409" t="str">
        <f>VLOOKUP(A409,lookup1!$A$1:$G$772,7)</f>
        <v>OFF CONTRACT</v>
      </c>
    </row>
    <row r="410" spans="1:14" ht="16" x14ac:dyDescent="0.2">
      <c r="A410" t="s">
        <v>1657</v>
      </c>
      <c r="B410" s="2" t="s">
        <v>1658</v>
      </c>
      <c r="C410" t="s">
        <v>101</v>
      </c>
      <c r="D410" t="s">
        <v>216</v>
      </c>
      <c r="E410">
        <v>1</v>
      </c>
      <c r="F410">
        <v>33</v>
      </c>
      <c r="I410">
        <f>VLOOKUP(A410,lookup1!$A$1:$G$772,2)</f>
        <v>10263</v>
      </c>
      <c r="J410">
        <f>VLOOKUP(A410,lookup1!$A$1:$G$772,3)</f>
        <v>5192</v>
      </c>
      <c r="K410" t="str">
        <f>VLOOKUP(A410,lookup1!$A$1:$G$772,4)</f>
        <v>NR</v>
      </c>
      <c r="L410" t="str">
        <f>VLOOKUP(A410,lookup1!$A$1:$G$772,5)</f>
        <v>EVA</v>
      </c>
      <c r="M410" t="str">
        <f>VLOOKUP(A410,lookup1!$A$1:$G$772,6)</f>
        <v>FXD</v>
      </c>
      <c r="N410" t="str">
        <f>VLOOKUP(A410,lookup1!$A$1:$G$772,7)</f>
        <v>OFF CONTRACT</v>
      </c>
    </row>
    <row r="411" spans="1:14" ht="16" x14ac:dyDescent="0.2">
      <c r="A411" t="s">
        <v>1655</v>
      </c>
      <c r="B411" s="2" t="s">
        <v>1656</v>
      </c>
      <c r="C411" t="s">
        <v>87</v>
      </c>
      <c r="D411" t="s">
        <v>88</v>
      </c>
      <c r="E411">
        <v>1</v>
      </c>
      <c r="F411">
        <v>33</v>
      </c>
      <c r="I411">
        <f>VLOOKUP(A411,lookup1!$A$1:$G$772,2)</f>
        <v>10263</v>
      </c>
      <c r="J411">
        <f>VLOOKUP(A411,lookup1!$A$1:$G$772,3)</f>
        <v>5192</v>
      </c>
      <c r="K411" t="str">
        <f>VLOOKUP(A411,lookup1!$A$1:$G$772,4)</f>
        <v>NR</v>
      </c>
      <c r="L411" t="str">
        <f>VLOOKUP(A411,lookup1!$A$1:$G$772,5)</f>
        <v>EVA</v>
      </c>
      <c r="M411" t="str">
        <f>VLOOKUP(A411,lookup1!$A$1:$G$772,6)</f>
        <v>FXD</v>
      </c>
      <c r="N411" t="str">
        <f>VLOOKUP(A411,lookup1!$A$1:$G$772,7)</f>
        <v>OFF CONTRACT</v>
      </c>
    </row>
    <row r="412" spans="1:14" ht="16" x14ac:dyDescent="0.2">
      <c r="A412" t="s">
        <v>1512</v>
      </c>
      <c r="B412" s="2" t="s">
        <v>1513</v>
      </c>
      <c r="C412" t="s">
        <v>56</v>
      </c>
      <c r="D412" t="s">
        <v>57</v>
      </c>
      <c r="E412">
        <v>1</v>
      </c>
      <c r="F412">
        <v>33</v>
      </c>
      <c r="I412">
        <f>VLOOKUP(A412,lookup1!$A$1:$G$772,2)</f>
        <v>10263</v>
      </c>
      <c r="J412">
        <f>VLOOKUP(A412,lookup1!$A$1:$G$772,3)</f>
        <v>5192</v>
      </c>
      <c r="K412" t="str">
        <f>VLOOKUP(A412,lookup1!$A$1:$G$772,4)</f>
        <v>NR</v>
      </c>
      <c r="L412" t="str">
        <f>VLOOKUP(A412,lookup1!$A$1:$G$772,5)</f>
        <v>EVA</v>
      </c>
      <c r="M412" t="str">
        <f>VLOOKUP(A412,lookup1!$A$1:$G$772,6)</f>
        <v>FXD</v>
      </c>
      <c r="N412" t="str">
        <f>VLOOKUP(A412,lookup1!$A$1:$G$772,7)</f>
        <v>OFF CONTRACT</v>
      </c>
    </row>
    <row r="413" spans="1:14" ht="16" x14ac:dyDescent="0.2">
      <c r="A413" t="s">
        <v>1510</v>
      </c>
      <c r="B413" s="2" t="s">
        <v>1511</v>
      </c>
      <c r="C413" t="s">
        <v>56</v>
      </c>
      <c r="D413" t="s">
        <v>57</v>
      </c>
      <c r="E413">
        <v>1</v>
      </c>
      <c r="F413">
        <v>33</v>
      </c>
      <c r="I413">
        <f>VLOOKUP(A413,lookup1!$A$1:$G$772,2)</f>
        <v>10263</v>
      </c>
      <c r="J413">
        <f>VLOOKUP(A413,lookup1!$A$1:$G$772,3)</f>
        <v>5192</v>
      </c>
      <c r="K413" t="str">
        <f>VLOOKUP(A413,lookup1!$A$1:$G$772,4)</f>
        <v>NR</v>
      </c>
      <c r="L413" t="str">
        <f>VLOOKUP(A413,lookup1!$A$1:$G$772,5)</f>
        <v>EVA</v>
      </c>
      <c r="M413" t="str">
        <f>VLOOKUP(A413,lookup1!$A$1:$G$772,6)</f>
        <v>FXD</v>
      </c>
      <c r="N413" t="str">
        <f>VLOOKUP(A413,lookup1!$A$1:$G$772,7)</f>
        <v>OFF CONTRACT</v>
      </c>
    </row>
    <row r="414" spans="1:14" ht="16" x14ac:dyDescent="0.2">
      <c r="A414" t="s">
        <v>1653</v>
      </c>
      <c r="B414" s="2" t="s">
        <v>1654</v>
      </c>
      <c r="C414" t="s">
        <v>87</v>
      </c>
      <c r="D414" t="s">
        <v>88</v>
      </c>
      <c r="E414">
        <v>1</v>
      </c>
      <c r="F414">
        <v>33</v>
      </c>
      <c r="I414">
        <f>VLOOKUP(A414,lookup1!$A$1:$G$772,2)</f>
        <v>10263</v>
      </c>
      <c r="J414">
        <f>VLOOKUP(A414,lookup1!$A$1:$G$772,3)</f>
        <v>5192</v>
      </c>
      <c r="K414" t="str">
        <f>VLOOKUP(A414,lookup1!$A$1:$G$772,4)</f>
        <v>NR</v>
      </c>
      <c r="L414" t="str">
        <f>VLOOKUP(A414,lookup1!$A$1:$G$772,5)</f>
        <v>EVA</v>
      </c>
      <c r="M414" t="str">
        <f>VLOOKUP(A414,lookup1!$A$1:$G$772,6)</f>
        <v>FXD</v>
      </c>
      <c r="N414" t="str">
        <f>VLOOKUP(A414,lookup1!$A$1:$G$772,7)</f>
        <v>OFF CONTRACT</v>
      </c>
    </row>
    <row r="415" spans="1:14" ht="16" x14ac:dyDescent="0.2">
      <c r="A415" t="s">
        <v>1589</v>
      </c>
      <c r="B415" s="2" t="s">
        <v>1590</v>
      </c>
      <c r="C415" t="s">
        <v>101</v>
      </c>
      <c r="D415" t="s">
        <v>216</v>
      </c>
      <c r="E415">
        <v>1</v>
      </c>
      <c r="F415">
        <v>33</v>
      </c>
      <c r="I415">
        <f>VLOOKUP(A415,lookup1!$A$1:$G$772,2)</f>
        <v>10263</v>
      </c>
      <c r="J415">
        <f>VLOOKUP(A415,lookup1!$A$1:$G$772,3)</f>
        <v>5192</v>
      </c>
      <c r="K415" t="str">
        <f>VLOOKUP(A415,lookup1!$A$1:$G$772,4)</f>
        <v>NR</v>
      </c>
      <c r="L415" t="str">
        <f>VLOOKUP(A415,lookup1!$A$1:$G$772,5)</f>
        <v>EVA</v>
      </c>
      <c r="M415" t="str">
        <f>VLOOKUP(A415,lookup1!$A$1:$G$772,6)</f>
        <v>FXD</v>
      </c>
      <c r="N415" t="str">
        <f>VLOOKUP(A415,lookup1!$A$1:$G$772,7)</f>
        <v>OFF CONTRACT</v>
      </c>
    </row>
    <row r="416" spans="1:14" ht="16" x14ac:dyDescent="0.2">
      <c r="A416" t="s">
        <v>1587</v>
      </c>
      <c r="B416" s="2" t="s">
        <v>1588</v>
      </c>
      <c r="C416" t="s">
        <v>101</v>
      </c>
      <c r="D416" t="s">
        <v>216</v>
      </c>
      <c r="E416">
        <v>1</v>
      </c>
      <c r="F416">
        <v>33</v>
      </c>
      <c r="I416">
        <f>VLOOKUP(A416,lookup1!$A$1:$G$772,2)</f>
        <v>10263</v>
      </c>
      <c r="J416">
        <f>VLOOKUP(A416,lookup1!$A$1:$G$772,3)</f>
        <v>5192</v>
      </c>
      <c r="K416" t="str">
        <f>VLOOKUP(A416,lookup1!$A$1:$G$772,4)</f>
        <v>NR</v>
      </c>
      <c r="L416" t="str">
        <f>VLOOKUP(A416,lookup1!$A$1:$G$772,5)</f>
        <v>EVA</v>
      </c>
      <c r="M416" t="str">
        <f>VLOOKUP(A416,lookup1!$A$1:$G$772,6)</f>
        <v>FXD</v>
      </c>
      <c r="N416" t="str">
        <f>VLOOKUP(A416,lookup1!$A$1:$G$772,7)</f>
        <v>OFF CONTRACT</v>
      </c>
    </row>
    <row r="417" spans="1:14" ht="16" x14ac:dyDescent="0.2">
      <c r="A417" t="s">
        <v>1508</v>
      </c>
      <c r="B417" s="2" t="s">
        <v>1509</v>
      </c>
      <c r="C417" t="s">
        <v>56</v>
      </c>
      <c r="D417" t="s">
        <v>57</v>
      </c>
      <c r="E417">
        <v>1</v>
      </c>
      <c r="F417">
        <v>33</v>
      </c>
      <c r="I417">
        <f>VLOOKUP(A417,lookup1!$A$1:$G$772,2)</f>
        <v>10263</v>
      </c>
      <c r="J417">
        <f>VLOOKUP(A417,lookup1!$A$1:$G$772,3)</f>
        <v>5192</v>
      </c>
      <c r="K417" t="str">
        <f>VLOOKUP(A417,lookup1!$A$1:$G$772,4)</f>
        <v>NR</v>
      </c>
      <c r="L417" t="str">
        <f>VLOOKUP(A417,lookup1!$A$1:$G$772,5)</f>
        <v>EVA</v>
      </c>
      <c r="M417" t="str">
        <f>VLOOKUP(A417,lookup1!$A$1:$G$772,6)</f>
        <v>FXD</v>
      </c>
      <c r="N417" t="str">
        <f>VLOOKUP(A417,lookup1!$A$1:$G$772,7)</f>
        <v>OFF CONTRACT</v>
      </c>
    </row>
    <row r="418" spans="1:14" ht="16" x14ac:dyDescent="0.2">
      <c r="A418" t="s">
        <v>1649</v>
      </c>
      <c r="B418" s="2" t="s">
        <v>1650</v>
      </c>
      <c r="C418" t="s">
        <v>56</v>
      </c>
      <c r="D418" t="s">
        <v>57</v>
      </c>
      <c r="E418">
        <v>1</v>
      </c>
      <c r="F418">
        <v>33</v>
      </c>
      <c r="I418">
        <f>VLOOKUP(A418,lookup1!$A$1:$G$772,2)</f>
        <v>10263</v>
      </c>
      <c r="J418">
        <f>VLOOKUP(A418,lookup1!$A$1:$G$772,3)</f>
        <v>5192</v>
      </c>
      <c r="K418" t="str">
        <f>VLOOKUP(A418,lookup1!$A$1:$G$772,4)</f>
        <v>NR</v>
      </c>
      <c r="L418" t="str">
        <f>VLOOKUP(A418,lookup1!$A$1:$G$772,5)</f>
        <v>EVA</v>
      </c>
      <c r="M418" t="str">
        <f>VLOOKUP(A418,lookup1!$A$1:$G$772,6)</f>
        <v>FXD</v>
      </c>
      <c r="N418" t="str">
        <f>VLOOKUP(A418,lookup1!$A$1:$G$772,7)</f>
        <v>32555</v>
      </c>
    </row>
    <row r="419" spans="1:14" ht="16" x14ac:dyDescent="0.2">
      <c r="A419" t="s">
        <v>1585</v>
      </c>
      <c r="B419" s="2" t="s">
        <v>1586</v>
      </c>
      <c r="C419" t="s">
        <v>101</v>
      </c>
      <c r="D419" t="s">
        <v>216</v>
      </c>
      <c r="E419">
        <v>1</v>
      </c>
      <c r="F419">
        <v>33</v>
      </c>
      <c r="I419">
        <f>VLOOKUP(A419,lookup1!$A$1:$G$772,2)</f>
        <v>10263</v>
      </c>
      <c r="J419">
        <f>VLOOKUP(A419,lookup1!$A$1:$G$772,3)</f>
        <v>5192</v>
      </c>
      <c r="K419" t="str">
        <f>VLOOKUP(A419,lookup1!$A$1:$G$772,4)</f>
        <v>NR</v>
      </c>
      <c r="L419" t="str">
        <f>VLOOKUP(A419,lookup1!$A$1:$G$772,5)</f>
        <v>EVA</v>
      </c>
      <c r="M419" t="str">
        <f>VLOOKUP(A419,lookup1!$A$1:$G$772,6)</f>
        <v>FXD</v>
      </c>
      <c r="N419" t="str">
        <f>VLOOKUP(A419,lookup1!$A$1:$G$772,7)</f>
        <v>OFF CONTRACT</v>
      </c>
    </row>
    <row r="420" spans="1:14" ht="16" x14ac:dyDescent="0.2">
      <c r="A420" t="s">
        <v>1583</v>
      </c>
      <c r="B420" s="2" t="s">
        <v>1584</v>
      </c>
      <c r="C420" t="s">
        <v>101</v>
      </c>
      <c r="D420" t="s">
        <v>216</v>
      </c>
      <c r="E420">
        <v>1</v>
      </c>
      <c r="F420">
        <v>33</v>
      </c>
      <c r="I420">
        <f>VLOOKUP(A420,lookup1!$A$1:$G$772,2)</f>
        <v>10263</v>
      </c>
      <c r="J420">
        <f>VLOOKUP(A420,lookup1!$A$1:$G$772,3)</f>
        <v>5192</v>
      </c>
      <c r="K420" t="str">
        <f>VLOOKUP(A420,lookup1!$A$1:$G$772,4)</f>
        <v>NR</v>
      </c>
      <c r="L420" t="str">
        <f>VLOOKUP(A420,lookup1!$A$1:$G$772,5)</f>
        <v>EVA</v>
      </c>
      <c r="M420" t="str">
        <f>VLOOKUP(A420,lookup1!$A$1:$G$772,6)</f>
        <v>FXD</v>
      </c>
      <c r="N420" t="str">
        <f>VLOOKUP(A420,lookup1!$A$1:$G$772,7)</f>
        <v>OFF CONTRACT</v>
      </c>
    </row>
    <row r="421" spans="1:14" ht="16" x14ac:dyDescent="0.2">
      <c r="A421" t="s">
        <v>1506</v>
      </c>
      <c r="B421" s="2" t="s">
        <v>1507</v>
      </c>
      <c r="C421" t="s">
        <v>56</v>
      </c>
      <c r="D421" t="s">
        <v>57</v>
      </c>
      <c r="E421">
        <v>1</v>
      </c>
      <c r="F421">
        <v>33</v>
      </c>
      <c r="I421">
        <f>VLOOKUP(A421,lookup1!$A$1:$G$772,2)</f>
        <v>10263</v>
      </c>
      <c r="J421">
        <f>VLOOKUP(A421,lookup1!$A$1:$G$772,3)</f>
        <v>5192</v>
      </c>
      <c r="K421" t="str">
        <f>VLOOKUP(A421,lookup1!$A$1:$G$772,4)</f>
        <v>NR</v>
      </c>
      <c r="L421" t="str">
        <f>VLOOKUP(A421,lookup1!$A$1:$G$772,5)</f>
        <v>EVA</v>
      </c>
      <c r="M421" t="str">
        <f>VLOOKUP(A421,lookup1!$A$1:$G$772,6)</f>
        <v>FXD</v>
      </c>
      <c r="N421" t="str">
        <f>VLOOKUP(A421,lookup1!$A$1:$G$772,7)</f>
        <v>OFF CONTRACT</v>
      </c>
    </row>
    <row r="422" spans="1:14" ht="16" x14ac:dyDescent="0.2">
      <c r="A422" t="s">
        <v>1661</v>
      </c>
      <c r="B422" s="2" t="s">
        <v>1662</v>
      </c>
      <c r="C422" t="s">
        <v>101</v>
      </c>
      <c r="D422" t="s">
        <v>216</v>
      </c>
      <c r="E422">
        <v>1</v>
      </c>
      <c r="F422">
        <v>33</v>
      </c>
      <c r="I422">
        <f>VLOOKUP(A422,lookup1!$A$1:$G$772,2)</f>
        <v>10263</v>
      </c>
      <c r="J422">
        <f>VLOOKUP(A422,lookup1!$A$1:$G$772,3)</f>
        <v>5192</v>
      </c>
      <c r="K422" t="str">
        <f>VLOOKUP(A422,lookup1!$A$1:$G$772,4)</f>
        <v>NR</v>
      </c>
      <c r="L422" t="str">
        <f>VLOOKUP(A422,lookup1!$A$1:$G$772,5)</f>
        <v>EVA</v>
      </c>
      <c r="M422" t="str">
        <f>VLOOKUP(A422,lookup1!$A$1:$G$772,6)</f>
        <v>FXD</v>
      </c>
      <c r="N422" t="str">
        <f>VLOOKUP(A422,lookup1!$A$1:$G$772,7)</f>
        <v>OFF CONTRACT</v>
      </c>
    </row>
    <row r="423" spans="1:14" ht="16" x14ac:dyDescent="0.2">
      <c r="A423" t="s">
        <v>1581</v>
      </c>
      <c r="B423" s="2" t="s">
        <v>1582</v>
      </c>
      <c r="C423" t="s">
        <v>101</v>
      </c>
      <c r="D423" t="s">
        <v>216</v>
      </c>
      <c r="E423">
        <v>1</v>
      </c>
      <c r="F423">
        <v>33</v>
      </c>
      <c r="I423">
        <f>VLOOKUP(A423,lookup1!$A$1:$G$772,2)</f>
        <v>10263</v>
      </c>
      <c r="J423">
        <f>VLOOKUP(A423,lookup1!$A$1:$G$772,3)</f>
        <v>5192</v>
      </c>
      <c r="K423" t="str">
        <f>VLOOKUP(A423,lookup1!$A$1:$G$772,4)</f>
        <v>NR</v>
      </c>
      <c r="L423" t="str">
        <f>VLOOKUP(A423,lookup1!$A$1:$G$772,5)</f>
        <v>EVA</v>
      </c>
      <c r="M423" t="str">
        <f>VLOOKUP(A423,lookup1!$A$1:$G$772,6)</f>
        <v>FXD</v>
      </c>
      <c r="N423" t="str">
        <f>VLOOKUP(A423,lookup1!$A$1:$G$772,7)</f>
        <v>OFF CONTRACT</v>
      </c>
    </row>
    <row r="424" spans="1:14" ht="16" x14ac:dyDescent="0.2">
      <c r="A424" t="s">
        <v>1599</v>
      </c>
      <c r="B424" s="2" t="s">
        <v>1600</v>
      </c>
      <c r="C424" t="s">
        <v>87</v>
      </c>
      <c r="D424" t="s">
        <v>88</v>
      </c>
      <c r="E424">
        <v>1</v>
      </c>
      <c r="F424">
        <v>33</v>
      </c>
      <c r="I424">
        <f>VLOOKUP(A424,lookup1!$A$1:$G$772,2)</f>
        <v>10263</v>
      </c>
      <c r="J424">
        <f>VLOOKUP(A424,lookup1!$A$1:$G$772,3)</f>
        <v>5192</v>
      </c>
      <c r="K424" t="str">
        <f>VLOOKUP(A424,lookup1!$A$1:$G$772,4)</f>
        <v>NR</v>
      </c>
      <c r="L424" t="str">
        <f>VLOOKUP(A424,lookup1!$A$1:$G$772,5)</f>
        <v>EVA</v>
      </c>
      <c r="M424" t="str">
        <f>VLOOKUP(A424,lookup1!$A$1:$G$772,6)</f>
        <v>FXD</v>
      </c>
      <c r="N424" t="str">
        <f>VLOOKUP(A424,lookup1!$A$1:$G$772,7)</f>
        <v>OFF CONTRACT</v>
      </c>
    </row>
    <row r="425" spans="1:14" ht="16" x14ac:dyDescent="0.2">
      <c r="A425" t="s">
        <v>1504</v>
      </c>
      <c r="B425" s="2" t="s">
        <v>1505</v>
      </c>
      <c r="C425" t="s">
        <v>56</v>
      </c>
      <c r="D425" t="s">
        <v>57</v>
      </c>
      <c r="E425">
        <v>1</v>
      </c>
      <c r="F425">
        <v>33</v>
      </c>
      <c r="I425">
        <f>VLOOKUP(A425,lookup1!$A$1:$G$772,2)</f>
        <v>10263</v>
      </c>
      <c r="J425">
        <f>VLOOKUP(A425,lookup1!$A$1:$G$772,3)</f>
        <v>5192</v>
      </c>
      <c r="K425" t="str">
        <f>VLOOKUP(A425,lookup1!$A$1:$G$772,4)</f>
        <v>NR</v>
      </c>
      <c r="L425" t="str">
        <f>VLOOKUP(A425,lookup1!$A$1:$G$772,5)</f>
        <v>EVA</v>
      </c>
      <c r="M425" t="str">
        <f>VLOOKUP(A425,lookup1!$A$1:$G$772,6)</f>
        <v>FXD</v>
      </c>
      <c r="N425" t="str">
        <f>VLOOKUP(A425,lookup1!$A$1:$G$772,7)</f>
        <v>OFF CONTRACT</v>
      </c>
    </row>
    <row r="426" spans="1:14" ht="16" x14ac:dyDescent="0.2">
      <c r="A426" t="s">
        <v>1597</v>
      </c>
      <c r="B426" s="2" t="s">
        <v>1598</v>
      </c>
      <c r="C426" t="s">
        <v>101</v>
      </c>
      <c r="D426" t="s">
        <v>216</v>
      </c>
      <c r="E426">
        <v>1</v>
      </c>
      <c r="F426">
        <v>33</v>
      </c>
      <c r="I426">
        <f>VLOOKUP(A426,lookup1!$A$1:$G$772,2)</f>
        <v>10263</v>
      </c>
      <c r="J426">
        <f>VLOOKUP(A426,lookup1!$A$1:$G$772,3)</f>
        <v>5192</v>
      </c>
      <c r="K426" t="str">
        <f>VLOOKUP(A426,lookup1!$A$1:$G$772,4)</f>
        <v>NR</v>
      </c>
      <c r="L426" t="str">
        <f>VLOOKUP(A426,lookup1!$A$1:$G$772,5)</f>
        <v>EVA</v>
      </c>
      <c r="M426" t="str">
        <f>VLOOKUP(A426,lookup1!$A$1:$G$772,6)</f>
        <v>FXD</v>
      </c>
      <c r="N426" t="str">
        <f>VLOOKUP(A426,lookup1!$A$1:$G$772,7)</f>
        <v>OFF CONTRACT</v>
      </c>
    </row>
    <row r="427" spans="1:14" ht="16" x14ac:dyDescent="0.2">
      <c r="A427" t="s">
        <v>1502</v>
      </c>
      <c r="B427" s="2" t="s">
        <v>1503</v>
      </c>
      <c r="C427" t="s">
        <v>56</v>
      </c>
      <c r="D427" t="s">
        <v>57</v>
      </c>
      <c r="E427">
        <v>1</v>
      </c>
      <c r="F427">
        <v>33</v>
      </c>
      <c r="I427">
        <f>VLOOKUP(A427,lookup1!$A$1:$G$772,2)</f>
        <v>10263</v>
      </c>
      <c r="J427">
        <f>VLOOKUP(A427,lookup1!$A$1:$G$772,3)</f>
        <v>5192</v>
      </c>
      <c r="K427" t="str">
        <f>VLOOKUP(A427,lookup1!$A$1:$G$772,4)</f>
        <v>NR</v>
      </c>
      <c r="L427" t="str">
        <f>VLOOKUP(A427,lookup1!$A$1:$G$772,5)</f>
        <v>EVA</v>
      </c>
      <c r="M427" t="str">
        <f>VLOOKUP(A427,lookup1!$A$1:$G$772,6)</f>
        <v>FXD</v>
      </c>
      <c r="N427" t="str">
        <f>VLOOKUP(A427,lookup1!$A$1:$G$772,7)</f>
        <v>OFF CONTRACT</v>
      </c>
    </row>
    <row r="428" spans="1:14" ht="16" x14ac:dyDescent="0.2">
      <c r="A428" t="s">
        <v>1522</v>
      </c>
      <c r="B428" s="2" t="s">
        <v>1523</v>
      </c>
      <c r="C428" t="s">
        <v>56</v>
      </c>
      <c r="D428" t="s">
        <v>57</v>
      </c>
      <c r="E428">
        <v>1</v>
      </c>
      <c r="F428">
        <v>33</v>
      </c>
      <c r="I428">
        <f>VLOOKUP(A428,lookup1!$A$1:$G$772,2)</f>
        <v>10263</v>
      </c>
      <c r="J428">
        <f>VLOOKUP(A428,lookup1!$A$1:$G$772,3)</f>
        <v>5192</v>
      </c>
      <c r="K428" t="str">
        <f>VLOOKUP(A428,lookup1!$A$1:$G$772,4)</f>
        <v>NR</v>
      </c>
      <c r="L428" t="str">
        <f>VLOOKUP(A428,lookup1!$A$1:$G$772,5)</f>
        <v>EVA</v>
      </c>
      <c r="M428" t="str">
        <f>VLOOKUP(A428,lookup1!$A$1:$G$772,6)</f>
        <v>FXD</v>
      </c>
      <c r="N428" t="str">
        <f>VLOOKUP(A428,lookup1!$A$1:$G$772,7)</f>
        <v>OFF CONTRACT</v>
      </c>
    </row>
    <row r="429" spans="1:14" ht="16" x14ac:dyDescent="0.2">
      <c r="A429" t="s">
        <v>1385</v>
      </c>
      <c r="B429" s="2" t="s">
        <v>1386</v>
      </c>
      <c r="C429" t="s">
        <v>56</v>
      </c>
      <c r="D429" t="s">
        <v>57</v>
      </c>
      <c r="E429">
        <v>1</v>
      </c>
      <c r="F429">
        <v>350</v>
      </c>
      <c r="I429">
        <f>VLOOKUP(A429,lookup1!$A$1:$G$772,2)</f>
        <v>10263</v>
      </c>
      <c r="J429">
        <f>VLOOKUP(A429,lookup1!$A$1:$G$772,3)</f>
        <v>5195</v>
      </c>
      <c r="K429" t="str">
        <f>VLOOKUP(A429,lookup1!$A$1:$G$772,4)</f>
        <v>NR</v>
      </c>
      <c r="L429" t="str">
        <f>VLOOKUP(A429,lookup1!$A$1:$G$772,5)</f>
        <v>EVA</v>
      </c>
      <c r="M429" t="str">
        <f>VLOOKUP(A429,lookup1!$A$1:$G$772,6)</f>
        <v>FRK</v>
      </c>
      <c r="N429" t="str">
        <f>VLOOKUP(A429,lookup1!$A$1:$G$772,7)</f>
        <v>OFF CONTRACT</v>
      </c>
    </row>
    <row r="430" spans="1:14" ht="16" x14ac:dyDescent="0.2">
      <c r="A430" t="s">
        <v>1383</v>
      </c>
      <c r="B430" s="2" t="s">
        <v>1384</v>
      </c>
      <c r="C430" t="s">
        <v>56</v>
      </c>
      <c r="D430" t="s">
        <v>57</v>
      </c>
      <c r="E430">
        <v>1</v>
      </c>
      <c r="F430">
        <v>350</v>
      </c>
      <c r="I430">
        <f>VLOOKUP(A430,lookup1!$A$1:$G$772,2)</f>
        <v>10263</v>
      </c>
      <c r="J430">
        <f>VLOOKUP(A430,lookup1!$A$1:$G$772,3)</f>
        <v>5195</v>
      </c>
      <c r="K430" t="str">
        <f>VLOOKUP(A430,lookup1!$A$1:$G$772,4)</f>
        <v>NR</v>
      </c>
      <c r="L430" t="str">
        <f>VLOOKUP(A430,lookup1!$A$1:$G$772,5)</f>
        <v>EVA</v>
      </c>
      <c r="M430" t="str">
        <f>VLOOKUP(A430,lookup1!$A$1:$G$772,6)</f>
        <v>FRK</v>
      </c>
      <c r="N430" t="str">
        <f>VLOOKUP(A430,lookup1!$A$1:$G$772,7)</f>
        <v>OFF CONTRACT</v>
      </c>
    </row>
    <row r="431" spans="1:14" ht="16" x14ac:dyDescent="0.2">
      <c r="A431" t="s">
        <v>1381</v>
      </c>
      <c r="B431" s="2" t="s">
        <v>1382</v>
      </c>
      <c r="C431" t="s">
        <v>56</v>
      </c>
      <c r="D431" t="s">
        <v>57</v>
      </c>
      <c r="E431">
        <v>1</v>
      </c>
      <c r="F431">
        <v>350</v>
      </c>
      <c r="I431">
        <f>VLOOKUP(A431,lookup1!$A$1:$G$772,2)</f>
        <v>10263</v>
      </c>
      <c r="J431">
        <f>VLOOKUP(A431,lookup1!$A$1:$G$772,3)</f>
        <v>5195</v>
      </c>
      <c r="K431" t="str">
        <f>VLOOKUP(A431,lookup1!$A$1:$G$772,4)</f>
        <v>NR</v>
      </c>
      <c r="L431" t="str">
        <f>VLOOKUP(A431,lookup1!$A$1:$G$772,5)</f>
        <v>EVA</v>
      </c>
      <c r="M431" t="str">
        <f>VLOOKUP(A431,lookup1!$A$1:$G$772,6)</f>
        <v>FRK</v>
      </c>
      <c r="N431" t="str">
        <f>VLOOKUP(A431,lookup1!$A$1:$G$772,7)</f>
        <v>OFF CONTRACT</v>
      </c>
    </row>
    <row r="432" spans="1:14" ht="16" x14ac:dyDescent="0.2">
      <c r="A432" t="s">
        <v>1393</v>
      </c>
      <c r="B432" s="2" t="s">
        <v>1394</v>
      </c>
      <c r="C432" t="s">
        <v>56</v>
      </c>
      <c r="D432" t="s">
        <v>57</v>
      </c>
      <c r="E432">
        <v>1</v>
      </c>
      <c r="F432">
        <v>350</v>
      </c>
      <c r="I432">
        <f>VLOOKUP(A432,lookup1!$A$1:$G$772,2)</f>
        <v>10263</v>
      </c>
      <c r="J432">
        <f>VLOOKUP(A432,lookup1!$A$1:$G$772,3)</f>
        <v>5195</v>
      </c>
      <c r="K432" t="str">
        <f>VLOOKUP(A432,lookup1!$A$1:$G$772,4)</f>
        <v>NR</v>
      </c>
      <c r="L432" t="str">
        <f>VLOOKUP(A432,lookup1!$A$1:$G$772,5)</f>
        <v>EVA</v>
      </c>
      <c r="M432" t="str">
        <f>VLOOKUP(A432,lookup1!$A$1:$G$772,6)</f>
        <v>FRK</v>
      </c>
      <c r="N432" t="str">
        <f>VLOOKUP(A432,lookup1!$A$1:$G$772,7)</f>
        <v>OFF CONTRACT</v>
      </c>
    </row>
    <row r="433" spans="1:14" ht="16" x14ac:dyDescent="0.2">
      <c r="A433" t="s">
        <v>1391</v>
      </c>
      <c r="B433" s="2" t="s">
        <v>1392</v>
      </c>
      <c r="C433" t="s">
        <v>56</v>
      </c>
      <c r="D433" t="s">
        <v>57</v>
      </c>
      <c r="E433">
        <v>1</v>
      </c>
      <c r="F433">
        <v>350</v>
      </c>
      <c r="I433">
        <f>VLOOKUP(A433,lookup1!$A$1:$G$772,2)</f>
        <v>10263</v>
      </c>
      <c r="J433">
        <f>VLOOKUP(A433,lookup1!$A$1:$G$772,3)</f>
        <v>5195</v>
      </c>
      <c r="K433" t="str">
        <f>VLOOKUP(A433,lookup1!$A$1:$G$772,4)</f>
        <v>NR</v>
      </c>
      <c r="L433" t="str">
        <f>VLOOKUP(A433,lookup1!$A$1:$G$772,5)</f>
        <v>EVA</v>
      </c>
      <c r="M433" t="str">
        <f>VLOOKUP(A433,lookup1!$A$1:$G$772,6)</f>
        <v>FRK</v>
      </c>
      <c r="N433" t="str">
        <f>VLOOKUP(A433,lookup1!$A$1:$G$772,7)</f>
        <v>OFF CONTRACT</v>
      </c>
    </row>
    <row r="434" spans="1:14" ht="16" x14ac:dyDescent="0.2">
      <c r="A434" t="s">
        <v>1449</v>
      </c>
      <c r="B434" s="2" t="s">
        <v>1450</v>
      </c>
      <c r="C434" t="s">
        <v>56</v>
      </c>
      <c r="D434" t="s">
        <v>57</v>
      </c>
      <c r="E434">
        <v>1</v>
      </c>
      <c r="F434">
        <v>350</v>
      </c>
      <c r="I434">
        <f>VLOOKUP(A434,lookup1!$A$1:$G$772,2)</f>
        <v>10263</v>
      </c>
      <c r="J434">
        <f>VLOOKUP(A434,lookup1!$A$1:$G$772,3)</f>
        <v>5195</v>
      </c>
      <c r="K434" t="str">
        <f>VLOOKUP(A434,lookup1!$A$1:$G$772,4)</f>
        <v>NR</v>
      </c>
      <c r="L434" t="str">
        <f>VLOOKUP(A434,lookup1!$A$1:$G$772,5)</f>
        <v>EVA</v>
      </c>
      <c r="M434" t="str">
        <f>VLOOKUP(A434,lookup1!$A$1:$G$772,6)</f>
        <v>FRK</v>
      </c>
      <c r="N434" t="str">
        <f>VLOOKUP(A434,lookup1!$A$1:$G$772,7)</f>
        <v>OFF CONTRACT</v>
      </c>
    </row>
    <row r="435" spans="1:14" ht="16" x14ac:dyDescent="0.2">
      <c r="A435" t="s">
        <v>1427</v>
      </c>
      <c r="B435" s="2" t="s">
        <v>1428</v>
      </c>
      <c r="C435" t="s">
        <v>56</v>
      </c>
      <c r="D435" t="s">
        <v>57</v>
      </c>
      <c r="E435">
        <v>1</v>
      </c>
      <c r="F435">
        <v>350</v>
      </c>
      <c r="I435">
        <f>VLOOKUP(A435,lookup1!$A$1:$G$772,2)</f>
        <v>10263</v>
      </c>
      <c r="J435">
        <f>VLOOKUP(A435,lookup1!$A$1:$G$772,3)</f>
        <v>5195</v>
      </c>
      <c r="K435" t="str">
        <f>VLOOKUP(A435,lookup1!$A$1:$G$772,4)</f>
        <v>NR</v>
      </c>
      <c r="L435" t="str">
        <f>VLOOKUP(A435,lookup1!$A$1:$G$772,5)</f>
        <v>EVA</v>
      </c>
      <c r="M435" t="str">
        <f>VLOOKUP(A435,lookup1!$A$1:$G$772,6)</f>
        <v>FRK</v>
      </c>
      <c r="N435" t="str">
        <f>VLOOKUP(A435,lookup1!$A$1:$G$772,7)</f>
        <v>OFF CONTRACT</v>
      </c>
    </row>
    <row r="436" spans="1:14" ht="16" x14ac:dyDescent="0.2">
      <c r="A436" t="s">
        <v>1389</v>
      </c>
      <c r="B436" s="2" t="s">
        <v>1390</v>
      </c>
      <c r="C436" t="s">
        <v>56</v>
      </c>
      <c r="D436" t="s">
        <v>57</v>
      </c>
      <c r="E436">
        <v>1</v>
      </c>
      <c r="F436">
        <v>350</v>
      </c>
      <c r="I436">
        <f>VLOOKUP(A436,lookup1!$A$1:$G$772,2)</f>
        <v>10263</v>
      </c>
      <c r="J436">
        <f>VLOOKUP(A436,lookup1!$A$1:$G$772,3)</f>
        <v>5195</v>
      </c>
      <c r="K436" t="str">
        <f>VLOOKUP(A436,lookup1!$A$1:$G$772,4)</f>
        <v>NR</v>
      </c>
      <c r="L436" t="str">
        <f>VLOOKUP(A436,lookup1!$A$1:$G$772,5)</f>
        <v>EVA</v>
      </c>
      <c r="M436" t="str">
        <f>VLOOKUP(A436,lookup1!$A$1:$G$772,6)</f>
        <v>FRK</v>
      </c>
      <c r="N436" t="str">
        <f>VLOOKUP(A436,lookup1!$A$1:$G$772,7)</f>
        <v>OFF CONTRACT</v>
      </c>
    </row>
    <row r="437" spans="1:14" ht="16" x14ac:dyDescent="0.2">
      <c r="A437" t="s">
        <v>1459</v>
      </c>
      <c r="B437" s="2" t="s">
        <v>1460</v>
      </c>
      <c r="C437" t="s">
        <v>56</v>
      </c>
      <c r="D437" t="s">
        <v>57</v>
      </c>
      <c r="E437">
        <v>1</v>
      </c>
      <c r="F437">
        <v>350</v>
      </c>
      <c r="I437">
        <f>VLOOKUP(A437,lookup1!$A$1:$G$772,2)</f>
        <v>10263</v>
      </c>
      <c r="J437">
        <f>VLOOKUP(A437,lookup1!$A$1:$G$772,3)</f>
        <v>5195</v>
      </c>
      <c r="K437" t="str">
        <f>VLOOKUP(A437,lookup1!$A$1:$G$772,4)</f>
        <v>NR</v>
      </c>
      <c r="L437" t="str">
        <f>VLOOKUP(A437,lookup1!$A$1:$G$772,5)</f>
        <v>EVA</v>
      </c>
      <c r="M437" t="str">
        <f>VLOOKUP(A437,lookup1!$A$1:$G$772,6)</f>
        <v>FRK</v>
      </c>
      <c r="N437" t="str">
        <f>VLOOKUP(A437,lookup1!$A$1:$G$772,7)</f>
        <v>OFF CONTRACT</v>
      </c>
    </row>
    <row r="438" spans="1:14" ht="16" x14ac:dyDescent="0.2">
      <c r="A438" t="s">
        <v>1425</v>
      </c>
      <c r="B438" s="2" t="s">
        <v>1426</v>
      </c>
      <c r="C438" t="s">
        <v>56</v>
      </c>
      <c r="D438" t="s">
        <v>57</v>
      </c>
      <c r="E438">
        <v>1</v>
      </c>
      <c r="F438">
        <v>350</v>
      </c>
      <c r="I438">
        <f>VLOOKUP(A438,lookup1!$A$1:$G$772,2)</f>
        <v>10263</v>
      </c>
      <c r="J438">
        <f>VLOOKUP(A438,lookup1!$A$1:$G$772,3)</f>
        <v>5195</v>
      </c>
      <c r="K438" t="str">
        <f>VLOOKUP(A438,lookup1!$A$1:$G$772,4)</f>
        <v>NR</v>
      </c>
      <c r="L438" t="str">
        <f>VLOOKUP(A438,lookup1!$A$1:$G$772,5)</f>
        <v>EVA</v>
      </c>
      <c r="M438" t="str">
        <f>VLOOKUP(A438,lookup1!$A$1:$G$772,6)</f>
        <v>FRK</v>
      </c>
      <c r="N438" t="str">
        <f>VLOOKUP(A438,lookup1!$A$1:$G$772,7)</f>
        <v>OFF CONTRACT</v>
      </c>
    </row>
    <row r="439" spans="1:14" ht="16" x14ac:dyDescent="0.2">
      <c r="A439" t="s">
        <v>1457</v>
      </c>
      <c r="B439" s="2" t="s">
        <v>1458</v>
      </c>
      <c r="C439" t="s">
        <v>56</v>
      </c>
      <c r="D439" t="s">
        <v>57</v>
      </c>
      <c r="E439">
        <v>1</v>
      </c>
      <c r="F439">
        <v>350</v>
      </c>
      <c r="I439">
        <f>VLOOKUP(A439,lookup1!$A$1:$G$772,2)</f>
        <v>10263</v>
      </c>
      <c r="J439">
        <f>VLOOKUP(A439,lookup1!$A$1:$G$772,3)</f>
        <v>5195</v>
      </c>
      <c r="K439" t="str">
        <f>VLOOKUP(A439,lookup1!$A$1:$G$772,4)</f>
        <v>NR</v>
      </c>
      <c r="L439" t="str">
        <f>VLOOKUP(A439,lookup1!$A$1:$G$772,5)</f>
        <v>EVA</v>
      </c>
      <c r="M439" t="str">
        <f>VLOOKUP(A439,lookup1!$A$1:$G$772,6)</f>
        <v>FRK</v>
      </c>
      <c r="N439" t="str">
        <f>VLOOKUP(A439,lookup1!$A$1:$G$772,7)</f>
        <v>OFF CONTRACT</v>
      </c>
    </row>
    <row r="440" spans="1:14" ht="16" x14ac:dyDescent="0.2">
      <c r="A440" t="s">
        <v>1387</v>
      </c>
      <c r="B440" s="2" t="s">
        <v>1388</v>
      </c>
      <c r="C440" t="s">
        <v>56</v>
      </c>
      <c r="D440" t="s">
        <v>57</v>
      </c>
      <c r="E440">
        <v>1</v>
      </c>
      <c r="F440">
        <v>350</v>
      </c>
      <c r="I440">
        <f>VLOOKUP(A440,lookup1!$A$1:$G$772,2)</f>
        <v>10263</v>
      </c>
      <c r="J440">
        <f>VLOOKUP(A440,lookup1!$A$1:$G$772,3)</f>
        <v>5195</v>
      </c>
      <c r="K440" t="str">
        <f>VLOOKUP(A440,lookup1!$A$1:$G$772,4)</f>
        <v>NR</v>
      </c>
      <c r="L440" t="str">
        <f>VLOOKUP(A440,lookup1!$A$1:$G$772,5)</f>
        <v>EVA</v>
      </c>
      <c r="M440" t="str">
        <f>VLOOKUP(A440,lookup1!$A$1:$G$772,6)</f>
        <v>FRK</v>
      </c>
      <c r="N440" t="str">
        <f>VLOOKUP(A440,lookup1!$A$1:$G$772,7)</f>
        <v>OFF CONTRACT</v>
      </c>
    </row>
    <row r="441" spans="1:14" ht="16" x14ac:dyDescent="0.2">
      <c r="A441" t="s">
        <v>1409</v>
      </c>
      <c r="B441" s="2" t="s">
        <v>1410</v>
      </c>
      <c r="C441" t="s">
        <v>56</v>
      </c>
      <c r="D441" t="s">
        <v>57</v>
      </c>
      <c r="E441">
        <v>1</v>
      </c>
      <c r="F441">
        <v>350</v>
      </c>
      <c r="I441">
        <f>VLOOKUP(A441,lookup1!$A$1:$G$772,2)</f>
        <v>10263</v>
      </c>
      <c r="J441">
        <f>VLOOKUP(A441,lookup1!$A$1:$G$772,3)</f>
        <v>5195</v>
      </c>
      <c r="K441" t="str">
        <f>VLOOKUP(A441,lookup1!$A$1:$G$772,4)</f>
        <v>NR</v>
      </c>
      <c r="L441" t="str">
        <f>VLOOKUP(A441,lookup1!$A$1:$G$772,5)</f>
        <v>EVA</v>
      </c>
      <c r="M441" t="str">
        <f>VLOOKUP(A441,lookup1!$A$1:$G$772,6)</f>
        <v>FRK</v>
      </c>
      <c r="N441" t="str">
        <f>VLOOKUP(A441,lookup1!$A$1:$G$772,7)</f>
        <v>OFF CONTRACT</v>
      </c>
    </row>
    <row r="442" spans="1:14" ht="16" x14ac:dyDescent="0.2">
      <c r="A442" t="s">
        <v>1407</v>
      </c>
      <c r="B442" s="2" t="s">
        <v>1408</v>
      </c>
      <c r="C442" t="s">
        <v>56</v>
      </c>
      <c r="D442" t="s">
        <v>57</v>
      </c>
      <c r="E442">
        <v>1</v>
      </c>
      <c r="F442">
        <v>350</v>
      </c>
      <c r="I442">
        <f>VLOOKUP(A442,lookup1!$A$1:$G$772,2)</f>
        <v>10263</v>
      </c>
      <c r="J442">
        <f>VLOOKUP(A442,lookup1!$A$1:$G$772,3)</f>
        <v>5195</v>
      </c>
      <c r="K442" t="str">
        <f>VLOOKUP(A442,lookup1!$A$1:$G$772,4)</f>
        <v>NR</v>
      </c>
      <c r="L442" t="str">
        <f>VLOOKUP(A442,lookup1!$A$1:$G$772,5)</f>
        <v>EVA</v>
      </c>
      <c r="M442" t="str">
        <f>VLOOKUP(A442,lookup1!$A$1:$G$772,6)</f>
        <v>FRK</v>
      </c>
      <c r="N442" t="str">
        <f>VLOOKUP(A442,lookup1!$A$1:$G$772,7)</f>
        <v>OFF CONTRACT</v>
      </c>
    </row>
    <row r="443" spans="1:14" ht="16" x14ac:dyDescent="0.2">
      <c r="A443" t="s">
        <v>1405</v>
      </c>
      <c r="B443" s="2" t="s">
        <v>1406</v>
      </c>
      <c r="C443" t="s">
        <v>56</v>
      </c>
      <c r="D443" t="s">
        <v>57</v>
      </c>
      <c r="E443">
        <v>1</v>
      </c>
      <c r="F443">
        <v>350</v>
      </c>
      <c r="I443">
        <f>VLOOKUP(A443,lookup1!$A$1:$G$772,2)</f>
        <v>10263</v>
      </c>
      <c r="J443">
        <f>VLOOKUP(A443,lookup1!$A$1:$G$772,3)</f>
        <v>5195</v>
      </c>
      <c r="K443" t="str">
        <f>VLOOKUP(A443,lookup1!$A$1:$G$772,4)</f>
        <v>NR</v>
      </c>
      <c r="L443" t="str">
        <f>VLOOKUP(A443,lookup1!$A$1:$G$772,5)</f>
        <v>EVA</v>
      </c>
      <c r="M443" t="str">
        <f>VLOOKUP(A443,lookup1!$A$1:$G$772,6)</f>
        <v>FRK</v>
      </c>
      <c r="N443" t="str">
        <f>VLOOKUP(A443,lookup1!$A$1:$G$772,7)</f>
        <v>OFF CONTRACT</v>
      </c>
    </row>
    <row r="444" spans="1:14" ht="16" x14ac:dyDescent="0.2">
      <c r="A444" t="s">
        <v>1403</v>
      </c>
      <c r="B444" s="2" t="s">
        <v>1404</v>
      </c>
      <c r="C444" t="s">
        <v>56</v>
      </c>
      <c r="D444" t="s">
        <v>57</v>
      </c>
      <c r="E444">
        <v>1</v>
      </c>
      <c r="F444">
        <v>350</v>
      </c>
      <c r="I444">
        <f>VLOOKUP(A444,lookup1!$A$1:$G$772,2)</f>
        <v>10263</v>
      </c>
      <c r="J444">
        <f>VLOOKUP(A444,lookup1!$A$1:$G$772,3)</f>
        <v>5195</v>
      </c>
      <c r="K444" t="str">
        <f>VLOOKUP(A444,lookup1!$A$1:$G$772,4)</f>
        <v>NR</v>
      </c>
      <c r="L444" t="str">
        <f>VLOOKUP(A444,lookup1!$A$1:$G$772,5)</f>
        <v>EVA</v>
      </c>
      <c r="M444" t="str">
        <f>VLOOKUP(A444,lookup1!$A$1:$G$772,6)</f>
        <v>FRK</v>
      </c>
      <c r="N444" t="str">
        <f>VLOOKUP(A444,lookup1!$A$1:$G$772,7)</f>
        <v>OFF CONTRACT</v>
      </c>
    </row>
    <row r="445" spans="1:14" ht="16" x14ac:dyDescent="0.2">
      <c r="A445" t="s">
        <v>1401</v>
      </c>
      <c r="B445" s="2" t="s">
        <v>1402</v>
      </c>
      <c r="C445" t="s">
        <v>56</v>
      </c>
      <c r="D445" t="s">
        <v>57</v>
      </c>
      <c r="E445">
        <v>1</v>
      </c>
      <c r="F445">
        <v>350</v>
      </c>
      <c r="I445">
        <f>VLOOKUP(A445,lookup1!$A$1:$G$772,2)</f>
        <v>10263</v>
      </c>
      <c r="J445">
        <f>VLOOKUP(A445,lookup1!$A$1:$G$772,3)</f>
        <v>5195</v>
      </c>
      <c r="K445" t="str">
        <f>VLOOKUP(A445,lookup1!$A$1:$G$772,4)</f>
        <v>NR</v>
      </c>
      <c r="L445" t="str">
        <f>VLOOKUP(A445,lookup1!$A$1:$G$772,5)</f>
        <v>EVA</v>
      </c>
      <c r="M445" t="str">
        <f>VLOOKUP(A445,lookup1!$A$1:$G$772,6)</f>
        <v>FRK</v>
      </c>
      <c r="N445" t="str">
        <f>VLOOKUP(A445,lookup1!$A$1:$G$772,7)</f>
        <v>OFF CONTRACT</v>
      </c>
    </row>
    <row r="446" spans="1:14" ht="16" x14ac:dyDescent="0.2">
      <c r="A446" t="s">
        <v>1437</v>
      </c>
      <c r="B446" s="2" t="s">
        <v>1438</v>
      </c>
      <c r="C446" t="s">
        <v>56</v>
      </c>
      <c r="D446" t="s">
        <v>57</v>
      </c>
      <c r="E446">
        <v>1</v>
      </c>
      <c r="F446">
        <v>350</v>
      </c>
      <c r="I446">
        <f>VLOOKUP(A446,lookup1!$A$1:$G$772,2)</f>
        <v>10263</v>
      </c>
      <c r="J446">
        <f>VLOOKUP(A446,lookup1!$A$1:$G$772,3)</f>
        <v>5195</v>
      </c>
      <c r="K446" t="str">
        <f>VLOOKUP(A446,lookup1!$A$1:$G$772,4)</f>
        <v>NR</v>
      </c>
      <c r="L446" t="str">
        <f>VLOOKUP(A446,lookup1!$A$1:$G$772,5)</f>
        <v>EVA</v>
      </c>
      <c r="M446" t="str">
        <f>VLOOKUP(A446,lookup1!$A$1:$G$772,6)</f>
        <v>FRK</v>
      </c>
      <c r="N446" t="str">
        <f>VLOOKUP(A446,lookup1!$A$1:$G$772,7)</f>
        <v>OFF CONTRACT</v>
      </c>
    </row>
    <row r="447" spans="1:14" ht="16" x14ac:dyDescent="0.2">
      <c r="A447" t="s">
        <v>1399</v>
      </c>
      <c r="B447" s="2" t="s">
        <v>1400</v>
      </c>
      <c r="C447" t="s">
        <v>56</v>
      </c>
      <c r="D447" t="s">
        <v>57</v>
      </c>
      <c r="E447">
        <v>1</v>
      </c>
      <c r="F447">
        <v>350</v>
      </c>
      <c r="I447">
        <f>VLOOKUP(A447,lookup1!$A$1:$G$772,2)</f>
        <v>10263</v>
      </c>
      <c r="J447">
        <f>VLOOKUP(A447,lookup1!$A$1:$G$772,3)</f>
        <v>5195</v>
      </c>
      <c r="K447" t="str">
        <f>VLOOKUP(A447,lookup1!$A$1:$G$772,4)</f>
        <v>NR</v>
      </c>
      <c r="L447" t="str">
        <f>VLOOKUP(A447,lookup1!$A$1:$G$772,5)</f>
        <v>EVA</v>
      </c>
      <c r="M447" t="str">
        <f>VLOOKUP(A447,lookup1!$A$1:$G$772,6)</f>
        <v>FRK</v>
      </c>
      <c r="N447" t="str">
        <f>VLOOKUP(A447,lookup1!$A$1:$G$772,7)</f>
        <v>OFF CONTRACT</v>
      </c>
    </row>
    <row r="448" spans="1:14" ht="16" x14ac:dyDescent="0.2">
      <c r="A448" t="s">
        <v>1379</v>
      </c>
      <c r="B448" s="2" t="s">
        <v>1380</v>
      </c>
      <c r="C448" t="s">
        <v>56</v>
      </c>
      <c r="D448" t="s">
        <v>57</v>
      </c>
      <c r="E448">
        <v>1</v>
      </c>
      <c r="F448">
        <v>350</v>
      </c>
      <c r="I448">
        <f>VLOOKUP(A448,lookup1!$A$1:$G$772,2)</f>
        <v>10263</v>
      </c>
      <c r="J448">
        <f>VLOOKUP(A448,lookup1!$A$1:$G$772,3)</f>
        <v>5195</v>
      </c>
      <c r="K448" t="str">
        <f>VLOOKUP(A448,lookup1!$A$1:$G$772,4)</f>
        <v>NR</v>
      </c>
      <c r="L448" t="str">
        <f>VLOOKUP(A448,lookup1!$A$1:$G$772,5)</f>
        <v>EVA</v>
      </c>
      <c r="M448" t="str">
        <f>VLOOKUP(A448,lookup1!$A$1:$G$772,6)</f>
        <v>FRK</v>
      </c>
      <c r="N448" t="str">
        <f>VLOOKUP(A448,lookup1!$A$1:$G$772,7)</f>
        <v>OFF CONTRACT</v>
      </c>
    </row>
    <row r="449" spans="1:14" ht="16" x14ac:dyDescent="0.2">
      <c r="A449" t="s">
        <v>1377</v>
      </c>
      <c r="B449" s="2" t="s">
        <v>1378</v>
      </c>
      <c r="C449" t="s">
        <v>56</v>
      </c>
      <c r="D449" t="s">
        <v>57</v>
      </c>
      <c r="E449">
        <v>1</v>
      </c>
      <c r="F449">
        <v>350</v>
      </c>
      <c r="I449">
        <f>VLOOKUP(A449,lookup1!$A$1:$G$772,2)</f>
        <v>10263</v>
      </c>
      <c r="J449">
        <f>VLOOKUP(A449,lookup1!$A$1:$G$772,3)</f>
        <v>5195</v>
      </c>
      <c r="K449" t="str">
        <f>VLOOKUP(A449,lookup1!$A$1:$G$772,4)</f>
        <v>NR</v>
      </c>
      <c r="L449" t="str">
        <f>VLOOKUP(A449,lookup1!$A$1:$G$772,5)</f>
        <v>EVA</v>
      </c>
      <c r="M449" t="str">
        <f>VLOOKUP(A449,lookup1!$A$1:$G$772,6)</f>
        <v>FRK</v>
      </c>
      <c r="N449" t="str">
        <f>VLOOKUP(A449,lookup1!$A$1:$G$772,7)</f>
        <v>OFF CONTRACT</v>
      </c>
    </row>
    <row r="450" spans="1:14" ht="16" x14ac:dyDescent="0.2">
      <c r="A450" t="s">
        <v>1375</v>
      </c>
      <c r="B450" s="2" t="s">
        <v>1376</v>
      </c>
      <c r="C450" t="s">
        <v>56</v>
      </c>
      <c r="D450" t="s">
        <v>57</v>
      </c>
      <c r="E450">
        <v>1</v>
      </c>
      <c r="F450">
        <v>350</v>
      </c>
      <c r="I450">
        <f>VLOOKUP(A450,lookup1!$A$1:$G$772,2)</f>
        <v>10263</v>
      </c>
      <c r="J450">
        <f>VLOOKUP(A450,lookup1!$A$1:$G$772,3)</f>
        <v>5195</v>
      </c>
      <c r="K450" t="str">
        <f>VLOOKUP(A450,lookup1!$A$1:$G$772,4)</f>
        <v>NR</v>
      </c>
      <c r="L450" t="str">
        <f>VLOOKUP(A450,lookup1!$A$1:$G$772,5)</f>
        <v>EVA</v>
      </c>
      <c r="M450" t="str">
        <f>VLOOKUP(A450,lookup1!$A$1:$G$772,6)</f>
        <v>FRK</v>
      </c>
      <c r="N450" t="str">
        <f>VLOOKUP(A450,lookup1!$A$1:$G$772,7)</f>
        <v>OFF CONTRACT</v>
      </c>
    </row>
    <row r="451" spans="1:14" ht="16" x14ac:dyDescent="0.2">
      <c r="A451" t="s">
        <v>1369</v>
      </c>
      <c r="B451" s="2" t="s">
        <v>1370</v>
      </c>
      <c r="C451" t="s">
        <v>56</v>
      </c>
      <c r="D451" t="s">
        <v>57</v>
      </c>
      <c r="E451">
        <v>1</v>
      </c>
      <c r="F451">
        <v>350</v>
      </c>
      <c r="I451">
        <f>VLOOKUP(A451,lookup1!$A$1:$G$772,2)</f>
        <v>10263</v>
      </c>
      <c r="J451">
        <f>VLOOKUP(A451,lookup1!$A$1:$G$772,3)</f>
        <v>5195</v>
      </c>
      <c r="K451" t="str">
        <f>VLOOKUP(A451,lookup1!$A$1:$G$772,4)</f>
        <v>NR</v>
      </c>
      <c r="L451" t="str">
        <f>VLOOKUP(A451,lookup1!$A$1:$G$772,5)</f>
        <v>EVA</v>
      </c>
      <c r="M451" t="str">
        <f>VLOOKUP(A451,lookup1!$A$1:$G$772,6)</f>
        <v>FRK</v>
      </c>
      <c r="N451" t="str">
        <f>VLOOKUP(A451,lookup1!$A$1:$G$772,7)</f>
        <v>OFF CONTRACT</v>
      </c>
    </row>
    <row r="452" spans="1:14" ht="16" x14ac:dyDescent="0.2">
      <c r="A452" t="s">
        <v>1367</v>
      </c>
      <c r="B452" s="2" t="s">
        <v>1368</v>
      </c>
      <c r="C452" t="s">
        <v>56</v>
      </c>
      <c r="D452" t="s">
        <v>57</v>
      </c>
      <c r="E452">
        <v>1</v>
      </c>
      <c r="F452">
        <v>350</v>
      </c>
      <c r="I452">
        <f>VLOOKUP(A452,lookup1!$A$1:$G$772,2)</f>
        <v>10263</v>
      </c>
      <c r="J452">
        <f>VLOOKUP(A452,lookup1!$A$1:$G$772,3)</f>
        <v>5195</v>
      </c>
      <c r="K452" t="str">
        <f>VLOOKUP(A452,lookup1!$A$1:$G$772,4)</f>
        <v>NR</v>
      </c>
      <c r="L452" t="str">
        <f>VLOOKUP(A452,lookup1!$A$1:$G$772,5)</f>
        <v>EVA</v>
      </c>
      <c r="M452" t="str">
        <f>VLOOKUP(A452,lookup1!$A$1:$G$772,6)</f>
        <v>FRK</v>
      </c>
      <c r="N452" t="str">
        <f>VLOOKUP(A452,lookup1!$A$1:$G$772,7)</f>
        <v>OFF CONTRACT</v>
      </c>
    </row>
    <row r="453" spans="1:14" ht="16" x14ac:dyDescent="0.2">
      <c r="A453" t="s">
        <v>1461</v>
      </c>
      <c r="B453" s="2" t="s">
        <v>1462</v>
      </c>
      <c r="C453" t="s">
        <v>56</v>
      </c>
      <c r="D453" t="s">
        <v>57</v>
      </c>
      <c r="E453">
        <v>1</v>
      </c>
      <c r="F453">
        <v>350</v>
      </c>
      <c r="I453">
        <f>VLOOKUP(A453,lookup1!$A$1:$G$772,2)</f>
        <v>10263</v>
      </c>
      <c r="J453">
        <f>VLOOKUP(A453,lookup1!$A$1:$G$772,3)</f>
        <v>5195</v>
      </c>
      <c r="K453" t="str">
        <f>VLOOKUP(A453,lookup1!$A$1:$G$772,4)</f>
        <v>NR</v>
      </c>
      <c r="L453" t="str">
        <f>VLOOKUP(A453,lookup1!$A$1:$G$772,5)</f>
        <v>EVA</v>
      </c>
      <c r="M453" t="str">
        <f>VLOOKUP(A453,lookup1!$A$1:$G$772,6)</f>
        <v>FRK</v>
      </c>
      <c r="N453" t="str">
        <f>VLOOKUP(A453,lookup1!$A$1:$G$772,7)</f>
        <v>OFF CONTRACT</v>
      </c>
    </row>
    <row r="454" spans="1:14" ht="16" x14ac:dyDescent="0.2">
      <c r="A454" t="s">
        <v>1365</v>
      </c>
      <c r="B454" s="2" t="s">
        <v>1366</v>
      </c>
      <c r="C454" t="s">
        <v>56</v>
      </c>
      <c r="D454" t="s">
        <v>57</v>
      </c>
      <c r="E454">
        <v>1</v>
      </c>
      <c r="F454">
        <v>350</v>
      </c>
      <c r="I454">
        <f>VLOOKUP(A454,lookup1!$A$1:$G$772,2)</f>
        <v>10263</v>
      </c>
      <c r="J454">
        <f>VLOOKUP(A454,lookup1!$A$1:$G$772,3)</f>
        <v>5195</v>
      </c>
      <c r="K454" t="str">
        <f>VLOOKUP(A454,lookup1!$A$1:$G$772,4)</f>
        <v>NR</v>
      </c>
      <c r="L454" t="str">
        <f>VLOOKUP(A454,lookup1!$A$1:$G$772,5)</f>
        <v>EVA</v>
      </c>
      <c r="M454" t="str">
        <f>VLOOKUP(A454,lookup1!$A$1:$G$772,6)</f>
        <v>FRK</v>
      </c>
      <c r="N454" t="str">
        <f>VLOOKUP(A454,lookup1!$A$1:$G$772,7)</f>
        <v>OFF CONTRACT</v>
      </c>
    </row>
    <row r="455" spans="1:14" ht="16" x14ac:dyDescent="0.2">
      <c r="A455" t="s">
        <v>1363</v>
      </c>
      <c r="B455" s="2" t="s">
        <v>1364</v>
      </c>
      <c r="C455" t="s">
        <v>56</v>
      </c>
      <c r="D455" t="s">
        <v>57</v>
      </c>
      <c r="E455">
        <v>1</v>
      </c>
      <c r="F455">
        <v>350</v>
      </c>
      <c r="I455">
        <f>VLOOKUP(A455,lookup1!$A$1:$G$772,2)</f>
        <v>10263</v>
      </c>
      <c r="J455">
        <f>VLOOKUP(A455,lookup1!$A$1:$G$772,3)</f>
        <v>5195</v>
      </c>
      <c r="K455" t="str">
        <f>VLOOKUP(A455,lookup1!$A$1:$G$772,4)</f>
        <v>NR</v>
      </c>
      <c r="L455" t="str">
        <f>VLOOKUP(A455,lookup1!$A$1:$G$772,5)</f>
        <v>EVA</v>
      </c>
      <c r="M455" t="str">
        <f>VLOOKUP(A455,lookup1!$A$1:$G$772,6)</f>
        <v>FRK</v>
      </c>
      <c r="N455" t="str">
        <f>VLOOKUP(A455,lookup1!$A$1:$G$772,7)</f>
        <v>OFF CONTRACT</v>
      </c>
    </row>
    <row r="456" spans="1:14" ht="16" x14ac:dyDescent="0.2">
      <c r="A456" t="s">
        <v>1417</v>
      </c>
      <c r="B456" s="2" t="s">
        <v>1418</v>
      </c>
      <c r="C456" t="s">
        <v>56</v>
      </c>
      <c r="D456" t="s">
        <v>57</v>
      </c>
      <c r="E456">
        <v>1</v>
      </c>
      <c r="F456">
        <v>350</v>
      </c>
      <c r="I456">
        <f>VLOOKUP(A456,lookup1!$A$1:$G$772,2)</f>
        <v>10263</v>
      </c>
      <c r="J456">
        <f>VLOOKUP(A456,lookup1!$A$1:$G$772,3)</f>
        <v>5195</v>
      </c>
      <c r="K456" t="str">
        <f>VLOOKUP(A456,lookup1!$A$1:$G$772,4)</f>
        <v>NR</v>
      </c>
      <c r="L456" t="str">
        <f>VLOOKUP(A456,lookup1!$A$1:$G$772,5)</f>
        <v>EVA</v>
      </c>
      <c r="M456" t="str">
        <f>VLOOKUP(A456,lookup1!$A$1:$G$772,6)</f>
        <v>FRK</v>
      </c>
      <c r="N456" t="str">
        <f>VLOOKUP(A456,lookup1!$A$1:$G$772,7)</f>
        <v>OFF CONTRACT</v>
      </c>
    </row>
    <row r="457" spans="1:14" ht="16" x14ac:dyDescent="0.2">
      <c r="A457" t="s">
        <v>1415</v>
      </c>
      <c r="B457" s="2" t="s">
        <v>1416</v>
      </c>
      <c r="C457" t="s">
        <v>56</v>
      </c>
      <c r="D457" t="s">
        <v>57</v>
      </c>
      <c r="E457">
        <v>1</v>
      </c>
      <c r="F457">
        <v>350</v>
      </c>
      <c r="I457">
        <f>VLOOKUP(A457,lookup1!$A$1:$G$772,2)</f>
        <v>10263</v>
      </c>
      <c r="J457">
        <f>VLOOKUP(A457,lookup1!$A$1:$G$772,3)</f>
        <v>5195</v>
      </c>
      <c r="K457" t="str">
        <f>VLOOKUP(A457,lookup1!$A$1:$G$772,4)</f>
        <v>NR</v>
      </c>
      <c r="L457" t="str">
        <f>VLOOKUP(A457,lookup1!$A$1:$G$772,5)</f>
        <v>EVA</v>
      </c>
      <c r="M457" t="str">
        <f>VLOOKUP(A457,lookup1!$A$1:$G$772,6)</f>
        <v>FRK</v>
      </c>
      <c r="N457" t="str">
        <f>VLOOKUP(A457,lookup1!$A$1:$G$772,7)</f>
        <v>OFF CONTRACT</v>
      </c>
    </row>
    <row r="458" spans="1:14" ht="16" x14ac:dyDescent="0.2">
      <c r="A458" t="s">
        <v>1413</v>
      </c>
      <c r="B458" s="2" t="s">
        <v>1414</v>
      </c>
      <c r="C458" t="s">
        <v>56</v>
      </c>
      <c r="D458" t="s">
        <v>57</v>
      </c>
      <c r="E458">
        <v>1</v>
      </c>
      <c r="F458">
        <v>350</v>
      </c>
      <c r="I458">
        <f>VLOOKUP(A458,lookup1!$A$1:$G$772,2)</f>
        <v>10263</v>
      </c>
      <c r="J458">
        <f>VLOOKUP(A458,lookup1!$A$1:$G$772,3)</f>
        <v>5195</v>
      </c>
      <c r="K458" t="str">
        <f>VLOOKUP(A458,lookup1!$A$1:$G$772,4)</f>
        <v>NR</v>
      </c>
      <c r="L458" t="str">
        <f>VLOOKUP(A458,lookup1!$A$1:$G$772,5)</f>
        <v>EVA</v>
      </c>
      <c r="M458" t="str">
        <f>VLOOKUP(A458,lookup1!$A$1:$G$772,6)</f>
        <v>FRK</v>
      </c>
      <c r="N458" t="str">
        <f>VLOOKUP(A458,lookup1!$A$1:$G$772,7)</f>
        <v>OFF CONTRACT</v>
      </c>
    </row>
    <row r="459" spans="1:14" ht="16" x14ac:dyDescent="0.2">
      <c r="A459" t="s">
        <v>1411</v>
      </c>
      <c r="B459" s="2" t="s">
        <v>1412</v>
      </c>
      <c r="C459" t="s">
        <v>56</v>
      </c>
      <c r="D459" t="s">
        <v>57</v>
      </c>
      <c r="E459">
        <v>1</v>
      </c>
      <c r="F459">
        <v>350</v>
      </c>
      <c r="I459">
        <f>VLOOKUP(A459,lookup1!$A$1:$G$772,2)</f>
        <v>10263</v>
      </c>
      <c r="J459">
        <f>VLOOKUP(A459,lookup1!$A$1:$G$772,3)</f>
        <v>5195</v>
      </c>
      <c r="K459" t="str">
        <f>VLOOKUP(A459,lookup1!$A$1:$G$772,4)</f>
        <v>NR</v>
      </c>
      <c r="L459" t="str">
        <f>VLOOKUP(A459,lookup1!$A$1:$G$772,5)</f>
        <v>EVA</v>
      </c>
      <c r="M459" t="str">
        <f>VLOOKUP(A459,lookup1!$A$1:$G$772,6)</f>
        <v>FRK</v>
      </c>
      <c r="N459" t="str">
        <f>VLOOKUP(A459,lookup1!$A$1:$G$772,7)</f>
        <v>OFF CONTRACT</v>
      </c>
    </row>
    <row r="460" spans="1:14" ht="16" x14ac:dyDescent="0.2">
      <c r="A460" t="s">
        <v>1397</v>
      </c>
      <c r="B460" s="2" t="s">
        <v>1398</v>
      </c>
      <c r="C460" t="s">
        <v>56</v>
      </c>
      <c r="D460" t="s">
        <v>57</v>
      </c>
      <c r="E460">
        <v>1</v>
      </c>
      <c r="F460">
        <v>350</v>
      </c>
      <c r="I460">
        <f>VLOOKUP(A460,lookup1!$A$1:$G$772,2)</f>
        <v>10263</v>
      </c>
      <c r="J460">
        <f>VLOOKUP(A460,lookup1!$A$1:$G$772,3)</f>
        <v>5195</v>
      </c>
      <c r="K460" t="str">
        <f>VLOOKUP(A460,lookup1!$A$1:$G$772,4)</f>
        <v>NR</v>
      </c>
      <c r="L460" t="str">
        <f>VLOOKUP(A460,lookup1!$A$1:$G$772,5)</f>
        <v>EVA</v>
      </c>
      <c r="M460" t="str">
        <f>VLOOKUP(A460,lookup1!$A$1:$G$772,6)</f>
        <v>FRK</v>
      </c>
      <c r="N460" t="str">
        <f>VLOOKUP(A460,lookup1!$A$1:$G$772,7)</f>
        <v>OFF CONTRACT</v>
      </c>
    </row>
    <row r="461" spans="1:14" ht="16" x14ac:dyDescent="0.2">
      <c r="A461" t="s">
        <v>1395</v>
      </c>
      <c r="B461" s="2" t="s">
        <v>1396</v>
      </c>
      <c r="C461" t="s">
        <v>56</v>
      </c>
      <c r="D461" t="s">
        <v>57</v>
      </c>
      <c r="E461">
        <v>1</v>
      </c>
      <c r="F461">
        <v>350</v>
      </c>
      <c r="I461">
        <f>VLOOKUP(A461,lookup1!$A$1:$G$772,2)</f>
        <v>10263</v>
      </c>
      <c r="J461">
        <f>VLOOKUP(A461,lookup1!$A$1:$G$772,3)</f>
        <v>5195</v>
      </c>
      <c r="K461" t="str">
        <f>VLOOKUP(A461,lookup1!$A$1:$G$772,4)</f>
        <v>NR</v>
      </c>
      <c r="L461" t="str">
        <f>VLOOKUP(A461,lookup1!$A$1:$G$772,5)</f>
        <v>EVA</v>
      </c>
      <c r="M461" t="str">
        <f>VLOOKUP(A461,lookup1!$A$1:$G$772,6)</f>
        <v>FRK</v>
      </c>
      <c r="N461" t="str">
        <f>VLOOKUP(A461,lookup1!$A$1:$G$772,7)</f>
        <v>OFF CONTRACT</v>
      </c>
    </row>
    <row r="462" spans="1:14" ht="16" x14ac:dyDescent="0.2">
      <c r="A462" t="s">
        <v>1441</v>
      </c>
      <c r="B462" s="2" t="s">
        <v>1442</v>
      </c>
      <c r="C462" t="s">
        <v>56</v>
      </c>
      <c r="D462" t="s">
        <v>57</v>
      </c>
      <c r="E462">
        <v>1</v>
      </c>
      <c r="F462">
        <v>350</v>
      </c>
      <c r="I462">
        <f>VLOOKUP(A462,lookup1!$A$1:$G$772,2)</f>
        <v>10263</v>
      </c>
      <c r="J462">
        <f>VLOOKUP(A462,lookup1!$A$1:$G$772,3)</f>
        <v>5195</v>
      </c>
      <c r="K462" t="str">
        <f>VLOOKUP(A462,lookup1!$A$1:$G$772,4)</f>
        <v>NR</v>
      </c>
      <c r="L462" t="str">
        <f>VLOOKUP(A462,lookup1!$A$1:$G$772,5)</f>
        <v>EVA</v>
      </c>
      <c r="M462" t="str">
        <f>VLOOKUP(A462,lookup1!$A$1:$G$772,6)</f>
        <v>FRK</v>
      </c>
      <c r="N462" t="str">
        <f>VLOOKUP(A462,lookup1!$A$1:$G$772,7)</f>
        <v>OFF CONTRACT</v>
      </c>
    </row>
    <row r="463" spans="1:14" ht="16" x14ac:dyDescent="0.2">
      <c r="A463" t="s">
        <v>1439</v>
      </c>
      <c r="B463" s="2" t="s">
        <v>1440</v>
      </c>
      <c r="C463" t="s">
        <v>56</v>
      </c>
      <c r="D463" t="s">
        <v>57</v>
      </c>
      <c r="E463">
        <v>1</v>
      </c>
      <c r="F463">
        <v>350</v>
      </c>
      <c r="I463">
        <f>VLOOKUP(A463,lookup1!$A$1:$G$772,2)</f>
        <v>10263</v>
      </c>
      <c r="J463">
        <f>VLOOKUP(A463,lookup1!$A$1:$G$772,3)</f>
        <v>5195</v>
      </c>
      <c r="K463" t="str">
        <f>VLOOKUP(A463,lookup1!$A$1:$G$772,4)</f>
        <v>NR</v>
      </c>
      <c r="L463" t="str">
        <f>VLOOKUP(A463,lookup1!$A$1:$G$772,5)</f>
        <v>EVA</v>
      </c>
      <c r="M463" t="str">
        <f>VLOOKUP(A463,lookup1!$A$1:$G$772,6)</f>
        <v>FRK</v>
      </c>
      <c r="N463" t="str">
        <f>VLOOKUP(A463,lookup1!$A$1:$G$772,7)</f>
        <v>OFF CONTRACT</v>
      </c>
    </row>
    <row r="464" spans="1:14" ht="16" x14ac:dyDescent="0.2">
      <c r="A464" t="s">
        <v>1423</v>
      </c>
      <c r="B464" s="2" t="s">
        <v>1424</v>
      </c>
      <c r="C464" t="s">
        <v>56</v>
      </c>
      <c r="D464" t="s">
        <v>57</v>
      </c>
      <c r="E464">
        <v>1</v>
      </c>
      <c r="F464">
        <v>350</v>
      </c>
      <c r="I464">
        <f>VLOOKUP(A464,lookup1!$A$1:$G$772,2)</f>
        <v>10263</v>
      </c>
      <c r="J464">
        <f>VLOOKUP(A464,lookup1!$A$1:$G$772,3)</f>
        <v>5195</v>
      </c>
      <c r="K464" t="str">
        <f>VLOOKUP(A464,lookup1!$A$1:$G$772,4)</f>
        <v>NR</v>
      </c>
      <c r="L464" t="str">
        <f>VLOOKUP(A464,lookup1!$A$1:$G$772,5)</f>
        <v>EVA</v>
      </c>
      <c r="M464" t="str">
        <f>VLOOKUP(A464,lookup1!$A$1:$G$772,6)</f>
        <v>FRK</v>
      </c>
      <c r="N464" t="str">
        <f>VLOOKUP(A464,lookup1!$A$1:$G$772,7)</f>
        <v>OFF CONTRACT</v>
      </c>
    </row>
    <row r="465" spans="1:14" ht="16" x14ac:dyDescent="0.2">
      <c r="A465" t="s">
        <v>1647</v>
      </c>
      <c r="B465" s="2" t="s">
        <v>1648</v>
      </c>
      <c r="C465" t="s">
        <v>87</v>
      </c>
      <c r="D465" t="s">
        <v>88</v>
      </c>
      <c r="E465">
        <v>1</v>
      </c>
      <c r="F465">
        <v>33</v>
      </c>
      <c r="I465">
        <f>VLOOKUP(A465,lookup1!$A$1:$G$772,2)</f>
        <v>10263</v>
      </c>
      <c r="J465">
        <f>VLOOKUP(A465,lookup1!$A$1:$G$772,3)</f>
        <v>5192</v>
      </c>
      <c r="K465" t="str">
        <f>VLOOKUP(A465,lookup1!$A$1:$G$772,4)</f>
        <v>NR</v>
      </c>
      <c r="L465" t="str">
        <f>VLOOKUP(A465,lookup1!$A$1:$G$772,5)</f>
        <v>EVA</v>
      </c>
      <c r="M465" t="str">
        <f>VLOOKUP(A465,lookup1!$A$1:$G$772,6)</f>
        <v>FXD</v>
      </c>
      <c r="N465" t="str">
        <f>VLOOKUP(A465,lookup1!$A$1:$G$772,7)</f>
        <v>OFF CONTRACT</v>
      </c>
    </row>
    <row r="466" spans="1:14" ht="16" x14ac:dyDescent="0.2">
      <c r="A466" t="s">
        <v>1645</v>
      </c>
      <c r="B466" s="2" t="s">
        <v>1646</v>
      </c>
      <c r="C466" t="s">
        <v>87</v>
      </c>
      <c r="D466" t="s">
        <v>88</v>
      </c>
      <c r="E466">
        <v>1</v>
      </c>
      <c r="F466">
        <v>33</v>
      </c>
      <c r="I466">
        <f>VLOOKUP(A466,lookup1!$A$1:$G$772,2)</f>
        <v>10263</v>
      </c>
      <c r="J466">
        <f>VLOOKUP(A466,lookup1!$A$1:$G$772,3)</f>
        <v>5192</v>
      </c>
      <c r="K466" t="str">
        <f>VLOOKUP(A466,lookup1!$A$1:$G$772,4)</f>
        <v>NR</v>
      </c>
      <c r="L466" t="str">
        <f>VLOOKUP(A466,lookup1!$A$1:$G$772,5)</f>
        <v>EVA</v>
      </c>
      <c r="M466" t="str">
        <f>VLOOKUP(A466,lookup1!$A$1:$G$772,6)</f>
        <v>FXD</v>
      </c>
      <c r="N466" t="str">
        <f>VLOOKUP(A466,lookup1!$A$1:$G$772,7)</f>
        <v>OFF CONTRACT</v>
      </c>
    </row>
    <row r="467" spans="1:14" ht="16" x14ac:dyDescent="0.2">
      <c r="A467" t="s">
        <v>1651</v>
      </c>
      <c r="B467" s="2" t="s">
        <v>1652</v>
      </c>
      <c r="C467" t="s">
        <v>87</v>
      </c>
      <c r="D467" t="s">
        <v>88</v>
      </c>
      <c r="E467">
        <v>1</v>
      </c>
      <c r="F467">
        <v>33</v>
      </c>
      <c r="I467">
        <f>VLOOKUP(A467,lookup1!$A$1:$G$772,2)</f>
        <v>10263</v>
      </c>
      <c r="J467">
        <f>VLOOKUP(A467,lookup1!$A$1:$G$772,3)</f>
        <v>5192</v>
      </c>
      <c r="K467" t="str">
        <f>VLOOKUP(A467,lookup1!$A$1:$G$772,4)</f>
        <v>NR</v>
      </c>
      <c r="L467" t="str">
        <f>VLOOKUP(A467,lookup1!$A$1:$G$772,5)</f>
        <v>EVA</v>
      </c>
      <c r="M467" t="str">
        <f>VLOOKUP(A467,lookup1!$A$1:$G$772,6)</f>
        <v>FXD</v>
      </c>
      <c r="N467" t="str">
        <f>VLOOKUP(A467,lookup1!$A$1:$G$772,7)</f>
        <v>OFF CONTRACT</v>
      </c>
    </row>
    <row r="468" spans="1:14" ht="16" x14ac:dyDescent="0.2">
      <c r="A468" t="s">
        <v>1595</v>
      </c>
      <c r="B468" s="2" t="s">
        <v>1596</v>
      </c>
      <c r="C468" t="s">
        <v>87</v>
      </c>
      <c r="D468" t="s">
        <v>88</v>
      </c>
      <c r="E468">
        <v>1</v>
      </c>
      <c r="F468">
        <v>33</v>
      </c>
      <c r="I468">
        <f>VLOOKUP(A468,lookup1!$A$1:$G$772,2)</f>
        <v>10263</v>
      </c>
      <c r="J468">
        <f>VLOOKUP(A468,lookup1!$A$1:$G$772,3)</f>
        <v>5192</v>
      </c>
      <c r="K468" t="str">
        <f>VLOOKUP(A468,lookup1!$A$1:$G$772,4)</f>
        <v>NR</v>
      </c>
      <c r="L468" t="str">
        <f>VLOOKUP(A468,lookup1!$A$1:$G$772,5)</f>
        <v>EVA</v>
      </c>
      <c r="M468" t="str">
        <f>VLOOKUP(A468,lookup1!$A$1:$G$772,6)</f>
        <v>FXD</v>
      </c>
      <c r="N468" t="str">
        <f>VLOOKUP(A468,lookup1!$A$1:$G$772,7)</f>
        <v>OFF CONTRACT</v>
      </c>
    </row>
    <row r="469" spans="1:14" ht="16" x14ac:dyDescent="0.2">
      <c r="A469" t="s">
        <v>1593</v>
      </c>
      <c r="B469" s="2" t="s">
        <v>1594</v>
      </c>
      <c r="C469" t="s">
        <v>87</v>
      </c>
      <c r="D469" t="s">
        <v>88</v>
      </c>
      <c r="E469">
        <v>1</v>
      </c>
      <c r="F469">
        <v>33</v>
      </c>
      <c r="I469">
        <f>VLOOKUP(A469,lookup1!$A$1:$G$772,2)</f>
        <v>10263</v>
      </c>
      <c r="J469">
        <f>VLOOKUP(A469,lookup1!$A$1:$G$772,3)</f>
        <v>5192</v>
      </c>
      <c r="K469" t="str">
        <f>VLOOKUP(A469,lookup1!$A$1:$G$772,4)</f>
        <v>NR</v>
      </c>
      <c r="L469" t="str">
        <f>VLOOKUP(A469,lookup1!$A$1:$G$772,5)</f>
        <v>EVA</v>
      </c>
      <c r="M469" t="str">
        <f>VLOOKUP(A469,lookup1!$A$1:$G$772,6)</f>
        <v>FXD</v>
      </c>
      <c r="N469" t="str">
        <f>VLOOKUP(A469,lookup1!$A$1:$G$772,7)</f>
        <v>OFF CONTRACT</v>
      </c>
    </row>
    <row r="470" spans="1:14" ht="16" x14ac:dyDescent="0.2">
      <c r="A470" t="s">
        <v>1591</v>
      </c>
      <c r="B470" s="2" t="s">
        <v>1592</v>
      </c>
      <c r="C470" t="s">
        <v>87</v>
      </c>
      <c r="D470" t="s">
        <v>88</v>
      </c>
      <c r="E470">
        <v>1</v>
      </c>
      <c r="F470">
        <v>33</v>
      </c>
      <c r="I470">
        <f>VLOOKUP(A470,lookup1!$A$1:$G$772,2)</f>
        <v>10263</v>
      </c>
      <c r="J470">
        <f>VLOOKUP(A470,lookup1!$A$1:$G$772,3)</f>
        <v>5192</v>
      </c>
      <c r="K470" t="str">
        <f>VLOOKUP(A470,lookup1!$A$1:$G$772,4)</f>
        <v>NR</v>
      </c>
      <c r="L470" t="str">
        <f>VLOOKUP(A470,lookup1!$A$1:$G$772,5)</f>
        <v>EVA</v>
      </c>
      <c r="M470" t="str">
        <f>VLOOKUP(A470,lookup1!$A$1:$G$772,6)</f>
        <v>FXD</v>
      </c>
      <c r="N470" t="str">
        <f>VLOOKUP(A470,lookup1!$A$1:$G$772,7)</f>
        <v>OFF CONTRACT</v>
      </c>
    </row>
    <row r="471" spans="1:14" ht="16" x14ac:dyDescent="0.2">
      <c r="A471" t="s">
        <v>1609</v>
      </c>
      <c r="B471" s="2" t="s">
        <v>1610</v>
      </c>
      <c r="C471" t="s">
        <v>87</v>
      </c>
      <c r="D471" t="s">
        <v>88</v>
      </c>
      <c r="E471">
        <v>1</v>
      </c>
      <c r="F471">
        <v>33</v>
      </c>
      <c r="I471">
        <f>VLOOKUP(A471,lookup1!$A$1:$G$772,2)</f>
        <v>10263</v>
      </c>
      <c r="J471">
        <f>VLOOKUP(A471,lookup1!$A$1:$G$772,3)</f>
        <v>5192</v>
      </c>
      <c r="K471" t="str">
        <f>VLOOKUP(A471,lookup1!$A$1:$G$772,4)</f>
        <v>NR</v>
      </c>
      <c r="L471" t="str">
        <f>VLOOKUP(A471,lookup1!$A$1:$G$772,5)</f>
        <v>EVA</v>
      </c>
      <c r="M471" t="str">
        <f>VLOOKUP(A471,lookup1!$A$1:$G$772,6)</f>
        <v>FXD</v>
      </c>
      <c r="N471" t="str">
        <f>VLOOKUP(A471,lookup1!$A$1:$G$772,7)</f>
        <v>OFF CONTRACT</v>
      </c>
    </row>
    <row r="472" spans="1:14" ht="16" x14ac:dyDescent="0.2">
      <c r="A472" t="s">
        <v>1607</v>
      </c>
      <c r="B472" s="2" t="s">
        <v>1608</v>
      </c>
      <c r="C472" t="s">
        <v>87</v>
      </c>
      <c r="D472" t="s">
        <v>88</v>
      </c>
      <c r="E472">
        <v>1</v>
      </c>
      <c r="F472">
        <v>33</v>
      </c>
      <c r="I472">
        <f>VLOOKUP(A472,lookup1!$A$1:$G$772,2)</f>
        <v>10263</v>
      </c>
      <c r="J472">
        <f>VLOOKUP(A472,lookup1!$A$1:$G$772,3)</f>
        <v>5192</v>
      </c>
      <c r="K472" t="str">
        <f>VLOOKUP(A472,lookup1!$A$1:$G$772,4)</f>
        <v>NR</v>
      </c>
      <c r="L472" t="str">
        <f>VLOOKUP(A472,lookup1!$A$1:$G$772,5)</f>
        <v>EVA</v>
      </c>
      <c r="M472" t="str">
        <f>VLOOKUP(A472,lookup1!$A$1:$G$772,6)</f>
        <v>FXD</v>
      </c>
      <c r="N472" t="str">
        <f>VLOOKUP(A472,lookup1!$A$1:$G$772,7)</f>
        <v>OFF CONTRACT</v>
      </c>
    </row>
    <row r="473" spans="1:14" ht="16" x14ac:dyDescent="0.2">
      <c r="A473" t="s">
        <v>1605</v>
      </c>
      <c r="B473" s="2" t="s">
        <v>1606</v>
      </c>
      <c r="C473" t="s">
        <v>87</v>
      </c>
      <c r="D473" t="s">
        <v>88</v>
      </c>
      <c r="E473">
        <v>1</v>
      </c>
      <c r="F473">
        <v>33</v>
      </c>
      <c r="I473">
        <f>VLOOKUP(A473,lookup1!$A$1:$G$772,2)</f>
        <v>10263</v>
      </c>
      <c r="J473">
        <f>VLOOKUP(A473,lookup1!$A$1:$G$772,3)</f>
        <v>5192</v>
      </c>
      <c r="K473" t="str">
        <f>VLOOKUP(A473,lookup1!$A$1:$G$772,4)</f>
        <v>NR</v>
      </c>
      <c r="L473" t="str">
        <f>VLOOKUP(A473,lookup1!$A$1:$G$772,5)</f>
        <v>EVA</v>
      </c>
      <c r="M473" t="str">
        <f>VLOOKUP(A473,lookup1!$A$1:$G$772,6)</f>
        <v>FXD</v>
      </c>
      <c r="N473" t="str">
        <f>VLOOKUP(A473,lookup1!$A$1:$G$772,7)</f>
        <v>OFF CONTRACT</v>
      </c>
    </row>
    <row r="474" spans="1:14" ht="16" x14ac:dyDescent="0.2">
      <c r="A474" t="s">
        <v>1643</v>
      </c>
      <c r="B474" s="2" t="s">
        <v>1644</v>
      </c>
      <c r="C474" t="s">
        <v>87</v>
      </c>
      <c r="D474" t="s">
        <v>88</v>
      </c>
      <c r="E474">
        <v>1</v>
      </c>
      <c r="F474">
        <v>33</v>
      </c>
      <c r="I474">
        <f>VLOOKUP(A474,lookup1!$A$1:$G$772,2)</f>
        <v>10263</v>
      </c>
      <c r="J474">
        <f>VLOOKUP(A474,lookup1!$A$1:$G$772,3)</f>
        <v>5192</v>
      </c>
      <c r="K474" t="str">
        <f>VLOOKUP(A474,lookup1!$A$1:$G$772,4)</f>
        <v>NR</v>
      </c>
      <c r="L474" t="str">
        <f>VLOOKUP(A474,lookup1!$A$1:$G$772,5)</f>
        <v>EVA</v>
      </c>
      <c r="M474" t="str">
        <f>VLOOKUP(A474,lookup1!$A$1:$G$772,6)</f>
        <v>FXD</v>
      </c>
      <c r="N474" t="str">
        <f>VLOOKUP(A474,lookup1!$A$1:$G$772,7)</f>
        <v>OFF CONTRACT</v>
      </c>
    </row>
    <row r="475" spans="1:14" ht="16" x14ac:dyDescent="0.2">
      <c r="A475" t="s">
        <v>1516</v>
      </c>
      <c r="B475" s="2" t="s">
        <v>1517</v>
      </c>
      <c r="C475" t="s">
        <v>87</v>
      </c>
      <c r="D475" t="s">
        <v>88</v>
      </c>
      <c r="E475">
        <v>1</v>
      </c>
      <c r="F475">
        <v>33</v>
      </c>
      <c r="I475">
        <f>VLOOKUP(A475,lookup1!$A$1:$G$772,2)</f>
        <v>10263</v>
      </c>
      <c r="J475">
        <f>VLOOKUP(A475,lookup1!$A$1:$G$772,3)</f>
        <v>5192</v>
      </c>
      <c r="K475" t="str">
        <f>VLOOKUP(A475,lookup1!$A$1:$G$772,4)</f>
        <v>NR</v>
      </c>
      <c r="L475" t="str">
        <f>VLOOKUP(A475,lookup1!$A$1:$G$772,5)</f>
        <v>EVA</v>
      </c>
      <c r="M475" t="str">
        <f>VLOOKUP(A475,lookup1!$A$1:$G$772,6)</f>
        <v>FXD</v>
      </c>
      <c r="N475" t="str">
        <f>VLOOKUP(A475,lookup1!$A$1:$G$772,7)</f>
        <v>OFF CONTRACT</v>
      </c>
    </row>
    <row r="476" spans="1:14" ht="16" x14ac:dyDescent="0.2">
      <c r="A476" t="s">
        <v>1603</v>
      </c>
      <c r="B476" s="2" t="s">
        <v>1604</v>
      </c>
      <c r="C476" t="s">
        <v>87</v>
      </c>
      <c r="D476" t="s">
        <v>88</v>
      </c>
      <c r="E476">
        <v>1</v>
      </c>
      <c r="F476">
        <v>33</v>
      </c>
      <c r="I476">
        <f>VLOOKUP(A476,lookup1!$A$1:$G$772,2)</f>
        <v>10263</v>
      </c>
      <c r="J476">
        <f>VLOOKUP(A476,lookup1!$A$1:$G$772,3)</f>
        <v>5192</v>
      </c>
      <c r="K476" t="str">
        <f>VLOOKUP(A476,lookup1!$A$1:$G$772,4)</f>
        <v>NR</v>
      </c>
      <c r="L476" t="str">
        <f>VLOOKUP(A476,lookup1!$A$1:$G$772,5)</f>
        <v>EVA</v>
      </c>
      <c r="M476" t="str">
        <f>VLOOKUP(A476,lookup1!$A$1:$G$772,6)</f>
        <v>FXD</v>
      </c>
      <c r="N476" t="str">
        <f>VLOOKUP(A476,lookup1!$A$1:$G$772,7)</f>
        <v>OFF CONTRACT</v>
      </c>
    </row>
    <row r="477" spans="1:14" ht="16" x14ac:dyDescent="0.2">
      <c r="A477" t="s">
        <v>1601</v>
      </c>
      <c r="B477" s="2" t="s">
        <v>1602</v>
      </c>
      <c r="C477" t="s">
        <v>87</v>
      </c>
      <c r="D477" t="s">
        <v>88</v>
      </c>
      <c r="E477">
        <v>1</v>
      </c>
      <c r="F477">
        <v>33</v>
      </c>
      <c r="I477">
        <f>VLOOKUP(A477,lookup1!$A$1:$G$772,2)</f>
        <v>10263</v>
      </c>
      <c r="J477">
        <f>VLOOKUP(A477,lookup1!$A$1:$G$772,3)</f>
        <v>5192</v>
      </c>
      <c r="K477" t="str">
        <f>VLOOKUP(A477,lookup1!$A$1:$G$772,4)</f>
        <v>NR</v>
      </c>
      <c r="L477" t="str">
        <f>VLOOKUP(A477,lookup1!$A$1:$G$772,5)</f>
        <v>EVA</v>
      </c>
      <c r="M477" t="str">
        <f>VLOOKUP(A477,lookup1!$A$1:$G$772,6)</f>
        <v>FXD</v>
      </c>
      <c r="N477" t="str">
        <f>VLOOKUP(A477,lookup1!$A$1:$G$772,7)</f>
        <v>OFF CONTRACT</v>
      </c>
    </row>
    <row r="478" spans="1:14" ht="16" x14ac:dyDescent="0.2">
      <c r="A478" t="s">
        <v>1615</v>
      </c>
      <c r="B478" s="2" t="s">
        <v>1616</v>
      </c>
      <c r="C478" t="s">
        <v>87</v>
      </c>
      <c r="D478" t="s">
        <v>88</v>
      </c>
      <c r="E478">
        <v>1</v>
      </c>
      <c r="F478">
        <v>33</v>
      </c>
      <c r="I478">
        <f>VLOOKUP(A478,lookup1!$A$1:$G$772,2)</f>
        <v>10263</v>
      </c>
      <c r="J478">
        <f>VLOOKUP(A478,lookup1!$A$1:$G$772,3)</f>
        <v>5192</v>
      </c>
      <c r="K478" t="str">
        <f>VLOOKUP(A478,lookup1!$A$1:$G$772,4)</f>
        <v>NR</v>
      </c>
      <c r="L478" t="str">
        <f>VLOOKUP(A478,lookup1!$A$1:$G$772,5)</f>
        <v>EVA</v>
      </c>
      <c r="M478" t="str">
        <f>VLOOKUP(A478,lookup1!$A$1:$G$772,6)</f>
        <v>FXD</v>
      </c>
      <c r="N478" t="str">
        <f>VLOOKUP(A478,lookup1!$A$1:$G$772,7)</f>
        <v>OFF CONTRACT</v>
      </c>
    </row>
    <row r="479" spans="1:14" ht="16" x14ac:dyDescent="0.2">
      <c r="A479" t="s">
        <v>1613</v>
      </c>
      <c r="B479" s="2" t="s">
        <v>1614</v>
      </c>
      <c r="C479" t="s">
        <v>87</v>
      </c>
      <c r="D479" t="s">
        <v>88</v>
      </c>
      <c r="E479">
        <v>1</v>
      </c>
      <c r="F479">
        <v>33</v>
      </c>
      <c r="I479">
        <f>VLOOKUP(A479,lookup1!$A$1:$G$772,2)</f>
        <v>10263</v>
      </c>
      <c r="J479">
        <f>VLOOKUP(A479,lookup1!$A$1:$G$772,3)</f>
        <v>5192</v>
      </c>
      <c r="K479" t="str">
        <f>VLOOKUP(A479,lookup1!$A$1:$G$772,4)</f>
        <v>NR</v>
      </c>
      <c r="L479" t="str">
        <f>VLOOKUP(A479,lookup1!$A$1:$G$772,5)</f>
        <v>EVA</v>
      </c>
      <c r="M479" t="str">
        <f>VLOOKUP(A479,lookup1!$A$1:$G$772,6)</f>
        <v>FXD</v>
      </c>
      <c r="N479" t="str">
        <f>VLOOKUP(A479,lookup1!$A$1:$G$772,7)</f>
        <v>OFF CONTRACT</v>
      </c>
    </row>
    <row r="480" spans="1:14" ht="16" x14ac:dyDescent="0.2">
      <c r="A480" t="s">
        <v>1611</v>
      </c>
      <c r="B480" s="2" t="s">
        <v>1612</v>
      </c>
      <c r="C480" t="s">
        <v>87</v>
      </c>
      <c r="D480" t="s">
        <v>88</v>
      </c>
      <c r="E480">
        <v>1</v>
      </c>
      <c r="F480">
        <v>33</v>
      </c>
      <c r="I480">
        <f>VLOOKUP(A480,lookup1!$A$1:$G$772,2)</f>
        <v>10263</v>
      </c>
      <c r="J480">
        <f>VLOOKUP(A480,lookup1!$A$1:$G$772,3)</f>
        <v>5192</v>
      </c>
      <c r="K480" t="str">
        <f>VLOOKUP(A480,lookup1!$A$1:$G$772,4)</f>
        <v>NR</v>
      </c>
      <c r="L480" t="str">
        <f>VLOOKUP(A480,lookup1!$A$1:$G$772,5)</f>
        <v>EVA</v>
      </c>
      <c r="M480" t="str">
        <f>VLOOKUP(A480,lookup1!$A$1:$G$772,6)</f>
        <v>FXD</v>
      </c>
      <c r="N480" t="str">
        <f>VLOOKUP(A480,lookup1!$A$1:$G$772,7)</f>
        <v>OFF CONTRACT</v>
      </c>
    </row>
    <row r="481" spans="1:14" ht="16" x14ac:dyDescent="0.2">
      <c r="A481" t="s">
        <v>1627</v>
      </c>
      <c r="B481" s="2" t="s">
        <v>1628</v>
      </c>
      <c r="C481" t="s">
        <v>87</v>
      </c>
      <c r="D481" t="s">
        <v>88</v>
      </c>
      <c r="E481">
        <v>1</v>
      </c>
      <c r="F481">
        <v>33</v>
      </c>
      <c r="I481">
        <f>VLOOKUP(A481,lookup1!$A$1:$G$772,2)</f>
        <v>10263</v>
      </c>
      <c r="J481">
        <f>VLOOKUP(A481,lookup1!$A$1:$G$772,3)</f>
        <v>5192</v>
      </c>
      <c r="K481" t="str">
        <f>VLOOKUP(A481,lookup1!$A$1:$G$772,4)</f>
        <v>NR</v>
      </c>
      <c r="L481" t="str">
        <f>VLOOKUP(A481,lookup1!$A$1:$G$772,5)</f>
        <v>EVA</v>
      </c>
      <c r="M481" t="str">
        <f>VLOOKUP(A481,lookup1!$A$1:$G$772,6)</f>
        <v>FXD</v>
      </c>
      <c r="N481" t="str">
        <f>VLOOKUP(A481,lookup1!$A$1:$G$772,7)</f>
        <v>OFF CONTRACT</v>
      </c>
    </row>
    <row r="482" spans="1:14" ht="16" x14ac:dyDescent="0.2">
      <c r="A482" t="s">
        <v>1625</v>
      </c>
      <c r="B482" s="2" t="s">
        <v>1626</v>
      </c>
      <c r="C482" t="s">
        <v>87</v>
      </c>
      <c r="D482" t="s">
        <v>88</v>
      </c>
      <c r="E482">
        <v>1</v>
      </c>
      <c r="F482">
        <v>33</v>
      </c>
      <c r="I482">
        <f>VLOOKUP(A482,lookup1!$A$1:$G$772,2)</f>
        <v>10263</v>
      </c>
      <c r="J482">
        <f>VLOOKUP(A482,lookup1!$A$1:$G$772,3)</f>
        <v>5192</v>
      </c>
      <c r="K482" t="str">
        <f>VLOOKUP(A482,lookup1!$A$1:$G$772,4)</f>
        <v>NR</v>
      </c>
      <c r="L482" t="str">
        <f>VLOOKUP(A482,lookup1!$A$1:$G$772,5)</f>
        <v>EVA</v>
      </c>
      <c r="M482" t="str">
        <f>VLOOKUP(A482,lookup1!$A$1:$G$772,6)</f>
        <v>FXD</v>
      </c>
      <c r="N482" t="str">
        <f>VLOOKUP(A482,lookup1!$A$1:$G$772,7)</f>
        <v>OFF CONTRACT</v>
      </c>
    </row>
    <row r="483" spans="1:14" ht="16" x14ac:dyDescent="0.2">
      <c r="A483" t="s">
        <v>1623</v>
      </c>
      <c r="B483" s="2" t="s">
        <v>1624</v>
      </c>
      <c r="C483" t="s">
        <v>87</v>
      </c>
      <c r="D483" t="s">
        <v>88</v>
      </c>
      <c r="E483">
        <v>1</v>
      </c>
      <c r="F483">
        <v>33</v>
      </c>
      <c r="I483">
        <f>VLOOKUP(A483,lookup1!$A$1:$G$772,2)</f>
        <v>10263</v>
      </c>
      <c r="J483">
        <f>VLOOKUP(A483,lookup1!$A$1:$G$772,3)</f>
        <v>5192</v>
      </c>
      <c r="K483" t="str">
        <f>VLOOKUP(A483,lookup1!$A$1:$G$772,4)</f>
        <v>NR</v>
      </c>
      <c r="L483" t="str">
        <f>VLOOKUP(A483,lookup1!$A$1:$G$772,5)</f>
        <v>EVA</v>
      </c>
      <c r="M483" t="str">
        <f>VLOOKUP(A483,lookup1!$A$1:$G$772,6)</f>
        <v>FXD</v>
      </c>
      <c r="N483" t="str">
        <f>VLOOKUP(A483,lookup1!$A$1:$G$772,7)</f>
        <v>OFF CONTRACT</v>
      </c>
    </row>
    <row r="484" spans="1:14" ht="16" x14ac:dyDescent="0.2">
      <c r="A484" t="s">
        <v>1621</v>
      </c>
      <c r="B484" s="2" t="s">
        <v>1622</v>
      </c>
      <c r="C484" t="s">
        <v>87</v>
      </c>
      <c r="D484" t="s">
        <v>88</v>
      </c>
      <c r="E484">
        <v>1</v>
      </c>
      <c r="F484">
        <v>33</v>
      </c>
      <c r="I484">
        <f>VLOOKUP(A484,lookup1!$A$1:$G$772,2)</f>
        <v>10263</v>
      </c>
      <c r="J484">
        <f>VLOOKUP(A484,lookup1!$A$1:$G$772,3)</f>
        <v>5192</v>
      </c>
      <c r="K484" t="str">
        <f>VLOOKUP(A484,lookup1!$A$1:$G$772,4)</f>
        <v>NR</v>
      </c>
      <c r="L484" t="str">
        <f>VLOOKUP(A484,lookup1!$A$1:$G$772,5)</f>
        <v>EVA</v>
      </c>
      <c r="M484" t="str">
        <f>VLOOKUP(A484,lookup1!$A$1:$G$772,6)</f>
        <v>FXD</v>
      </c>
      <c r="N484" t="str">
        <f>VLOOKUP(A484,lookup1!$A$1:$G$772,7)</f>
        <v>OFF CONTRACT</v>
      </c>
    </row>
    <row r="485" spans="1:14" ht="16" x14ac:dyDescent="0.2">
      <c r="A485" t="s">
        <v>1619</v>
      </c>
      <c r="B485" s="2" t="s">
        <v>1620</v>
      </c>
      <c r="C485" t="s">
        <v>87</v>
      </c>
      <c r="D485" t="s">
        <v>88</v>
      </c>
      <c r="E485">
        <v>1</v>
      </c>
      <c r="F485">
        <v>33</v>
      </c>
      <c r="I485">
        <f>VLOOKUP(A485,lookup1!$A$1:$G$772,2)</f>
        <v>10263</v>
      </c>
      <c r="J485">
        <f>VLOOKUP(A485,lookup1!$A$1:$G$772,3)</f>
        <v>5192</v>
      </c>
      <c r="K485" t="str">
        <f>VLOOKUP(A485,lookup1!$A$1:$G$772,4)</f>
        <v>NR</v>
      </c>
      <c r="L485" t="str">
        <f>VLOOKUP(A485,lookup1!$A$1:$G$772,5)</f>
        <v>EVA</v>
      </c>
      <c r="M485" t="str">
        <f>VLOOKUP(A485,lookup1!$A$1:$G$772,6)</f>
        <v>FXD</v>
      </c>
      <c r="N485" t="str">
        <f>VLOOKUP(A485,lookup1!$A$1:$G$772,7)</f>
        <v>OFF CONTRACT</v>
      </c>
    </row>
    <row r="486" spans="1:14" ht="16" x14ac:dyDescent="0.2">
      <c r="A486" t="s">
        <v>1617</v>
      </c>
      <c r="B486" s="2" t="s">
        <v>1618</v>
      </c>
      <c r="C486" t="s">
        <v>87</v>
      </c>
      <c r="D486" t="s">
        <v>88</v>
      </c>
      <c r="E486">
        <v>1</v>
      </c>
      <c r="F486">
        <v>33</v>
      </c>
      <c r="I486">
        <f>VLOOKUP(A486,lookup1!$A$1:$G$772,2)</f>
        <v>10263</v>
      </c>
      <c r="J486">
        <f>VLOOKUP(A486,lookup1!$A$1:$G$772,3)</f>
        <v>5192</v>
      </c>
      <c r="K486" t="str">
        <f>VLOOKUP(A486,lookup1!$A$1:$G$772,4)</f>
        <v>NR</v>
      </c>
      <c r="L486" t="str">
        <f>VLOOKUP(A486,lookup1!$A$1:$G$772,5)</f>
        <v>EVA</v>
      </c>
      <c r="M486" t="str">
        <f>VLOOKUP(A486,lookup1!$A$1:$G$772,6)</f>
        <v>FXD</v>
      </c>
      <c r="N486" t="str">
        <f>VLOOKUP(A486,lookup1!$A$1:$G$772,7)</f>
        <v>OFF CONTRACT</v>
      </c>
    </row>
    <row r="487" spans="1:14" ht="16" x14ac:dyDescent="0.2">
      <c r="A487" t="s">
        <v>1514</v>
      </c>
      <c r="B487" s="2" t="s">
        <v>1515</v>
      </c>
      <c r="C487" t="s">
        <v>87</v>
      </c>
      <c r="D487" t="s">
        <v>88</v>
      </c>
      <c r="E487">
        <v>1</v>
      </c>
      <c r="F487">
        <v>33</v>
      </c>
      <c r="I487">
        <f>VLOOKUP(A487,lookup1!$A$1:$G$772,2)</f>
        <v>10263</v>
      </c>
      <c r="J487">
        <f>VLOOKUP(A487,lookup1!$A$1:$G$772,3)</f>
        <v>5192</v>
      </c>
      <c r="K487" t="str">
        <f>VLOOKUP(A487,lookup1!$A$1:$G$772,4)</f>
        <v>NR</v>
      </c>
      <c r="L487" t="str">
        <f>VLOOKUP(A487,lookup1!$A$1:$G$772,5)</f>
        <v>EVA</v>
      </c>
      <c r="M487" t="str">
        <f>VLOOKUP(A487,lookup1!$A$1:$G$772,6)</f>
        <v>FXD</v>
      </c>
      <c r="N487" t="str">
        <f>VLOOKUP(A487,lookup1!$A$1:$G$772,7)</f>
        <v>OFF CONTRACT</v>
      </c>
    </row>
    <row r="488" spans="1:14" ht="16" x14ac:dyDescent="0.2">
      <c r="A488" t="s">
        <v>1631</v>
      </c>
      <c r="B488" s="2" t="s">
        <v>1632</v>
      </c>
      <c r="C488" t="s">
        <v>87</v>
      </c>
      <c r="D488" t="s">
        <v>88</v>
      </c>
      <c r="E488">
        <v>1</v>
      </c>
      <c r="F488">
        <v>33</v>
      </c>
      <c r="I488">
        <f>VLOOKUP(A488,lookup1!$A$1:$G$772,2)</f>
        <v>10263</v>
      </c>
      <c r="J488">
        <f>VLOOKUP(A488,lookup1!$A$1:$G$772,3)</f>
        <v>5192</v>
      </c>
      <c r="K488" t="str">
        <f>VLOOKUP(A488,lookup1!$A$1:$G$772,4)</f>
        <v>NR</v>
      </c>
      <c r="L488" t="str">
        <f>VLOOKUP(A488,lookup1!$A$1:$G$772,5)</f>
        <v>EVA</v>
      </c>
      <c r="M488" t="str">
        <f>VLOOKUP(A488,lookup1!$A$1:$G$772,6)</f>
        <v>FXD</v>
      </c>
      <c r="N488" t="str">
        <f>VLOOKUP(A488,lookup1!$A$1:$G$772,7)</f>
        <v>OFF CONTRACT</v>
      </c>
    </row>
    <row r="489" spans="1:14" ht="16" x14ac:dyDescent="0.2">
      <c r="A489" t="s">
        <v>1629</v>
      </c>
      <c r="B489" s="2" t="s">
        <v>1630</v>
      </c>
      <c r="C489" t="s">
        <v>87</v>
      </c>
      <c r="D489" t="s">
        <v>88</v>
      </c>
      <c r="E489">
        <v>1</v>
      </c>
      <c r="F489">
        <v>33</v>
      </c>
      <c r="I489">
        <f>VLOOKUP(A489,lookup1!$A$1:$G$772,2)</f>
        <v>10263</v>
      </c>
      <c r="J489">
        <f>VLOOKUP(A489,lookup1!$A$1:$G$772,3)</f>
        <v>5192</v>
      </c>
      <c r="K489" t="str">
        <f>VLOOKUP(A489,lookup1!$A$1:$G$772,4)</f>
        <v>NR</v>
      </c>
      <c r="L489" t="str">
        <f>VLOOKUP(A489,lookup1!$A$1:$G$772,5)</f>
        <v>EVA</v>
      </c>
      <c r="M489" t="str">
        <f>VLOOKUP(A489,lookup1!$A$1:$G$772,6)</f>
        <v>FXD</v>
      </c>
      <c r="N489" t="str">
        <f>VLOOKUP(A489,lookup1!$A$1:$G$772,7)</f>
        <v>OFF CONTRACT</v>
      </c>
    </row>
    <row r="490" spans="1:14" ht="16" x14ac:dyDescent="0.2">
      <c r="A490" t="s">
        <v>1641</v>
      </c>
      <c r="B490" s="2" t="s">
        <v>1642</v>
      </c>
      <c r="C490" t="s">
        <v>87</v>
      </c>
      <c r="D490" t="s">
        <v>88</v>
      </c>
      <c r="E490">
        <v>1</v>
      </c>
      <c r="F490">
        <v>33</v>
      </c>
      <c r="I490">
        <f>VLOOKUP(A490,lookup1!$A$1:$G$772,2)</f>
        <v>10263</v>
      </c>
      <c r="J490">
        <f>VLOOKUP(A490,lookup1!$A$1:$G$772,3)</f>
        <v>5192</v>
      </c>
      <c r="K490" t="str">
        <f>VLOOKUP(A490,lookup1!$A$1:$G$772,4)</f>
        <v>NR</v>
      </c>
      <c r="L490" t="str">
        <f>VLOOKUP(A490,lookup1!$A$1:$G$772,5)</f>
        <v>EVA</v>
      </c>
      <c r="M490" t="str">
        <f>VLOOKUP(A490,lookup1!$A$1:$G$772,6)</f>
        <v>FXD</v>
      </c>
      <c r="N490" t="str">
        <f>VLOOKUP(A490,lookup1!$A$1:$G$772,7)</f>
        <v>OFF CONTRACT</v>
      </c>
    </row>
    <row r="491" spans="1:14" ht="16" x14ac:dyDescent="0.2">
      <c r="A491" t="s">
        <v>1639</v>
      </c>
      <c r="B491" s="2" t="s">
        <v>1640</v>
      </c>
      <c r="C491" t="s">
        <v>87</v>
      </c>
      <c r="D491" t="s">
        <v>88</v>
      </c>
      <c r="E491">
        <v>1</v>
      </c>
      <c r="F491">
        <v>33</v>
      </c>
      <c r="I491">
        <f>VLOOKUP(A491,lookup1!$A$1:$G$772,2)</f>
        <v>10263</v>
      </c>
      <c r="J491">
        <f>VLOOKUP(A491,lookup1!$A$1:$G$772,3)</f>
        <v>5192</v>
      </c>
      <c r="K491" t="str">
        <f>VLOOKUP(A491,lookup1!$A$1:$G$772,4)</f>
        <v>NR</v>
      </c>
      <c r="L491" t="str">
        <f>VLOOKUP(A491,lookup1!$A$1:$G$772,5)</f>
        <v>EVA</v>
      </c>
      <c r="M491" t="str">
        <f>VLOOKUP(A491,lookup1!$A$1:$G$772,6)</f>
        <v>FXD</v>
      </c>
      <c r="N491" t="str">
        <f>VLOOKUP(A491,lookup1!$A$1:$G$772,7)</f>
        <v>OFF CONTRACT</v>
      </c>
    </row>
    <row r="492" spans="1:14" ht="16" x14ac:dyDescent="0.2">
      <c r="A492" t="s">
        <v>1637</v>
      </c>
      <c r="B492" s="2" t="s">
        <v>1638</v>
      </c>
      <c r="C492" t="s">
        <v>87</v>
      </c>
      <c r="D492" t="s">
        <v>88</v>
      </c>
      <c r="E492">
        <v>1</v>
      </c>
      <c r="F492">
        <v>33</v>
      </c>
      <c r="I492">
        <f>VLOOKUP(A492,lookup1!$A$1:$G$772,2)</f>
        <v>10263</v>
      </c>
      <c r="J492">
        <f>VLOOKUP(A492,lookup1!$A$1:$G$772,3)</f>
        <v>5192</v>
      </c>
      <c r="K492" t="str">
        <f>VLOOKUP(A492,lookup1!$A$1:$G$772,4)</f>
        <v>NR</v>
      </c>
      <c r="L492" t="str">
        <f>VLOOKUP(A492,lookup1!$A$1:$G$772,5)</f>
        <v>EVA</v>
      </c>
      <c r="M492" t="str">
        <f>VLOOKUP(A492,lookup1!$A$1:$G$772,6)</f>
        <v>FXD</v>
      </c>
      <c r="N492" t="str">
        <f>VLOOKUP(A492,lookup1!$A$1:$G$772,7)</f>
        <v>OFF CONTRACT</v>
      </c>
    </row>
    <row r="493" spans="1:14" ht="16" x14ac:dyDescent="0.2">
      <c r="A493" t="s">
        <v>1635</v>
      </c>
      <c r="B493" s="2" t="s">
        <v>1636</v>
      </c>
      <c r="C493" t="s">
        <v>87</v>
      </c>
      <c r="D493" t="s">
        <v>88</v>
      </c>
      <c r="E493">
        <v>1</v>
      </c>
      <c r="F493">
        <v>33</v>
      </c>
      <c r="I493">
        <f>VLOOKUP(A493,lookup1!$A$1:$G$772,2)</f>
        <v>10263</v>
      </c>
      <c r="J493">
        <f>VLOOKUP(A493,lookup1!$A$1:$G$772,3)</f>
        <v>5192</v>
      </c>
      <c r="K493" t="str">
        <f>VLOOKUP(A493,lookup1!$A$1:$G$772,4)</f>
        <v>NR</v>
      </c>
      <c r="L493" t="str">
        <f>VLOOKUP(A493,lookup1!$A$1:$G$772,5)</f>
        <v>EVA</v>
      </c>
      <c r="M493" t="str">
        <f>VLOOKUP(A493,lookup1!$A$1:$G$772,6)</f>
        <v>FXD</v>
      </c>
      <c r="N493" t="str">
        <f>VLOOKUP(A493,lookup1!$A$1:$G$772,7)</f>
        <v>OFF CONTRACT</v>
      </c>
    </row>
    <row r="494" spans="1:14" ht="16" x14ac:dyDescent="0.2">
      <c r="A494" t="s">
        <v>1633</v>
      </c>
      <c r="B494" s="2" t="s">
        <v>1634</v>
      </c>
      <c r="C494" t="s">
        <v>87</v>
      </c>
      <c r="D494" t="s">
        <v>88</v>
      </c>
      <c r="E494">
        <v>1</v>
      </c>
      <c r="F494">
        <v>33</v>
      </c>
      <c r="I494">
        <f>VLOOKUP(A494,lookup1!$A$1:$G$772,2)</f>
        <v>10263</v>
      </c>
      <c r="J494">
        <f>VLOOKUP(A494,lookup1!$A$1:$G$772,3)</f>
        <v>5192</v>
      </c>
      <c r="K494" t="str">
        <f>VLOOKUP(A494,lookup1!$A$1:$G$772,4)</f>
        <v>NR</v>
      </c>
      <c r="L494" t="str">
        <f>VLOOKUP(A494,lookup1!$A$1:$G$772,5)</f>
        <v>EVA</v>
      </c>
      <c r="M494" t="str">
        <f>VLOOKUP(A494,lookup1!$A$1:$G$772,6)</f>
        <v>FXD</v>
      </c>
      <c r="N494" t="str">
        <f>VLOOKUP(A494,lookup1!$A$1:$G$772,7)</f>
        <v>OFF CONTRACT</v>
      </c>
    </row>
    <row r="495" spans="1:14" ht="16" x14ac:dyDescent="0.2">
      <c r="A495" t="s">
        <v>1524</v>
      </c>
      <c r="B495" s="2" t="s">
        <v>1525</v>
      </c>
      <c r="C495" t="s">
        <v>56</v>
      </c>
      <c r="D495" t="s">
        <v>57</v>
      </c>
      <c r="E495">
        <v>1</v>
      </c>
      <c r="F495">
        <v>33</v>
      </c>
      <c r="I495">
        <f>VLOOKUP(A495,lookup1!$A$1:$G$772,2)</f>
        <v>10263</v>
      </c>
      <c r="J495">
        <f>VLOOKUP(A495,lookup1!$A$1:$G$772,3)</f>
        <v>5192</v>
      </c>
      <c r="K495" t="str">
        <f>VLOOKUP(A495,lookup1!$A$1:$G$772,4)</f>
        <v>NR</v>
      </c>
      <c r="L495" t="str">
        <f>VLOOKUP(A495,lookup1!$A$1:$G$772,5)</f>
        <v>EVA</v>
      </c>
      <c r="M495" t="str">
        <f>VLOOKUP(A495,lookup1!$A$1:$G$772,6)</f>
        <v>FXD</v>
      </c>
      <c r="N495" t="str">
        <f>VLOOKUP(A495,lookup1!$A$1:$G$772,7)</f>
        <v>OFF CONTRACT</v>
      </c>
    </row>
    <row r="496" spans="1:14" ht="16" x14ac:dyDescent="0.2">
      <c r="A496" t="s">
        <v>1520</v>
      </c>
      <c r="B496" s="2" t="s">
        <v>1521</v>
      </c>
      <c r="C496" t="s">
        <v>56</v>
      </c>
      <c r="D496" t="s">
        <v>57</v>
      </c>
      <c r="E496">
        <v>1</v>
      </c>
      <c r="F496">
        <v>33</v>
      </c>
      <c r="I496">
        <f>VLOOKUP(A496,lookup1!$A$1:$G$772,2)</f>
        <v>10263</v>
      </c>
      <c r="J496">
        <f>VLOOKUP(A496,lookup1!$A$1:$G$772,3)</f>
        <v>5192</v>
      </c>
      <c r="K496" t="str">
        <f>VLOOKUP(A496,lookup1!$A$1:$G$772,4)</f>
        <v>NR</v>
      </c>
      <c r="L496" t="str">
        <f>VLOOKUP(A496,lookup1!$A$1:$G$772,5)</f>
        <v>EVA</v>
      </c>
      <c r="M496" t="str">
        <f>VLOOKUP(A496,lookup1!$A$1:$G$772,6)</f>
        <v>FXD</v>
      </c>
      <c r="N496" t="str">
        <f>VLOOKUP(A496,lookup1!$A$1:$G$772,7)</f>
        <v>OFF CONTRACT</v>
      </c>
    </row>
    <row r="497" spans="1:14" ht="16" x14ac:dyDescent="0.2">
      <c r="A497" t="s">
        <v>1518</v>
      </c>
      <c r="B497" s="2" t="s">
        <v>1519</v>
      </c>
      <c r="C497" t="s">
        <v>56</v>
      </c>
      <c r="D497" t="s">
        <v>57</v>
      </c>
      <c r="E497">
        <v>1</v>
      </c>
      <c r="F497">
        <v>33</v>
      </c>
      <c r="I497">
        <f>VLOOKUP(A497,lookup1!$A$1:$G$772,2)</f>
        <v>10263</v>
      </c>
      <c r="J497">
        <f>VLOOKUP(A497,lookup1!$A$1:$G$772,3)</f>
        <v>5192</v>
      </c>
      <c r="K497" t="str">
        <f>VLOOKUP(A497,lookup1!$A$1:$G$772,4)</f>
        <v>NR</v>
      </c>
      <c r="L497" t="str">
        <f>VLOOKUP(A497,lookup1!$A$1:$G$772,5)</f>
        <v>EVA</v>
      </c>
      <c r="M497" t="str">
        <f>VLOOKUP(A497,lookup1!$A$1:$G$772,6)</f>
        <v>FXD</v>
      </c>
      <c r="N497" t="str">
        <f>VLOOKUP(A497,lookup1!$A$1:$G$772,7)</f>
        <v>OFF CONTRACT</v>
      </c>
    </row>
    <row r="498" spans="1:14" ht="16" x14ac:dyDescent="0.2">
      <c r="A498" t="s">
        <v>1324</v>
      </c>
      <c r="B498" s="2" t="s">
        <v>1325</v>
      </c>
      <c r="C498" t="s">
        <v>56</v>
      </c>
      <c r="D498" t="s">
        <v>57</v>
      </c>
      <c r="E498">
        <v>1</v>
      </c>
      <c r="F498">
        <v>200</v>
      </c>
      <c r="I498">
        <f>VLOOKUP(A498,lookup1!$A$1:$G$772,2)</f>
        <v>10263</v>
      </c>
      <c r="J498">
        <f>VLOOKUP(A498,lookup1!$A$1:$G$772,3)</f>
        <v>5210</v>
      </c>
      <c r="K498" t="str">
        <f>VLOOKUP(A498,lookup1!$A$1:$G$772,4)</f>
        <v>NR</v>
      </c>
      <c r="L498" t="str">
        <f>VLOOKUP(A498,lookup1!$A$1:$G$772,5)</f>
        <v>EVA</v>
      </c>
      <c r="M498" t="str">
        <f>VLOOKUP(A498,lookup1!$A$1:$G$772,6)</f>
        <v>FRD</v>
      </c>
      <c r="N498" t="str">
        <f>VLOOKUP(A498,lookup1!$A$1:$G$772,7)</f>
        <v>OFF CONTRACT</v>
      </c>
    </row>
    <row r="499" spans="1:14" ht="16" x14ac:dyDescent="0.2">
      <c r="A499" t="s">
        <v>1421</v>
      </c>
      <c r="B499" s="2" t="s">
        <v>1422</v>
      </c>
      <c r="C499" t="s">
        <v>56</v>
      </c>
      <c r="D499" t="s">
        <v>57</v>
      </c>
      <c r="E499">
        <v>1</v>
      </c>
      <c r="F499">
        <v>200</v>
      </c>
      <c r="I499">
        <f>VLOOKUP(A499,lookup1!$A$1:$G$772,2)</f>
        <v>10263</v>
      </c>
      <c r="J499">
        <f>VLOOKUP(A499,lookup1!$A$1:$G$772,3)</f>
        <v>5210</v>
      </c>
      <c r="K499" t="str">
        <f>VLOOKUP(A499,lookup1!$A$1:$G$772,4)</f>
        <v>NR</v>
      </c>
      <c r="L499" t="str">
        <f>VLOOKUP(A499,lookup1!$A$1:$G$772,5)</f>
        <v>EVA</v>
      </c>
      <c r="M499" t="str">
        <f>VLOOKUP(A499,lookup1!$A$1:$G$772,6)</f>
        <v>FRD</v>
      </c>
      <c r="N499" t="str">
        <f>VLOOKUP(A499,lookup1!$A$1:$G$772,7)</f>
        <v>OFF CONTRACT</v>
      </c>
    </row>
    <row r="500" spans="1:14" ht="16" x14ac:dyDescent="0.2">
      <c r="A500" t="s">
        <v>1419</v>
      </c>
      <c r="B500" s="2" t="s">
        <v>1420</v>
      </c>
      <c r="C500" t="s">
        <v>56</v>
      </c>
      <c r="D500" t="s">
        <v>57</v>
      </c>
      <c r="E500">
        <v>1</v>
      </c>
      <c r="F500">
        <v>450</v>
      </c>
      <c r="I500">
        <f>VLOOKUP(A500,lookup1!$A$1:$G$772,2)</f>
        <v>10263</v>
      </c>
      <c r="J500">
        <f>VLOOKUP(A500,lookup1!$A$1:$G$772,3)</f>
        <v>5210</v>
      </c>
      <c r="K500" t="str">
        <f>VLOOKUP(A500,lookup1!$A$1:$G$772,4)</f>
        <v>NR</v>
      </c>
      <c r="L500" t="str">
        <f>VLOOKUP(A500,lookup1!$A$1:$G$772,5)</f>
        <v>EVA</v>
      </c>
      <c r="M500" t="str">
        <f>VLOOKUP(A500,lookup1!$A$1:$G$772,6)</f>
        <v>FRD</v>
      </c>
      <c r="N500" t="str">
        <f>VLOOKUP(A500,lookup1!$A$1:$G$772,7)</f>
        <v>OFF CONTRACT</v>
      </c>
    </row>
    <row r="501" spans="1:14" ht="16" x14ac:dyDescent="0.2">
      <c r="A501" t="s">
        <v>1213</v>
      </c>
      <c r="B501" s="2" t="s">
        <v>1214</v>
      </c>
      <c r="C501" t="s">
        <v>101</v>
      </c>
      <c r="D501" t="s">
        <v>102</v>
      </c>
      <c r="E501">
        <v>5</v>
      </c>
      <c r="F501">
        <v>1000</v>
      </c>
      <c r="I501">
        <f>VLOOKUP(A501,lookup1!$A$1:$G$772,2)</f>
        <v>10263</v>
      </c>
      <c r="J501">
        <f>VLOOKUP(A501,lookup1!$A$1:$G$772,3)</f>
        <v>5210</v>
      </c>
      <c r="K501" t="str">
        <f>VLOOKUP(A501,lookup1!$A$1:$G$772,4)</f>
        <v>NR</v>
      </c>
      <c r="L501" t="str">
        <f>VLOOKUP(A501,lookup1!$A$1:$G$772,5)</f>
        <v>EVA</v>
      </c>
      <c r="M501" t="str">
        <f>VLOOKUP(A501,lookup1!$A$1:$G$772,6)</f>
        <v>FRD</v>
      </c>
      <c r="N501" t="str">
        <f>VLOOKUP(A501,lookup1!$A$1:$G$772,7)</f>
        <v>OFF CONTRACT</v>
      </c>
    </row>
    <row r="502" spans="1:14" ht="16" x14ac:dyDescent="0.2">
      <c r="A502" t="s">
        <v>919</v>
      </c>
      <c r="B502" s="2" t="s">
        <v>920</v>
      </c>
      <c r="C502" t="s">
        <v>87</v>
      </c>
      <c r="D502" t="s">
        <v>88</v>
      </c>
      <c r="E502">
        <v>1</v>
      </c>
      <c r="F502">
        <v>1490</v>
      </c>
      <c r="I502">
        <f>VLOOKUP(A502,lookup1!$A$1:$G$772,2)</f>
        <v>10263</v>
      </c>
      <c r="J502">
        <f>VLOOKUP(A502,lookup1!$A$1:$G$772,3)</f>
        <v>5210</v>
      </c>
      <c r="K502" t="str">
        <f>VLOOKUP(A502,lookup1!$A$1:$G$772,4)</f>
        <v>NR</v>
      </c>
      <c r="L502" t="str">
        <f>VLOOKUP(A502,lookup1!$A$1:$G$772,5)</f>
        <v>EVA</v>
      </c>
      <c r="M502" t="str">
        <f>VLOOKUP(A502,lookup1!$A$1:$G$772,6)</f>
        <v>FRD</v>
      </c>
      <c r="N502" t="str">
        <f>VLOOKUP(A502,lookup1!$A$1:$G$772,7)</f>
        <v>RB/CS/BL/31772</v>
      </c>
    </row>
    <row r="503" spans="1:14" ht="16" x14ac:dyDescent="0.2">
      <c r="A503" t="s">
        <v>1032</v>
      </c>
      <c r="B503" s="2" t="s">
        <v>1033</v>
      </c>
      <c r="C503" t="s">
        <v>87</v>
      </c>
      <c r="D503" t="s">
        <v>594</v>
      </c>
      <c r="E503">
        <v>1</v>
      </c>
      <c r="F503">
        <v>200</v>
      </c>
      <c r="I503">
        <f>VLOOKUP(A503,lookup1!$A$1:$G$772,2)</f>
        <v>10263</v>
      </c>
      <c r="J503">
        <f>VLOOKUP(A503,lookup1!$A$1:$G$772,3)</f>
        <v>5181</v>
      </c>
      <c r="K503" t="str">
        <f>VLOOKUP(A503,lookup1!$A$1:$G$772,4)</f>
        <v>NR</v>
      </c>
      <c r="L503" t="str">
        <f>VLOOKUP(A503,lookup1!$A$1:$G$772,5)</f>
        <v>EVA</v>
      </c>
      <c r="M503" t="str">
        <f>VLOOKUP(A503,lookup1!$A$1:$G$772,6)</f>
        <v>FRB</v>
      </c>
      <c r="N503" t="str">
        <f>VLOOKUP(A503,lookup1!$A$1:$G$772,7)</f>
        <v>DT/DJ/KE/36666</v>
      </c>
    </row>
    <row r="504" spans="1:14" ht="16" x14ac:dyDescent="0.2">
      <c r="A504" t="s">
        <v>1453</v>
      </c>
      <c r="B504" s="2" t="s">
        <v>1454</v>
      </c>
      <c r="C504" t="s">
        <v>56</v>
      </c>
      <c r="D504" t="s">
        <v>57</v>
      </c>
      <c r="E504">
        <v>1</v>
      </c>
      <c r="F504">
        <v>265</v>
      </c>
      <c r="I504">
        <f>VLOOKUP(A504,lookup1!$A$1:$G$772,2)</f>
        <v>10263</v>
      </c>
      <c r="J504">
        <f>VLOOKUP(A504,lookup1!$A$1:$G$772,3)</f>
        <v>5275</v>
      </c>
      <c r="K504" t="str">
        <f>VLOOKUP(A504,lookup1!$A$1:$G$772,4)</f>
        <v>NR</v>
      </c>
      <c r="L504" t="str">
        <f>VLOOKUP(A504,lookup1!$A$1:$G$772,5)</f>
        <v>EVA</v>
      </c>
      <c r="M504" t="str">
        <f>VLOOKUP(A504,lookup1!$A$1:$G$772,6)</f>
        <v>FVI</v>
      </c>
      <c r="N504" t="str">
        <f>VLOOKUP(A504,lookup1!$A$1:$G$772,7)</f>
        <v>OFF CONTRACT</v>
      </c>
    </row>
    <row r="505" spans="1:14" ht="16" x14ac:dyDescent="0.2">
      <c r="A505" t="s">
        <v>1451</v>
      </c>
      <c r="B505" s="2" t="s">
        <v>1452</v>
      </c>
      <c r="C505" t="s">
        <v>56</v>
      </c>
      <c r="D505" t="s">
        <v>57</v>
      </c>
      <c r="E505">
        <v>1</v>
      </c>
      <c r="F505">
        <v>265</v>
      </c>
      <c r="I505">
        <f>VLOOKUP(A505,lookup1!$A$1:$G$772,2)</f>
        <v>10263</v>
      </c>
      <c r="J505">
        <f>VLOOKUP(A505,lookup1!$A$1:$G$772,3)</f>
        <v>5275</v>
      </c>
      <c r="K505" t="str">
        <f>VLOOKUP(A505,lookup1!$A$1:$G$772,4)</f>
        <v>NR</v>
      </c>
      <c r="L505" t="str">
        <f>VLOOKUP(A505,lookup1!$A$1:$G$772,5)</f>
        <v>EVA</v>
      </c>
      <c r="M505" t="str">
        <f>VLOOKUP(A505,lookup1!$A$1:$G$772,6)</f>
        <v>FVI</v>
      </c>
      <c r="N505" t="str">
        <f>VLOOKUP(A505,lookup1!$A$1:$G$772,7)</f>
        <v>OFF CONTRACT</v>
      </c>
    </row>
    <row r="506" spans="1:14" ht="16" x14ac:dyDescent="0.2">
      <c r="A506" t="s">
        <v>1361</v>
      </c>
      <c r="B506" s="2" t="s">
        <v>1362</v>
      </c>
      <c r="C506" t="s">
        <v>56</v>
      </c>
      <c r="D506" t="s">
        <v>57</v>
      </c>
      <c r="E506">
        <v>1</v>
      </c>
      <c r="F506">
        <v>390</v>
      </c>
      <c r="I506">
        <f>VLOOKUP(A506,lookup1!$A$1:$G$772,2)</f>
        <v>10263</v>
      </c>
      <c r="J506">
        <f>VLOOKUP(A506,lookup1!$A$1:$G$772,3)</f>
        <v>5192</v>
      </c>
      <c r="K506" t="str">
        <f>VLOOKUP(A506,lookup1!$A$1:$G$772,4)</f>
        <v>NR</v>
      </c>
      <c r="L506" t="str">
        <f>VLOOKUP(A506,lookup1!$A$1:$G$772,5)</f>
        <v>EVA</v>
      </c>
      <c r="M506" t="str">
        <f>VLOOKUP(A506,lookup1!$A$1:$G$772,6)</f>
        <v>FXD</v>
      </c>
      <c r="N506" t="str">
        <f>VLOOKUP(A506,lookup1!$A$1:$G$772,7)</f>
        <v>OFF CONTRACT</v>
      </c>
    </row>
    <row r="507" spans="1:14" ht="16" x14ac:dyDescent="0.2">
      <c r="A507" t="s">
        <v>1359</v>
      </c>
      <c r="B507" s="2" t="s">
        <v>1360</v>
      </c>
      <c r="C507" t="s">
        <v>56</v>
      </c>
      <c r="D507" t="s">
        <v>57</v>
      </c>
      <c r="E507">
        <v>1</v>
      </c>
      <c r="F507">
        <v>390</v>
      </c>
      <c r="I507">
        <f>VLOOKUP(A507,lookup1!$A$1:$G$772,2)</f>
        <v>10263</v>
      </c>
      <c r="J507">
        <f>VLOOKUP(A507,lookup1!$A$1:$G$772,3)</f>
        <v>5192</v>
      </c>
      <c r="K507" t="str">
        <f>VLOOKUP(A507,lookup1!$A$1:$G$772,4)</f>
        <v>NR</v>
      </c>
      <c r="L507" t="str">
        <f>VLOOKUP(A507,lookup1!$A$1:$G$772,5)</f>
        <v>EVA</v>
      </c>
      <c r="M507" t="str">
        <f>VLOOKUP(A507,lookup1!$A$1:$G$772,6)</f>
        <v>FXD</v>
      </c>
      <c r="N507" t="str">
        <f>VLOOKUP(A507,lookup1!$A$1:$G$772,7)</f>
        <v>OFF CONTRACT</v>
      </c>
    </row>
    <row r="508" spans="1:14" ht="16" x14ac:dyDescent="0.2">
      <c r="A508" t="s">
        <v>1373</v>
      </c>
      <c r="B508" s="2" t="s">
        <v>1374</v>
      </c>
      <c r="C508" t="s">
        <v>56</v>
      </c>
      <c r="D508" t="s">
        <v>57</v>
      </c>
      <c r="E508">
        <v>1</v>
      </c>
      <c r="F508">
        <v>390</v>
      </c>
      <c r="I508">
        <f>VLOOKUP(A508,lookup1!$A$1:$G$772,2)</f>
        <v>10263</v>
      </c>
      <c r="J508">
        <f>VLOOKUP(A508,lookup1!$A$1:$G$772,3)</f>
        <v>5192</v>
      </c>
      <c r="K508" t="str">
        <f>VLOOKUP(A508,lookup1!$A$1:$G$772,4)</f>
        <v>NR</v>
      </c>
      <c r="L508" t="str">
        <f>VLOOKUP(A508,lookup1!$A$1:$G$772,5)</f>
        <v>EVA</v>
      </c>
      <c r="M508" t="str">
        <f>VLOOKUP(A508,lookup1!$A$1:$G$772,6)</f>
        <v>FXD</v>
      </c>
      <c r="N508" t="str">
        <f>VLOOKUP(A508,lookup1!$A$1:$G$772,7)</f>
        <v>OFF CONTRACT</v>
      </c>
    </row>
    <row r="509" spans="1:14" ht="16" x14ac:dyDescent="0.2">
      <c r="A509" t="s">
        <v>1371</v>
      </c>
      <c r="B509" s="2" t="s">
        <v>1372</v>
      </c>
      <c r="C509" t="s">
        <v>56</v>
      </c>
      <c r="D509" t="s">
        <v>57</v>
      </c>
      <c r="E509">
        <v>1</v>
      </c>
      <c r="F509">
        <v>390</v>
      </c>
      <c r="I509">
        <f>VLOOKUP(A509,lookup1!$A$1:$G$772,2)</f>
        <v>10263</v>
      </c>
      <c r="J509">
        <f>VLOOKUP(A509,lookup1!$A$1:$G$772,3)</f>
        <v>5192</v>
      </c>
      <c r="K509" t="str">
        <f>VLOOKUP(A509,lookup1!$A$1:$G$772,4)</f>
        <v>NR</v>
      </c>
      <c r="L509" t="str">
        <f>VLOOKUP(A509,lookup1!$A$1:$G$772,5)</f>
        <v>EVA</v>
      </c>
      <c r="M509" t="str">
        <f>VLOOKUP(A509,lookup1!$A$1:$G$772,6)</f>
        <v>FXD</v>
      </c>
      <c r="N509" t="str">
        <f>VLOOKUP(A509,lookup1!$A$1:$G$772,7)</f>
        <v>OFF CONTRACT</v>
      </c>
    </row>
    <row r="510" spans="1:14" ht="16" x14ac:dyDescent="0.2">
      <c r="A510" t="s">
        <v>356</v>
      </c>
      <c r="B510" s="2" t="s">
        <v>357</v>
      </c>
      <c r="C510" t="s">
        <v>56</v>
      </c>
      <c r="D510" t="s">
        <v>57</v>
      </c>
      <c r="E510">
        <v>1</v>
      </c>
      <c r="F510">
        <v>390</v>
      </c>
      <c r="I510">
        <f>VLOOKUP(A510,lookup1!$A$1:$G$772,2)</f>
        <v>10263</v>
      </c>
      <c r="J510">
        <f>VLOOKUP(A510,lookup1!$A$1:$G$772,3)</f>
        <v>5192</v>
      </c>
      <c r="K510" t="str">
        <f>VLOOKUP(A510,lookup1!$A$1:$G$772,4)</f>
        <v>NR</v>
      </c>
      <c r="L510" t="str">
        <f>VLOOKUP(A510,lookup1!$A$1:$G$772,5)</f>
        <v>EVA</v>
      </c>
      <c r="M510" t="str">
        <f>VLOOKUP(A510,lookup1!$A$1:$G$772,6)</f>
        <v>FXD</v>
      </c>
      <c r="N510" t="str">
        <f>VLOOKUP(A510,lookup1!$A$1:$G$772,7)</f>
        <v>OFF CONTRACT</v>
      </c>
    </row>
    <row r="511" spans="1:14" ht="16" x14ac:dyDescent="0.2">
      <c r="A511" t="s">
        <v>744</v>
      </c>
      <c r="B511" s="2" t="s">
        <v>745</v>
      </c>
      <c r="C511" t="s">
        <v>56</v>
      </c>
      <c r="D511" t="s">
        <v>57</v>
      </c>
      <c r="E511">
        <v>1</v>
      </c>
      <c r="F511">
        <v>390</v>
      </c>
      <c r="I511">
        <f>VLOOKUP(A511,lookup1!$A$1:$G$772,2)</f>
        <v>10263</v>
      </c>
      <c r="J511">
        <f>VLOOKUP(A511,lookup1!$A$1:$G$772,3)</f>
        <v>5192</v>
      </c>
      <c r="K511" t="str">
        <f>VLOOKUP(A511,lookup1!$A$1:$G$772,4)</f>
        <v>NR</v>
      </c>
      <c r="L511" t="str">
        <f>VLOOKUP(A511,lookup1!$A$1:$G$772,5)</f>
        <v>EVA</v>
      </c>
      <c r="M511" t="str">
        <f>VLOOKUP(A511,lookup1!$A$1:$G$772,6)</f>
        <v>FXD</v>
      </c>
      <c r="N511" t="str">
        <f>VLOOKUP(A511,lookup1!$A$1:$G$772,7)</f>
        <v>OFF CONTRACT</v>
      </c>
    </row>
    <row r="512" spans="1:14" ht="16" x14ac:dyDescent="0.2">
      <c r="A512" t="s">
        <v>352</v>
      </c>
      <c r="B512" s="2" t="s">
        <v>353</v>
      </c>
      <c r="C512" t="s">
        <v>56</v>
      </c>
      <c r="D512" t="s">
        <v>57</v>
      </c>
      <c r="E512">
        <v>1</v>
      </c>
      <c r="F512">
        <v>390</v>
      </c>
      <c r="I512">
        <f>VLOOKUP(A512,lookup1!$A$1:$G$772,2)</f>
        <v>10263</v>
      </c>
      <c r="J512">
        <f>VLOOKUP(A512,lookup1!$A$1:$G$772,3)</f>
        <v>5192</v>
      </c>
      <c r="K512" t="str">
        <f>VLOOKUP(A512,lookup1!$A$1:$G$772,4)</f>
        <v>NR</v>
      </c>
      <c r="L512" t="str">
        <f>VLOOKUP(A512,lookup1!$A$1:$G$772,5)</f>
        <v>EVA</v>
      </c>
      <c r="M512" t="str">
        <f>VLOOKUP(A512,lookup1!$A$1:$G$772,6)</f>
        <v>FXD</v>
      </c>
      <c r="N512" t="str">
        <f>VLOOKUP(A512,lookup1!$A$1:$G$772,7)</f>
        <v>OFF CONTRACT</v>
      </c>
    </row>
    <row r="513" spans="1:14" ht="16" x14ac:dyDescent="0.2">
      <c r="A513" t="s">
        <v>1346</v>
      </c>
      <c r="B513" s="2" t="s">
        <v>1347</v>
      </c>
      <c r="C513" t="s">
        <v>56</v>
      </c>
      <c r="D513" t="s">
        <v>57</v>
      </c>
      <c r="E513">
        <v>1</v>
      </c>
      <c r="F513">
        <v>390</v>
      </c>
      <c r="I513">
        <f>VLOOKUP(A513,lookup1!$A$1:$G$772,2)</f>
        <v>10263</v>
      </c>
      <c r="J513">
        <f>VLOOKUP(A513,lookup1!$A$1:$G$772,3)</f>
        <v>5192</v>
      </c>
      <c r="K513" t="str">
        <f>VLOOKUP(A513,lookup1!$A$1:$G$772,4)</f>
        <v>NR</v>
      </c>
      <c r="L513" t="str">
        <f>VLOOKUP(A513,lookup1!$A$1:$G$772,5)</f>
        <v>EVA</v>
      </c>
      <c r="M513" t="str">
        <f>VLOOKUP(A513,lookup1!$A$1:$G$772,6)</f>
        <v>FXD</v>
      </c>
      <c r="N513" t="str">
        <f>VLOOKUP(A513,lookup1!$A$1:$G$772,7)</f>
        <v>OFF CONTRACT</v>
      </c>
    </row>
    <row r="514" spans="1:14" ht="16" x14ac:dyDescent="0.2">
      <c r="A514" t="s">
        <v>742</v>
      </c>
      <c r="B514" s="2" t="s">
        <v>743</v>
      </c>
      <c r="C514" t="s">
        <v>56</v>
      </c>
      <c r="D514" t="s">
        <v>57</v>
      </c>
      <c r="E514">
        <v>1</v>
      </c>
      <c r="F514">
        <v>390</v>
      </c>
      <c r="I514">
        <f>VLOOKUP(A514,lookup1!$A$1:$G$772,2)</f>
        <v>10263</v>
      </c>
      <c r="J514">
        <f>VLOOKUP(A514,lookup1!$A$1:$G$772,3)</f>
        <v>5192</v>
      </c>
      <c r="K514" t="str">
        <f>VLOOKUP(A514,lookup1!$A$1:$G$772,4)</f>
        <v>NR</v>
      </c>
      <c r="L514" t="str">
        <f>VLOOKUP(A514,lookup1!$A$1:$G$772,5)</f>
        <v>EVA</v>
      </c>
      <c r="M514" t="str">
        <f>VLOOKUP(A514,lookup1!$A$1:$G$772,6)</f>
        <v>FXD</v>
      </c>
      <c r="N514" t="str">
        <f>VLOOKUP(A514,lookup1!$A$1:$G$772,7)</f>
        <v>OFF CONTRACT</v>
      </c>
    </row>
    <row r="515" spans="1:14" ht="16" x14ac:dyDescent="0.2">
      <c r="A515" t="s">
        <v>1344</v>
      </c>
      <c r="B515" s="2" t="s">
        <v>1345</v>
      </c>
      <c r="C515" t="s">
        <v>56</v>
      </c>
      <c r="D515" t="s">
        <v>57</v>
      </c>
      <c r="E515">
        <v>1</v>
      </c>
      <c r="F515">
        <v>390</v>
      </c>
      <c r="I515">
        <f>VLOOKUP(A515,lookup1!$A$1:$G$772,2)</f>
        <v>10263</v>
      </c>
      <c r="J515">
        <f>VLOOKUP(A515,lookup1!$A$1:$G$772,3)</f>
        <v>5192</v>
      </c>
      <c r="K515" t="str">
        <f>VLOOKUP(A515,lookup1!$A$1:$G$772,4)</f>
        <v>NR</v>
      </c>
      <c r="L515" t="str">
        <f>VLOOKUP(A515,lookup1!$A$1:$G$772,5)</f>
        <v>EVA</v>
      </c>
      <c r="M515" t="str">
        <f>VLOOKUP(A515,lookup1!$A$1:$G$772,6)</f>
        <v>FXD</v>
      </c>
      <c r="N515" t="str">
        <f>VLOOKUP(A515,lookup1!$A$1:$G$772,7)</f>
        <v>OFF CONTRACT</v>
      </c>
    </row>
    <row r="516" spans="1:14" ht="16" x14ac:dyDescent="0.2">
      <c r="A516" t="s">
        <v>1342</v>
      </c>
      <c r="B516" s="2" t="s">
        <v>1343</v>
      </c>
      <c r="C516" t="s">
        <v>56</v>
      </c>
      <c r="D516" t="s">
        <v>57</v>
      </c>
      <c r="E516">
        <v>1</v>
      </c>
      <c r="F516">
        <v>390</v>
      </c>
      <c r="I516">
        <f>VLOOKUP(A516,lookup1!$A$1:$G$772,2)</f>
        <v>10263</v>
      </c>
      <c r="J516">
        <f>VLOOKUP(A516,lookup1!$A$1:$G$772,3)</f>
        <v>5192</v>
      </c>
      <c r="K516" t="str">
        <f>VLOOKUP(A516,lookup1!$A$1:$G$772,4)</f>
        <v>NR</v>
      </c>
      <c r="L516" t="str">
        <f>VLOOKUP(A516,lookup1!$A$1:$G$772,5)</f>
        <v>EVA</v>
      </c>
      <c r="M516" t="str">
        <f>VLOOKUP(A516,lookup1!$A$1:$G$772,6)</f>
        <v>FXD</v>
      </c>
      <c r="N516" t="str">
        <f>VLOOKUP(A516,lookup1!$A$1:$G$772,7)</f>
        <v>OFF CONTRACT</v>
      </c>
    </row>
    <row r="517" spans="1:14" ht="16" x14ac:dyDescent="0.2">
      <c r="A517" t="s">
        <v>952</v>
      </c>
      <c r="B517" s="2" t="s">
        <v>953</v>
      </c>
      <c r="C517" t="s">
        <v>56</v>
      </c>
      <c r="D517" t="s">
        <v>57</v>
      </c>
      <c r="E517">
        <v>1</v>
      </c>
      <c r="F517">
        <v>390</v>
      </c>
      <c r="I517">
        <f>VLOOKUP(A517,lookup1!$A$1:$G$772,2)</f>
        <v>10263</v>
      </c>
      <c r="J517">
        <f>VLOOKUP(A517,lookup1!$A$1:$G$772,3)</f>
        <v>5192</v>
      </c>
      <c r="K517" t="str">
        <f>VLOOKUP(A517,lookup1!$A$1:$G$772,4)</f>
        <v>NR</v>
      </c>
      <c r="L517" t="str">
        <f>VLOOKUP(A517,lookup1!$A$1:$G$772,5)</f>
        <v>EVA</v>
      </c>
      <c r="M517" t="str">
        <f>VLOOKUP(A517,lookup1!$A$1:$G$772,6)</f>
        <v>FXD</v>
      </c>
      <c r="N517" t="str">
        <f>VLOOKUP(A517,lookup1!$A$1:$G$772,7)</f>
        <v>OFF CONTRACT</v>
      </c>
    </row>
    <row r="518" spans="1:14" ht="16" x14ac:dyDescent="0.2">
      <c r="A518" t="s">
        <v>958</v>
      </c>
      <c r="B518" s="2" t="s">
        <v>959</v>
      </c>
      <c r="C518" t="s">
        <v>56</v>
      </c>
      <c r="D518" t="s">
        <v>57</v>
      </c>
      <c r="E518">
        <v>1</v>
      </c>
      <c r="F518">
        <v>390</v>
      </c>
      <c r="I518">
        <f>VLOOKUP(A518,lookup1!$A$1:$G$772,2)</f>
        <v>10263</v>
      </c>
      <c r="J518">
        <f>VLOOKUP(A518,lookup1!$A$1:$G$772,3)</f>
        <v>5192</v>
      </c>
      <c r="K518" t="str">
        <f>VLOOKUP(A518,lookup1!$A$1:$G$772,4)</f>
        <v>NR</v>
      </c>
      <c r="L518" t="str">
        <f>VLOOKUP(A518,lookup1!$A$1:$G$772,5)</f>
        <v>EVA</v>
      </c>
      <c r="M518" t="str">
        <f>VLOOKUP(A518,lookup1!$A$1:$G$772,6)</f>
        <v>FXD</v>
      </c>
      <c r="N518" t="str">
        <f>VLOOKUP(A518,lookup1!$A$1:$G$772,7)</f>
        <v>OFF CONTRACT</v>
      </c>
    </row>
    <row r="519" spans="1:14" ht="16" x14ac:dyDescent="0.2">
      <c r="A519" t="s">
        <v>950</v>
      </c>
      <c r="B519" s="2" t="s">
        <v>951</v>
      </c>
      <c r="C519" t="s">
        <v>56</v>
      </c>
      <c r="D519" t="s">
        <v>57</v>
      </c>
      <c r="E519">
        <v>1</v>
      </c>
      <c r="F519">
        <v>390</v>
      </c>
      <c r="I519">
        <f>VLOOKUP(A519,lookup1!$A$1:$G$772,2)</f>
        <v>10263</v>
      </c>
      <c r="J519">
        <f>VLOOKUP(A519,lookup1!$A$1:$G$772,3)</f>
        <v>5192</v>
      </c>
      <c r="K519" t="str">
        <f>VLOOKUP(A519,lookup1!$A$1:$G$772,4)</f>
        <v>NR</v>
      </c>
      <c r="L519" t="str">
        <f>VLOOKUP(A519,lookup1!$A$1:$G$772,5)</f>
        <v>EVA</v>
      </c>
      <c r="M519" t="str">
        <f>VLOOKUP(A519,lookup1!$A$1:$G$772,6)</f>
        <v>FXD</v>
      </c>
      <c r="N519" t="str">
        <f>VLOOKUP(A519,lookup1!$A$1:$G$772,7)</f>
        <v>OFF CONTRACT</v>
      </c>
    </row>
    <row r="520" spans="1:14" ht="16" x14ac:dyDescent="0.2">
      <c r="A520" t="s">
        <v>956</v>
      </c>
      <c r="B520" s="2" t="s">
        <v>957</v>
      </c>
      <c r="C520" t="s">
        <v>56</v>
      </c>
      <c r="D520" t="s">
        <v>57</v>
      </c>
      <c r="E520">
        <v>1</v>
      </c>
      <c r="F520">
        <v>390</v>
      </c>
      <c r="I520">
        <f>VLOOKUP(A520,lookup1!$A$1:$G$772,2)</f>
        <v>10263</v>
      </c>
      <c r="J520">
        <f>VLOOKUP(A520,lookup1!$A$1:$G$772,3)</f>
        <v>5192</v>
      </c>
      <c r="K520" t="str">
        <f>VLOOKUP(A520,lookup1!$A$1:$G$772,4)</f>
        <v>NR</v>
      </c>
      <c r="L520" t="str">
        <f>VLOOKUP(A520,lookup1!$A$1:$G$772,5)</f>
        <v>EVA</v>
      </c>
      <c r="M520" t="str">
        <f>VLOOKUP(A520,lookup1!$A$1:$G$772,6)</f>
        <v>FXD</v>
      </c>
      <c r="N520" t="str">
        <f>VLOOKUP(A520,lookup1!$A$1:$G$772,7)</f>
        <v>OFF CONTRACT</v>
      </c>
    </row>
    <row r="521" spans="1:14" ht="16" x14ac:dyDescent="0.2">
      <c r="A521" t="s">
        <v>954</v>
      </c>
      <c r="B521" s="2" t="s">
        <v>955</v>
      </c>
      <c r="C521" t="s">
        <v>56</v>
      </c>
      <c r="D521" t="s">
        <v>57</v>
      </c>
      <c r="E521">
        <v>1</v>
      </c>
      <c r="F521">
        <v>390</v>
      </c>
      <c r="I521">
        <f>VLOOKUP(A521,lookup1!$A$1:$G$772,2)</f>
        <v>10263</v>
      </c>
      <c r="J521">
        <f>VLOOKUP(A521,lookup1!$A$1:$G$772,3)</f>
        <v>5192</v>
      </c>
      <c r="K521" t="str">
        <f>VLOOKUP(A521,lookup1!$A$1:$G$772,4)</f>
        <v>NR</v>
      </c>
      <c r="L521" t="str">
        <f>VLOOKUP(A521,lookup1!$A$1:$G$772,5)</f>
        <v>EVA</v>
      </c>
      <c r="M521" t="str">
        <f>VLOOKUP(A521,lookup1!$A$1:$G$772,6)</f>
        <v>FXD</v>
      </c>
      <c r="N521" t="str">
        <f>VLOOKUP(A521,lookup1!$A$1:$G$772,7)</f>
        <v>OFF CONTRACT</v>
      </c>
    </row>
    <row r="522" spans="1:14" ht="16" x14ac:dyDescent="0.2">
      <c r="A522" t="s">
        <v>1526</v>
      </c>
      <c r="B522" s="2" t="s">
        <v>1527</v>
      </c>
      <c r="C522" t="s">
        <v>56</v>
      </c>
      <c r="D522" t="s">
        <v>57</v>
      </c>
      <c r="E522">
        <v>1</v>
      </c>
      <c r="F522">
        <v>390</v>
      </c>
      <c r="I522">
        <f>VLOOKUP(A522,lookup1!$A$1:$G$772,2)</f>
        <v>10263</v>
      </c>
      <c r="J522">
        <f>VLOOKUP(A522,lookup1!$A$1:$G$772,3)</f>
        <v>5192</v>
      </c>
      <c r="K522" t="str">
        <f>VLOOKUP(A522,lookup1!$A$1:$G$772,4)</f>
        <v>NR</v>
      </c>
      <c r="L522" t="str">
        <f>VLOOKUP(A522,lookup1!$A$1:$G$772,5)</f>
        <v>EVA</v>
      </c>
      <c r="M522" t="str">
        <f>VLOOKUP(A522,lookup1!$A$1:$G$772,6)</f>
        <v>FXD</v>
      </c>
      <c r="N522" t="str">
        <f>VLOOKUP(A522,lookup1!$A$1:$G$772,7)</f>
        <v>OFF CONTRACT</v>
      </c>
    </row>
    <row r="523" spans="1:14" ht="16" x14ac:dyDescent="0.2">
      <c r="A523" t="s">
        <v>944</v>
      </c>
      <c r="B523" s="2" t="s">
        <v>945</v>
      </c>
      <c r="C523" t="s">
        <v>87</v>
      </c>
      <c r="D523" t="s">
        <v>88</v>
      </c>
      <c r="E523">
        <v>1</v>
      </c>
      <c r="F523">
        <v>450</v>
      </c>
      <c r="I523">
        <f>VLOOKUP(A523,lookup1!$A$1:$G$772,2)</f>
        <v>10263</v>
      </c>
      <c r="J523">
        <f>VLOOKUP(A523,lookup1!$A$1:$G$772,3)</f>
        <v>5275</v>
      </c>
      <c r="K523" t="str">
        <f>VLOOKUP(A523,lookup1!$A$1:$G$772,4)</f>
        <v>NR</v>
      </c>
      <c r="L523" t="str">
        <f>VLOOKUP(A523,lookup1!$A$1:$G$772,5)</f>
        <v>EVA</v>
      </c>
      <c r="M523" t="str">
        <f>VLOOKUP(A523,lookup1!$A$1:$G$772,6)</f>
        <v>FVI</v>
      </c>
      <c r="N523" t="str">
        <f>VLOOKUP(A523,lookup1!$A$1:$G$772,7)</f>
        <v>OFF CONTRACT</v>
      </c>
    </row>
    <row r="524" spans="1:14" ht="16" x14ac:dyDescent="0.2">
      <c r="A524" t="s">
        <v>942</v>
      </c>
      <c r="B524" s="2" t="s">
        <v>943</v>
      </c>
      <c r="C524" t="s">
        <v>56</v>
      </c>
      <c r="D524" t="s">
        <v>57</v>
      </c>
      <c r="E524">
        <v>1</v>
      </c>
      <c r="F524">
        <v>41</v>
      </c>
      <c r="I524">
        <f>VLOOKUP(A524,lookup1!$A$1:$G$772,2)</f>
        <v>10263</v>
      </c>
      <c r="J524">
        <f>VLOOKUP(A524,lookup1!$A$1:$G$772,3)</f>
        <v>5241</v>
      </c>
      <c r="K524" t="str">
        <f>VLOOKUP(A524,lookup1!$A$1:$G$772,4)</f>
        <v>NR</v>
      </c>
      <c r="L524" t="str">
        <f>VLOOKUP(A524,lookup1!$A$1:$G$772,5)</f>
        <v>EVA</v>
      </c>
      <c r="M524" t="str">
        <f>VLOOKUP(A524,lookup1!$A$1:$G$772,6)</f>
        <v>FCC</v>
      </c>
      <c r="N524" t="str">
        <f>VLOOKUP(A524,lookup1!$A$1:$G$772,7)</f>
        <v>OFF CONTRACT</v>
      </c>
    </row>
    <row r="525" spans="1:14" ht="16" x14ac:dyDescent="0.2">
      <c r="A525" t="s">
        <v>1211</v>
      </c>
      <c r="B525" s="2" t="s">
        <v>1212</v>
      </c>
      <c r="C525" t="s">
        <v>87</v>
      </c>
      <c r="D525" t="s">
        <v>88</v>
      </c>
      <c r="E525">
        <v>1</v>
      </c>
      <c r="F525">
        <v>1250</v>
      </c>
      <c r="I525">
        <f>VLOOKUP(A525,lookup1!$A$1:$G$772,2)</f>
        <v>10263</v>
      </c>
      <c r="J525">
        <f>VLOOKUP(A525,lookup1!$A$1:$G$772,3)</f>
        <v>5210</v>
      </c>
      <c r="K525" t="str">
        <f>VLOOKUP(A525,lookup1!$A$1:$G$772,4)</f>
        <v>NR</v>
      </c>
      <c r="L525" t="str">
        <f>VLOOKUP(A525,lookup1!$A$1:$G$772,5)</f>
        <v>EVA</v>
      </c>
      <c r="M525" t="str">
        <f>VLOOKUP(A525,lookup1!$A$1:$G$772,6)</f>
        <v>FRD</v>
      </c>
      <c r="N525" t="str">
        <f>VLOOKUP(A525,lookup1!$A$1:$G$772,7)</f>
        <v>RB/CS/BL/31772</v>
      </c>
    </row>
    <row r="526" spans="1:14" ht="16" x14ac:dyDescent="0.2">
      <c r="A526" t="s">
        <v>1857</v>
      </c>
      <c r="B526" s="2" t="s">
        <v>1858</v>
      </c>
      <c r="C526" t="s">
        <v>56</v>
      </c>
      <c r="D526" t="s">
        <v>57</v>
      </c>
      <c r="E526">
        <v>1</v>
      </c>
      <c r="F526">
        <v>390</v>
      </c>
      <c r="I526">
        <f>VLOOKUP(A526,lookup1!$A$1:$G$772,2)</f>
        <v>10263</v>
      </c>
      <c r="J526">
        <f>VLOOKUP(A526,lookup1!$A$1:$G$772,3)</f>
        <v>5192</v>
      </c>
      <c r="K526" t="str">
        <f>VLOOKUP(A526,lookup1!$A$1:$G$772,4)</f>
        <v>NR</v>
      </c>
      <c r="L526" t="str">
        <f>VLOOKUP(A526,lookup1!$A$1:$G$772,5)</f>
        <v>EVA</v>
      </c>
      <c r="M526" t="str">
        <f>VLOOKUP(A526,lookup1!$A$1:$G$772,6)</f>
        <v>FXD</v>
      </c>
      <c r="N526" t="str">
        <f>VLOOKUP(A526,lookup1!$A$1:$G$772,7)</f>
        <v>37029</v>
      </c>
    </row>
    <row r="527" spans="1:14" ht="16" x14ac:dyDescent="0.2">
      <c r="A527" t="s">
        <v>1859</v>
      </c>
      <c r="B527" s="2" t="s">
        <v>1860</v>
      </c>
      <c r="C527" t="s">
        <v>56</v>
      </c>
      <c r="D527" t="s">
        <v>57</v>
      </c>
      <c r="E527">
        <v>1</v>
      </c>
      <c r="F527">
        <v>390</v>
      </c>
      <c r="I527">
        <f>VLOOKUP(A527,lookup1!$A$1:$G$772,2)</f>
        <v>10263</v>
      </c>
      <c r="J527">
        <f>VLOOKUP(A527,lookup1!$A$1:$G$772,3)</f>
        <v>5192</v>
      </c>
      <c r="K527" t="str">
        <f>VLOOKUP(A527,lookup1!$A$1:$G$772,4)</f>
        <v>NR</v>
      </c>
      <c r="L527" t="str">
        <f>VLOOKUP(A527,lookup1!$A$1:$G$772,5)</f>
        <v>EVA</v>
      </c>
      <c r="M527" t="str">
        <f>VLOOKUP(A527,lookup1!$A$1:$G$772,6)</f>
        <v>FXD</v>
      </c>
      <c r="N527" t="str">
        <f>VLOOKUP(A527,lookup1!$A$1:$G$772,7)</f>
        <v>37029</v>
      </c>
    </row>
    <row r="528" spans="1:14" ht="16" x14ac:dyDescent="0.2">
      <c r="A528" t="s">
        <v>440</v>
      </c>
      <c r="B528" s="2" t="s">
        <v>441</v>
      </c>
      <c r="C528" t="s">
        <v>56</v>
      </c>
      <c r="D528" t="s">
        <v>57</v>
      </c>
      <c r="E528">
        <v>1</v>
      </c>
      <c r="F528">
        <v>390</v>
      </c>
      <c r="I528">
        <f>VLOOKUP(A528,lookup1!$A$1:$G$772,2)</f>
        <v>10263</v>
      </c>
      <c r="J528">
        <f>VLOOKUP(A528,lookup1!$A$1:$G$772,3)</f>
        <v>5192</v>
      </c>
      <c r="K528" t="str">
        <f>VLOOKUP(A528,lookup1!$A$1:$G$772,4)</f>
        <v>NR</v>
      </c>
      <c r="L528" t="str">
        <f>VLOOKUP(A528,lookup1!$A$1:$G$772,5)</f>
        <v>EVA</v>
      </c>
      <c r="M528" t="str">
        <f>VLOOKUP(A528,lookup1!$A$1:$G$772,6)</f>
        <v>FXD</v>
      </c>
      <c r="N528" t="str">
        <f>VLOOKUP(A528,lookup1!$A$1:$G$772,7)</f>
        <v>37029</v>
      </c>
    </row>
    <row r="529" spans="1:14" ht="16" x14ac:dyDescent="0.2">
      <c r="A529" t="s">
        <v>1855</v>
      </c>
      <c r="B529" s="2" t="s">
        <v>1856</v>
      </c>
      <c r="C529" t="s">
        <v>56</v>
      </c>
      <c r="D529" t="s">
        <v>57</v>
      </c>
      <c r="E529">
        <v>1</v>
      </c>
      <c r="F529">
        <v>390</v>
      </c>
      <c r="I529">
        <f>VLOOKUP(A529,lookup1!$A$1:$G$772,2)</f>
        <v>10263</v>
      </c>
      <c r="J529">
        <f>VLOOKUP(A529,lookup1!$A$1:$G$772,3)</f>
        <v>5192</v>
      </c>
      <c r="K529" t="str">
        <f>VLOOKUP(A529,lookup1!$A$1:$G$772,4)</f>
        <v>NR</v>
      </c>
      <c r="L529" t="str">
        <f>VLOOKUP(A529,lookup1!$A$1:$G$772,5)</f>
        <v>EVA</v>
      </c>
      <c r="M529" t="str">
        <f>VLOOKUP(A529,lookup1!$A$1:$G$772,6)</f>
        <v>FXD</v>
      </c>
      <c r="N529" t="str">
        <f>VLOOKUP(A529,lookup1!$A$1:$G$772,7)</f>
        <v>37029</v>
      </c>
    </row>
    <row r="530" spans="1:14" ht="16" x14ac:dyDescent="0.2">
      <c r="A530" t="s">
        <v>437</v>
      </c>
      <c r="B530" s="2" t="s">
        <v>438</v>
      </c>
      <c r="C530" t="s">
        <v>87</v>
      </c>
      <c r="D530" t="s">
        <v>88</v>
      </c>
      <c r="E530">
        <v>1</v>
      </c>
      <c r="F530">
        <v>390</v>
      </c>
      <c r="I530">
        <f>VLOOKUP(A530,lookup1!$A$1:$G$772,2)</f>
        <v>10263</v>
      </c>
      <c r="J530">
        <f>VLOOKUP(A530,lookup1!$A$1:$G$772,3)</f>
        <v>5192</v>
      </c>
      <c r="K530" t="str">
        <f>VLOOKUP(A530,lookup1!$A$1:$G$772,4)</f>
        <v>NR</v>
      </c>
      <c r="L530" t="str">
        <f>VLOOKUP(A530,lookup1!$A$1:$G$772,5)</f>
        <v>EVA</v>
      </c>
      <c r="M530" t="str">
        <f>VLOOKUP(A530,lookup1!$A$1:$G$772,6)</f>
        <v>FXD</v>
      </c>
      <c r="N530" t="str">
        <f>VLOOKUP(A530,lookup1!$A$1:$G$772,7)</f>
        <v>DT/DJ/KE/37029</v>
      </c>
    </row>
    <row r="531" spans="1:14" ht="16" x14ac:dyDescent="0.2">
      <c r="A531" t="s">
        <v>1780</v>
      </c>
      <c r="B531" s="2" t="s">
        <v>1781</v>
      </c>
      <c r="C531" t="s">
        <v>56</v>
      </c>
      <c r="D531" t="s">
        <v>57</v>
      </c>
      <c r="E531">
        <v>1</v>
      </c>
      <c r="F531">
        <v>370</v>
      </c>
      <c r="I531">
        <f>VLOOKUP(A531,lookup1!$A$1:$G$772,2)</f>
        <v>10263</v>
      </c>
      <c r="J531">
        <f>VLOOKUP(A531,lookup1!$A$1:$G$772,3)</f>
        <v>5191</v>
      </c>
      <c r="K531" t="str">
        <f>VLOOKUP(A531,lookup1!$A$1:$G$772,4)</f>
        <v>NR</v>
      </c>
      <c r="L531" t="str">
        <f>VLOOKUP(A531,lookup1!$A$1:$G$772,5)</f>
        <v>EVA</v>
      </c>
      <c r="M531" t="str">
        <f>VLOOKUP(A531,lookup1!$A$1:$G$772,6)</f>
        <v>FES</v>
      </c>
      <c r="N531" t="str">
        <f>VLOOKUP(A531,lookup1!$A$1:$G$772,7)</f>
        <v>OFF CONTRACT</v>
      </c>
    </row>
    <row r="532" spans="1:14" ht="16" x14ac:dyDescent="0.2">
      <c r="A532" t="s">
        <v>1784</v>
      </c>
      <c r="B532" s="2" t="s">
        <v>1785</v>
      </c>
      <c r="C532" t="s">
        <v>56</v>
      </c>
      <c r="D532" t="s">
        <v>57</v>
      </c>
      <c r="E532">
        <v>1</v>
      </c>
      <c r="F532">
        <v>370</v>
      </c>
      <c r="I532">
        <f>VLOOKUP(A532,lookup1!$A$1:$G$772,2)</f>
        <v>10263</v>
      </c>
      <c r="J532">
        <f>VLOOKUP(A532,lookup1!$A$1:$G$772,3)</f>
        <v>5050</v>
      </c>
      <c r="K532" t="str">
        <f>VLOOKUP(A532,lookup1!$A$1:$G$772,4)</f>
        <v>NR</v>
      </c>
      <c r="L532" t="str">
        <f>VLOOKUP(A532,lookup1!$A$1:$G$772,5)</f>
        <v>EVA</v>
      </c>
      <c r="M532" t="str">
        <f>VLOOKUP(A532,lookup1!$A$1:$G$772,6)</f>
        <v>FBU</v>
      </c>
      <c r="N532" t="str">
        <f>VLOOKUP(A532,lookup1!$A$1:$G$772,7)</f>
        <v>30599</v>
      </c>
    </row>
    <row r="533" spans="1:14" ht="16" x14ac:dyDescent="0.2">
      <c r="A533" t="s">
        <v>1782</v>
      </c>
      <c r="B533" s="2" t="s">
        <v>1783</v>
      </c>
      <c r="C533" t="s">
        <v>56</v>
      </c>
      <c r="D533" t="s">
        <v>57</v>
      </c>
      <c r="E533">
        <v>1</v>
      </c>
      <c r="F533">
        <v>370</v>
      </c>
      <c r="I533">
        <f>VLOOKUP(A533,lookup1!$A$1:$G$772,2)</f>
        <v>10263</v>
      </c>
      <c r="J533">
        <f>VLOOKUP(A533,lookup1!$A$1:$G$772,3)</f>
        <v>5191</v>
      </c>
      <c r="K533" t="str">
        <f>VLOOKUP(A533,lookup1!$A$1:$G$772,4)</f>
        <v>NR</v>
      </c>
      <c r="L533" t="str">
        <f>VLOOKUP(A533,lookup1!$A$1:$G$772,5)</f>
        <v>EVA</v>
      </c>
      <c r="M533" t="str">
        <f>VLOOKUP(A533,lookup1!$A$1:$G$772,6)</f>
        <v>FES</v>
      </c>
      <c r="N533" t="str">
        <f>VLOOKUP(A533,lookup1!$A$1:$G$772,7)</f>
        <v>OFF CONTRACT</v>
      </c>
    </row>
    <row r="534" spans="1:14" ht="16" x14ac:dyDescent="0.2">
      <c r="A534" t="s">
        <v>1757</v>
      </c>
      <c r="B534" s="2" t="s">
        <v>1758</v>
      </c>
      <c r="C534" t="s">
        <v>56</v>
      </c>
      <c r="D534" t="s">
        <v>114</v>
      </c>
      <c r="E534">
        <v>5</v>
      </c>
      <c r="F534">
        <v>520</v>
      </c>
      <c r="I534">
        <f>VLOOKUP(A534,lookup1!$A$1:$G$772,2)</f>
        <v>10263</v>
      </c>
      <c r="J534">
        <f>VLOOKUP(A534,lookup1!$A$1:$G$772,3)</f>
        <v>5191</v>
      </c>
      <c r="K534" t="str">
        <f>VLOOKUP(A534,lookup1!$A$1:$G$772,4)</f>
        <v>NR</v>
      </c>
      <c r="L534" t="str">
        <f>VLOOKUP(A534,lookup1!$A$1:$G$772,5)</f>
        <v>EVA</v>
      </c>
      <c r="M534" t="str">
        <f>VLOOKUP(A534,lookup1!$A$1:$G$772,6)</f>
        <v>FES</v>
      </c>
      <c r="N534" t="str">
        <f>VLOOKUP(A534,lookup1!$A$1:$G$772,7)</f>
        <v>OFF CONTRACT</v>
      </c>
    </row>
    <row r="535" spans="1:14" ht="16" x14ac:dyDescent="0.2">
      <c r="A535" t="s">
        <v>657</v>
      </c>
      <c r="B535" s="2" t="s">
        <v>658</v>
      </c>
      <c r="C535" t="s">
        <v>56</v>
      </c>
      <c r="D535" t="s">
        <v>659</v>
      </c>
      <c r="E535">
        <v>25</v>
      </c>
      <c r="F535">
        <v>52</v>
      </c>
      <c r="I535">
        <f>VLOOKUP(A535,lookup1!$A$1:$G$772,2)</f>
        <v>11146</v>
      </c>
      <c r="J535">
        <f>VLOOKUP(A535,lookup1!$A$1:$G$772,3)</f>
        <v>5275</v>
      </c>
      <c r="K535" t="str">
        <f>VLOOKUP(A535,lookup1!$A$1:$G$772,4)</f>
        <v>NR</v>
      </c>
      <c r="L535" t="str">
        <f>VLOOKUP(A535,lookup1!$A$1:$G$772,5)</f>
        <v>EVA</v>
      </c>
      <c r="M535" t="str">
        <f>VLOOKUP(A535,lookup1!$A$1:$G$772,6)</f>
        <v>FMA</v>
      </c>
      <c r="N535" t="str">
        <f>VLOOKUP(A535,lookup1!$A$1:$G$772,7)</f>
        <v>S11097</v>
      </c>
    </row>
    <row r="536" spans="1:14" ht="16" x14ac:dyDescent="0.2">
      <c r="A536" t="s">
        <v>867</v>
      </c>
      <c r="B536" s="2" t="s">
        <v>868</v>
      </c>
      <c r="C536" t="s">
        <v>56</v>
      </c>
      <c r="D536" t="s">
        <v>57</v>
      </c>
      <c r="E536">
        <v>1</v>
      </c>
      <c r="F536">
        <v>0</v>
      </c>
      <c r="I536">
        <f>VLOOKUP(A536,lookup1!$A$1:$G$772,2)</f>
        <v>11342</v>
      </c>
      <c r="J536">
        <f>VLOOKUP(A536,lookup1!$A$1:$G$772,3)</f>
        <v>5195</v>
      </c>
      <c r="K536" t="str">
        <f>VLOOKUP(A536,lookup1!$A$1:$G$772,4)</f>
        <v>NR</v>
      </c>
      <c r="L536" t="str">
        <f>VLOOKUP(A536,lookup1!$A$1:$G$772,5)</f>
        <v>EVA</v>
      </c>
      <c r="M536" t="str">
        <f>VLOOKUP(A536,lookup1!$A$1:$G$772,6)</f>
        <v>FRK</v>
      </c>
      <c r="N536" t="str">
        <f>VLOOKUP(A536,lookup1!$A$1:$G$772,7)</f>
        <v>T-1045589-3</v>
      </c>
    </row>
    <row r="537" spans="1:14" ht="16" x14ac:dyDescent="0.2">
      <c r="A537" t="s">
        <v>865</v>
      </c>
      <c r="B537" s="2" t="s">
        <v>866</v>
      </c>
      <c r="C537" t="s">
        <v>56</v>
      </c>
      <c r="D537" t="s">
        <v>57</v>
      </c>
      <c r="E537">
        <v>1</v>
      </c>
      <c r="F537">
        <v>0.01</v>
      </c>
      <c r="I537">
        <f>VLOOKUP(A537,lookup1!$A$1:$G$772,2)</f>
        <v>11342</v>
      </c>
      <c r="J537">
        <f>VLOOKUP(A537,lookup1!$A$1:$G$772,3)</f>
        <v>5198</v>
      </c>
      <c r="K537" t="str">
        <f>VLOOKUP(A537,lookup1!$A$1:$G$772,4)</f>
        <v>NR</v>
      </c>
      <c r="L537" t="str">
        <f>VLOOKUP(A537,lookup1!$A$1:$G$772,5)</f>
        <v>EVA</v>
      </c>
      <c r="M537" t="str">
        <f>VLOOKUP(A537,lookup1!$A$1:$G$772,6)</f>
        <v>FRL</v>
      </c>
      <c r="N537" t="str">
        <f>VLOOKUP(A537,lookup1!$A$1:$G$772,7)</f>
        <v>OFF CONTRACT</v>
      </c>
    </row>
    <row r="538" spans="1:14" ht="16" x14ac:dyDescent="0.2">
      <c r="A538" t="s">
        <v>833</v>
      </c>
      <c r="B538" s="2" t="s">
        <v>834</v>
      </c>
      <c r="C538" t="s">
        <v>56</v>
      </c>
      <c r="D538" t="s">
        <v>57</v>
      </c>
      <c r="E538">
        <v>1</v>
      </c>
      <c r="F538">
        <v>0</v>
      </c>
      <c r="I538">
        <f>VLOOKUP(A538,lookup1!$A$1:$G$772,2)</f>
        <v>11342</v>
      </c>
      <c r="J538">
        <f>VLOOKUP(A538,lookup1!$A$1:$G$772,3)</f>
        <v>5195</v>
      </c>
      <c r="K538" t="str">
        <f>VLOOKUP(A538,lookup1!$A$1:$G$772,4)</f>
        <v>NR</v>
      </c>
      <c r="L538" t="str">
        <f>VLOOKUP(A538,lookup1!$A$1:$G$772,5)</f>
        <v>EVA</v>
      </c>
      <c r="M538" t="str">
        <f>VLOOKUP(A538,lookup1!$A$1:$G$772,6)</f>
        <v>FRK</v>
      </c>
      <c r="N538" t="str">
        <f>VLOOKUP(A538,lookup1!$A$1:$G$772,7)</f>
        <v>T-1045589-3</v>
      </c>
    </row>
    <row r="539" spans="1:14" ht="16" x14ac:dyDescent="0.2">
      <c r="A539" t="s">
        <v>831</v>
      </c>
      <c r="B539" s="2" t="s">
        <v>832</v>
      </c>
      <c r="C539" t="s">
        <v>56</v>
      </c>
      <c r="D539" t="s">
        <v>57</v>
      </c>
      <c r="E539">
        <v>1</v>
      </c>
      <c r="F539">
        <v>0</v>
      </c>
      <c r="I539">
        <f>VLOOKUP(A539,lookup1!$A$1:$G$772,2)</f>
        <v>11342</v>
      </c>
      <c r="J539">
        <f>VLOOKUP(A539,lookup1!$A$1:$G$772,3)</f>
        <v>5195</v>
      </c>
      <c r="K539" t="str">
        <f>VLOOKUP(A539,lookup1!$A$1:$G$772,4)</f>
        <v>NR</v>
      </c>
      <c r="L539" t="str">
        <f>VLOOKUP(A539,lookup1!$A$1:$G$772,5)</f>
        <v>EVA</v>
      </c>
      <c r="M539" t="str">
        <f>VLOOKUP(A539,lookup1!$A$1:$G$772,6)</f>
        <v>FRK</v>
      </c>
      <c r="N539" t="str">
        <f>VLOOKUP(A539,lookup1!$A$1:$G$772,7)</f>
        <v>T-1045589-3</v>
      </c>
    </row>
    <row r="540" spans="1:14" ht="16" x14ac:dyDescent="0.2">
      <c r="A540" t="s">
        <v>829</v>
      </c>
      <c r="B540" s="2" t="s">
        <v>830</v>
      </c>
      <c r="C540" t="s">
        <v>56</v>
      </c>
      <c r="D540" t="s">
        <v>57</v>
      </c>
      <c r="E540">
        <v>1</v>
      </c>
      <c r="F540">
        <v>0</v>
      </c>
      <c r="I540">
        <f>VLOOKUP(A540,lookup1!$A$1:$G$772,2)</f>
        <v>11342</v>
      </c>
      <c r="J540">
        <f>VLOOKUP(A540,lookup1!$A$1:$G$772,3)</f>
        <v>5195</v>
      </c>
      <c r="K540" t="str">
        <f>VLOOKUP(A540,lookup1!$A$1:$G$772,4)</f>
        <v>NR</v>
      </c>
      <c r="L540" t="str">
        <f>VLOOKUP(A540,lookup1!$A$1:$G$772,5)</f>
        <v>EVA</v>
      </c>
      <c r="M540" t="str">
        <f>VLOOKUP(A540,lookup1!$A$1:$G$772,6)</f>
        <v>FRK</v>
      </c>
      <c r="N540" t="str">
        <f>VLOOKUP(A540,lookup1!$A$1:$G$772,7)</f>
        <v>T-1045589-3</v>
      </c>
    </row>
    <row r="541" spans="1:14" ht="16" x14ac:dyDescent="0.2">
      <c r="A541" t="s">
        <v>827</v>
      </c>
      <c r="B541" s="2" t="s">
        <v>828</v>
      </c>
      <c r="C541" t="s">
        <v>56</v>
      </c>
      <c r="D541" t="s">
        <v>57</v>
      </c>
      <c r="E541">
        <v>1</v>
      </c>
      <c r="F541">
        <v>0</v>
      </c>
      <c r="I541">
        <f>VLOOKUP(A541,lookup1!$A$1:$G$772,2)</f>
        <v>11342</v>
      </c>
      <c r="J541">
        <f>VLOOKUP(A541,lookup1!$A$1:$G$772,3)</f>
        <v>5195</v>
      </c>
      <c r="K541" t="str">
        <f>VLOOKUP(A541,lookup1!$A$1:$G$772,4)</f>
        <v>NR</v>
      </c>
      <c r="L541" t="str">
        <f>VLOOKUP(A541,lookup1!$A$1:$G$772,5)</f>
        <v>EVA</v>
      </c>
      <c r="M541" t="str">
        <f>VLOOKUP(A541,lookup1!$A$1:$G$772,6)</f>
        <v>FRK</v>
      </c>
      <c r="N541" t="str">
        <f>VLOOKUP(A541,lookup1!$A$1:$G$772,7)</f>
        <v>T-1045589-3</v>
      </c>
    </row>
    <row r="542" spans="1:14" ht="16" x14ac:dyDescent="0.2">
      <c r="A542" t="s">
        <v>822</v>
      </c>
      <c r="B542" s="2" t="s">
        <v>823</v>
      </c>
      <c r="C542" t="s">
        <v>56</v>
      </c>
      <c r="D542" t="s">
        <v>57</v>
      </c>
      <c r="E542">
        <v>1</v>
      </c>
      <c r="F542">
        <v>0.01</v>
      </c>
      <c r="I542">
        <f>VLOOKUP(A542,lookup1!$A$1:$G$772,2)</f>
        <v>11342</v>
      </c>
      <c r="J542">
        <f>VLOOKUP(A542,lookup1!$A$1:$G$772,3)</f>
        <v>5198</v>
      </c>
      <c r="K542" t="str">
        <f>VLOOKUP(A542,lookup1!$A$1:$G$772,4)</f>
        <v>NR</v>
      </c>
      <c r="L542" t="str">
        <f>VLOOKUP(A542,lookup1!$A$1:$G$772,5)</f>
        <v>EVA</v>
      </c>
      <c r="M542" t="str">
        <f>VLOOKUP(A542,lookup1!$A$1:$G$772,6)</f>
        <v>FRL</v>
      </c>
      <c r="N542" t="str">
        <f>VLOOKUP(A542,lookup1!$A$1:$G$772,7)</f>
        <v>OFF CONTRACT</v>
      </c>
    </row>
    <row r="543" spans="1:14" ht="16" x14ac:dyDescent="0.2">
      <c r="A543" t="s">
        <v>820</v>
      </c>
      <c r="B543" s="2" t="s">
        <v>821</v>
      </c>
      <c r="C543" t="s">
        <v>56</v>
      </c>
      <c r="D543" t="s">
        <v>57</v>
      </c>
      <c r="E543">
        <v>1</v>
      </c>
      <c r="F543">
        <v>0</v>
      </c>
      <c r="I543">
        <f>VLOOKUP(A543,lookup1!$A$1:$G$772,2)</f>
        <v>11342</v>
      </c>
      <c r="J543">
        <f>VLOOKUP(A543,lookup1!$A$1:$G$772,3)</f>
        <v>5195</v>
      </c>
      <c r="K543" t="str">
        <f>VLOOKUP(A543,lookup1!$A$1:$G$772,4)</f>
        <v>NR</v>
      </c>
      <c r="L543" t="str">
        <f>VLOOKUP(A543,lookup1!$A$1:$G$772,5)</f>
        <v>EVA</v>
      </c>
      <c r="M543" t="str">
        <f>VLOOKUP(A543,lookup1!$A$1:$G$772,6)</f>
        <v>FRK</v>
      </c>
      <c r="N543" t="str">
        <f>VLOOKUP(A543,lookup1!$A$1:$G$772,7)</f>
        <v>T-1045589-3</v>
      </c>
    </row>
    <row r="544" spans="1:14" ht="16" x14ac:dyDescent="0.2">
      <c r="A544" t="s">
        <v>845</v>
      </c>
      <c r="B544" s="2" t="s">
        <v>846</v>
      </c>
      <c r="C544" t="s">
        <v>56</v>
      </c>
      <c r="D544" t="s">
        <v>57</v>
      </c>
      <c r="E544">
        <v>1</v>
      </c>
      <c r="F544">
        <v>0</v>
      </c>
      <c r="I544">
        <f>VLOOKUP(A544,lookup1!$A$1:$G$772,2)</f>
        <v>11342</v>
      </c>
      <c r="J544">
        <f>VLOOKUP(A544,lookup1!$A$1:$G$772,3)</f>
        <v>5195</v>
      </c>
      <c r="K544" t="str">
        <f>VLOOKUP(A544,lookup1!$A$1:$G$772,4)</f>
        <v>NR</v>
      </c>
      <c r="L544" t="str">
        <f>VLOOKUP(A544,lookup1!$A$1:$G$772,5)</f>
        <v>EVA</v>
      </c>
      <c r="M544" t="str">
        <f>VLOOKUP(A544,lookup1!$A$1:$G$772,6)</f>
        <v>FRK</v>
      </c>
      <c r="N544" t="str">
        <f>VLOOKUP(A544,lookup1!$A$1:$G$772,7)</f>
        <v>T-1045589-3</v>
      </c>
    </row>
    <row r="545" spans="1:14" ht="16" x14ac:dyDescent="0.2">
      <c r="A545" t="s">
        <v>843</v>
      </c>
      <c r="B545" s="2" t="s">
        <v>844</v>
      </c>
      <c r="C545" t="s">
        <v>56</v>
      </c>
      <c r="D545" t="s">
        <v>57</v>
      </c>
      <c r="E545">
        <v>1</v>
      </c>
      <c r="F545">
        <v>0</v>
      </c>
      <c r="I545">
        <f>VLOOKUP(A545,lookup1!$A$1:$G$772,2)</f>
        <v>11342</v>
      </c>
      <c r="J545">
        <f>VLOOKUP(A545,lookup1!$A$1:$G$772,3)</f>
        <v>5195</v>
      </c>
      <c r="K545" t="str">
        <f>VLOOKUP(A545,lookup1!$A$1:$G$772,4)</f>
        <v>NR</v>
      </c>
      <c r="L545" t="str">
        <f>VLOOKUP(A545,lookup1!$A$1:$G$772,5)</f>
        <v>EVA</v>
      </c>
      <c r="M545" t="str">
        <f>VLOOKUP(A545,lookup1!$A$1:$G$772,6)</f>
        <v>FRK</v>
      </c>
      <c r="N545" t="str">
        <f>VLOOKUP(A545,lookup1!$A$1:$G$772,7)</f>
        <v>T-1045589-3</v>
      </c>
    </row>
    <row r="546" spans="1:14" ht="16" x14ac:dyDescent="0.2">
      <c r="A546" t="s">
        <v>841</v>
      </c>
      <c r="B546" s="2" t="s">
        <v>842</v>
      </c>
      <c r="C546" t="s">
        <v>56</v>
      </c>
      <c r="D546" t="s">
        <v>57</v>
      </c>
      <c r="E546">
        <v>1</v>
      </c>
      <c r="F546">
        <v>0.01</v>
      </c>
      <c r="I546">
        <f>VLOOKUP(A546,lookup1!$A$1:$G$772,2)</f>
        <v>11342</v>
      </c>
      <c r="J546">
        <f>VLOOKUP(A546,lookup1!$A$1:$G$772,3)</f>
        <v>5198</v>
      </c>
      <c r="K546" t="str">
        <f>VLOOKUP(A546,lookup1!$A$1:$G$772,4)</f>
        <v>NR</v>
      </c>
      <c r="L546" t="str">
        <f>VLOOKUP(A546,lookup1!$A$1:$G$772,5)</f>
        <v>EVA</v>
      </c>
      <c r="M546" t="str">
        <f>VLOOKUP(A546,lookup1!$A$1:$G$772,6)</f>
        <v>FRL</v>
      </c>
      <c r="N546" t="str">
        <f>VLOOKUP(A546,lookup1!$A$1:$G$772,7)</f>
        <v>OFF CONTRACT</v>
      </c>
    </row>
    <row r="547" spans="1:14" ht="16" x14ac:dyDescent="0.2">
      <c r="A547" t="s">
        <v>839</v>
      </c>
      <c r="B547" s="2" t="s">
        <v>840</v>
      </c>
      <c r="C547" t="s">
        <v>56</v>
      </c>
      <c r="D547" t="s">
        <v>57</v>
      </c>
      <c r="E547">
        <v>1</v>
      </c>
      <c r="F547">
        <v>0</v>
      </c>
      <c r="I547">
        <f>VLOOKUP(A547,lookup1!$A$1:$G$772,2)</f>
        <v>11342</v>
      </c>
      <c r="J547">
        <f>VLOOKUP(A547,lookup1!$A$1:$G$772,3)</f>
        <v>5195</v>
      </c>
      <c r="K547" t="str">
        <f>VLOOKUP(A547,lookup1!$A$1:$G$772,4)</f>
        <v>NR</v>
      </c>
      <c r="L547" t="str">
        <f>VLOOKUP(A547,lookup1!$A$1:$G$772,5)</f>
        <v>EVA</v>
      </c>
      <c r="M547" t="str">
        <f>VLOOKUP(A547,lookup1!$A$1:$G$772,6)</f>
        <v>FRK</v>
      </c>
      <c r="N547" t="str">
        <f>VLOOKUP(A547,lookup1!$A$1:$G$772,7)</f>
        <v>T-1045589-3</v>
      </c>
    </row>
    <row r="548" spans="1:14" ht="16" x14ac:dyDescent="0.2">
      <c r="A548" t="s">
        <v>837</v>
      </c>
      <c r="B548" s="2" t="s">
        <v>838</v>
      </c>
      <c r="C548" t="s">
        <v>56</v>
      </c>
      <c r="D548" t="s">
        <v>57</v>
      </c>
      <c r="E548">
        <v>1</v>
      </c>
      <c r="F548">
        <v>0</v>
      </c>
      <c r="I548">
        <f>VLOOKUP(A548,lookup1!$A$1:$G$772,2)</f>
        <v>11342</v>
      </c>
      <c r="J548">
        <f>VLOOKUP(A548,lookup1!$A$1:$G$772,3)</f>
        <v>5195</v>
      </c>
      <c r="K548" t="str">
        <f>VLOOKUP(A548,lookup1!$A$1:$G$772,4)</f>
        <v>NR</v>
      </c>
      <c r="L548" t="str">
        <f>VLOOKUP(A548,lookup1!$A$1:$G$772,5)</f>
        <v>EVA</v>
      </c>
      <c r="M548" t="str">
        <f>VLOOKUP(A548,lookup1!$A$1:$G$772,6)</f>
        <v>FRK</v>
      </c>
      <c r="N548" t="str">
        <f>VLOOKUP(A548,lookup1!$A$1:$G$772,7)</f>
        <v>T-1045589-3</v>
      </c>
    </row>
    <row r="549" spans="1:14" ht="16" x14ac:dyDescent="0.2">
      <c r="A549" t="s">
        <v>835</v>
      </c>
      <c r="B549" s="2" t="s">
        <v>836</v>
      </c>
      <c r="C549" t="s">
        <v>56</v>
      </c>
      <c r="D549" t="s">
        <v>57</v>
      </c>
      <c r="E549">
        <v>1</v>
      </c>
      <c r="F549">
        <v>0</v>
      </c>
      <c r="I549">
        <f>VLOOKUP(A549,lookup1!$A$1:$G$772,2)</f>
        <v>11342</v>
      </c>
      <c r="J549">
        <f>VLOOKUP(A549,lookup1!$A$1:$G$772,3)</f>
        <v>5195</v>
      </c>
      <c r="K549" t="str">
        <f>VLOOKUP(A549,lookup1!$A$1:$G$772,4)</f>
        <v>NR</v>
      </c>
      <c r="L549" t="str">
        <f>VLOOKUP(A549,lookup1!$A$1:$G$772,5)</f>
        <v>EVA</v>
      </c>
      <c r="M549" t="str">
        <f>VLOOKUP(A549,lookup1!$A$1:$G$772,6)</f>
        <v>FRK</v>
      </c>
      <c r="N549" t="str">
        <f>VLOOKUP(A549,lookup1!$A$1:$G$772,7)</f>
        <v>T-1045589-3</v>
      </c>
    </row>
    <row r="550" spans="1:14" ht="16" x14ac:dyDescent="0.2">
      <c r="A550" t="s">
        <v>857</v>
      </c>
      <c r="B550" s="2" t="s">
        <v>858</v>
      </c>
      <c r="C550" t="s">
        <v>56</v>
      </c>
      <c r="D550" t="s">
        <v>57</v>
      </c>
      <c r="E550">
        <v>1</v>
      </c>
      <c r="F550">
        <v>0</v>
      </c>
      <c r="I550">
        <f>VLOOKUP(A550,lookup1!$A$1:$G$772,2)</f>
        <v>11342</v>
      </c>
      <c r="J550">
        <f>VLOOKUP(A550,lookup1!$A$1:$G$772,3)</f>
        <v>5195</v>
      </c>
      <c r="K550" t="str">
        <f>VLOOKUP(A550,lookup1!$A$1:$G$772,4)</f>
        <v>NR</v>
      </c>
      <c r="L550" t="str">
        <f>VLOOKUP(A550,lookup1!$A$1:$G$772,5)</f>
        <v>EVA</v>
      </c>
      <c r="M550" t="str">
        <f>VLOOKUP(A550,lookup1!$A$1:$G$772,6)</f>
        <v>FRK</v>
      </c>
      <c r="N550" t="str">
        <f>VLOOKUP(A550,lookup1!$A$1:$G$772,7)</f>
        <v>T-1045589-3</v>
      </c>
    </row>
    <row r="551" spans="1:14" ht="16" x14ac:dyDescent="0.2">
      <c r="A551" t="s">
        <v>855</v>
      </c>
      <c r="B551" s="2" t="s">
        <v>856</v>
      </c>
      <c r="C551" t="s">
        <v>56</v>
      </c>
      <c r="D551" t="s">
        <v>57</v>
      </c>
      <c r="E551">
        <v>1</v>
      </c>
      <c r="F551">
        <v>0</v>
      </c>
      <c r="I551">
        <f>VLOOKUP(A551,lookup1!$A$1:$G$772,2)</f>
        <v>11342</v>
      </c>
      <c r="J551">
        <f>VLOOKUP(A551,lookup1!$A$1:$G$772,3)</f>
        <v>5195</v>
      </c>
      <c r="K551" t="str">
        <f>VLOOKUP(A551,lookup1!$A$1:$G$772,4)</f>
        <v>NR</v>
      </c>
      <c r="L551" t="str">
        <f>VLOOKUP(A551,lookup1!$A$1:$G$772,5)</f>
        <v>EVA</v>
      </c>
      <c r="M551" t="str">
        <f>VLOOKUP(A551,lookup1!$A$1:$G$772,6)</f>
        <v>FRK</v>
      </c>
      <c r="N551" t="str">
        <f>VLOOKUP(A551,lookup1!$A$1:$G$772,7)</f>
        <v>T-1045589-3</v>
      </c>
    </row>
    <row r="552" spans="1:14" ht="16" x14ac:dyDescent="0.2">
      <c r="A552" t="s">
        <v>853</v>
      </c>
      <c r="B552" s="2" t="s">
        <v>854</v>
      </c>
      <c r="C552" t="s">
        <v>56</v>
      </c>
      <c r="D552" t="s">
        <v>57</v>
      </c>
      <c r="E552">
        <v>1</v>
      </c>
      <c r="F552">
        <v>0</v>
      </c>
      <c r="I552">
        <f>VLOOKUP(A552,lookup1!$A$1:$G$772,2)</f>
        <v>11342</v>
      </c>
      <c r="J552">
        <f>VLOOKUP(A552,lookup1!$A$1:$G$772,3)</f>
        <v>5195</v>
      </c>
      <c r="K552" t="str">
        <f>VLOOKUP(A552,lookup1!$A$1:$G$772,4)</f>
        <v>NR</v>
      </c>
      <c r="L552" t="str">
        <f>VLOOKUP(A552,lookup1!$A$1:$G$772,5)</f>
        <v>EVA</v>
      </c>
      <c r="M552" t="str">
        <f>VLOOKUP(A552,lookup1!$A$1:$G$772,6)</f>
        <v>FRK</v>
      </c>
      <c r="N552" t="str">
        <f>VLOOKUP(A552,lookup1!$A$1:$G$772,7)</f>
        <v>T-1045589-3</v>
      </c>
    </row>
    <row r="553" spans="1:14" ht="16" x14ac:dyDescent="0.2">
      <c r="A553" t="s">
        <v>851</v>
      </c>
      <c r="B553" s="2" t="s">
        <v>852</v>
      </c>
      <c r="C553" t="s">
        <v>56</v>
      </c>
      <c r="D553" t="s">
        <v>57</v>
      </c>
      <c r="E553">
        <v>1</v>
      </c>
      <c r="F553">
        <v>0.01</v>
      </c>
      <c r="I553">
        <f>VLOOKUP(A553,lookup1!$A$1:$G$772,2)</f>
        <v>11342</v>
      </c>
      <c r="J553">
        <f>VLOOKUP(A553,lookup1!$A$1:$G$772,3)</f>
        <v>5198</v>
      </c>
      <c r="K553" t="str">
        <f>VLOOKUP(A553,lookup1!$A$1:$G$772,4)</f>
        <v>NR</v>
      </c>
      <c r="L553" t="str">
        <f>VLOOKUP(A553,lookup1!$A$1:$G$772,5)</f>
        <v>EVA</v>
      </c>
      <c r="M553" t="str">
        <f>VLOOKUP(A553,lookup1!$A$1:$G$772,6)</f>
        <v>FRL</v>
      </c>
      <c r="N553" t="str">
        <f>VLOOKUP(A553,lookup1!$A$1:$G$772,7)</f>
        <v>OFF CONTRACT</v>
      </c>
    </row>
    <row r="554" spans="1:14" ht="16" x14ac:dyDescent="0.2">
      <c r="A554" t="s">
        <v>849</v>
      </c>
      <c r="B554" s="2" t="s">
        <v>850</v>
      </c>
      <c r="C554" t="s">
        <v>56</v>
      </c>
      <c r="D554" t="s">
        <v>57</v>
      </c>
      <c r="E554">
        <v>1</v>
      </c>
      <c r="F554">
        <v>0.01</v>
      </c>
      <c r="I554">
        <f>VLOOKUP(A554,lookup1!$A$1:$G$772,2)</f>
        <v>11342</v>
      </c>
      <c r="J554">
        <f>VLOOKUP(A554,lookup1!$A$1:$G$772,3)</f>
        <v>5198</v>
      </c>
      <c r="K554" t="str">
        <f>VLOOKUP(A554,lookup1!$A$1:$G$772,4)</f>
        <v>NR</v>
      </c>
      <c r="L554" t="str">
        <f>VLOOKUP(A554,lookup1!$A$1:$G$772,5)</f>
        <v>EVA</v>
      </c>
      <c r="M554" t="str">
        <f>VLOOKUP(A554,lookup1!$A$1:$G$772,6)</f>
        <v>FRL</v>
      </c>
      <c r="N554" t="str">
        <f>VLOOKUP(A554,lookup1!$A$1:$G$772,7)</f>
        <v>OFF CONTRACT</v>
      </c>
    </row>
    <row r="555" spans="1:14" ht="16" x14ac:dyDescent="0.2">
      <c r="A555" t="s">
        <v>847</v>
      </c>
      <c r="B555" s="2" t="s">
        <v>848</v>
      </c>
      <c r="C555" t="s">
        <v>56</v>
      </c>
      <c r="D555" t="s">
        <v>57</v>
      </c>
      <c r="E555">
        <v>1</v>
      </c>
      <c r="F555">
        <v>0.01</v>
      </c>
      <c r="I555">
        <f>VLOOKUP(A555,lookup1!$A$1:$G$772,2)</f>
        <v>11342</v>
      </c>
      <c r="J555">
        <f>VLOOKUP(A555,lookup1!$A$1:$G$772,3)</f>
        <v>5198</v>
      </c>
      <c r="K555" t="str">
        <f>VLOOKUP(A555,lookup1!$A$1:$G$772,4)</f>
        <v>NR</v>
      </c>
      <c r="L555" t="str">
        <f>VLOOKUP(A555,lookup1!$A$1:$G$772,5)</f>
        <v>EVA</v>
      </c>
      <c r="M555" t="str">
        <f>VLOOKUP(A555,lookup1!$A$1:$G$772,6)</f>
        <v>FRL</v>
      </c>
      <c r="N555" t="str">
        <f>VLOOKUP(A555,lookup1!$A$1:$G$772,7)</f>
        <v>OFF CONTRACT</v>
      </c>
    </row>
    <row r="556" spans="1:14" ht="16" x14ac:dyDescent="0.2">
      <c r="A556" t="s">
        <v>859</v>
      </c>
      <c r="B556" s="2" t="s">
        <v>860</v>
      </c>
      <c r="C556" t="s">
        <v>56</v>
      </c>
      <c r="D556" t="s">
        <v>57</v>
      </c>
      <c r="E556">
        <v>1</v>
      </c>
      <c r="F556">
        <v>0</v>
      </c>
      <c r="I556">
        <f>VLOOKUP(A556,lookup1!$A$1:$G$772,2)</f>
        <v>11342</v>
      </c>
      <c r="J556">
        <f>VLOOKUP(A556,lookup1!$A$1:$G$772,3)</f>
        <v>5195</v>
      </c>
      <c r="K556" t="str">
        <f>VLOOKUP(A556,lookup1!$A$1:$G$772,4)</f>
        <v>NR</v>
      </c>
      <c r="L556" t="str">
        <f>VLOOKUP(A556,lookup1!$A$1:$G$772,5)</f>
        <v>EVA</v>
      </c>
      <c r="M556" t="str">
        <f>VLOOKUP(A556,lookup1!$A$1:$G$772,6)</f>
        <v>FRK</v>
      </c>
      <c r="N556" t="str">
        <f>VLOOKUP(A556,lookup1!$A$1:$G$772,7)</f>
        <v>T-1045589-3</v>
      </c>
    </row>
    <row r="557" spans="1:14" ht="16" x14ac:dyDescent="0.2">
      <c r="A557" t="s">
        <v>1013</v>
      </c>
      <c r="B557" s="2" t="s">
        <v>1014</v>
      </c>
      <c r="C557" t="s">
        <v>56</v>
      </c>
      <c r="D557" t="s">
        <v>762</v>
      </c>
      <c r="E557">
        <v>45</v>
      </c>
      <c r="F557">
        <v>110</v>
      </c>
      <c r="I557">
        <f>VLOOKUP(A557,lookup1!$A$1:$G$772,2)</f>
        <v>39665</v>
      </c>
      <c r="J557">
        <f>VLOOKUP(A557,lookup1!$A$1:$G$772,3)</f>
        <v>5550</v>
      </c>
      <c r="K557" t="str">
        <f>VLOOKUP(A557,lookup1!$A$1:$G$772,4)</f>
        <v>NR</v>
      </c>
      <c r="L557" t="str">
        <f>VLOOKUP(A557,lookup1!$A$1:$G$772,5)</f>
        <v>EVA</v>
      </c>
      <c r="M557" t="str">
        <f>VLOOKUP(A557,lookup1!$A$1:$G$772,6)</f>
        <v>KCA</v>
      </c>
      <c r="N557" t="str">
        <f>VLOOKUP(A557,lookup1!$A$1:$G$772,7)</f>
        <v>OFF CONTRACT</v>
      </c>
    </row>
    <row r="558" spans="1:14" ht="16" x14ac:dyDescent="0.2">
      <c r="A558" t="s">
        <v>760</v>
      </c>
      <c r="B558" s="2" t="s">
        <v>761</v>
      </c>
      <c r="C558" t="s">
        <v>56</v>
      </c>
      <c r="D558" t="s">
        <v>762</v>
      </c>
      <c r="E558">
        <v>45</v>
      </c>
      <c r="F558">
        <v>102</v>
      </c>
      <c r="I558">
        <f>VLOOKUP(A558,lookup1!$A$1:$G$772,2)</f>
        <v>39665</v>
      </c>
      <c r="J558">
        <f>VLOOKUP(A558,lookup1!$A$1:$G$772,3)</f>
        <v>5050</v>
      </c>
      <c r="K558" t="str">
        <f>VLOOKUP(A558,lookup1!$A$1:$G$772,4)</f>
        <v>NR</v>
      </c>
      <c r="L558" t="str">
        <f>VLOOKUP(A558,lookup1!$A$1:$G$772,5)</f>
        <v>EVA</v>
      </c>
      <c r="M558" t="str">
        <f>VLOOKUP(A558,lookup1!$A$1:$G$772,6)</f>
        <v>FBU</v>
      </c>
      <c r="N558" t="str">
        <f>VLOOKUP(A558,lookup1!$A$1:$G$772,7)</f>
        <v>OFF CONTRACT</v>
      </c>
    </row>
    <row r="559" spans="1:14" ht="16" x14ac:dyDescent="0.2">
      <c r="A559" t="s">
        <v>779</v>
      </c>
      <c r="B559" s="2" t="s">
        <v>780</v>
      </c>
      <c r="C559" t="s">
        <v>101</v>
      </c>
      <c r="D559" t="s">
        <v>687</v>
      </c>
      <c r="E559">
        <v>6</v>
      </c>
      <c r="F559">
        <v>104.28</v>
      </c>
      <c r="I559">
        <f>VLOOKUP(A559,lookup1!$A$1:$G$772,2)</f>
        <v>11146</v>
      </c>
      <c r="J559">
        <f>VLOOKUP(A559,lookup1!$A$1:$G$772,3)</f>
        <v>5260</v>
      </c>
      <c r="K559" t="str">
        <f>VLOOKUP(A559,lookup1!$A$1:$G$772,4)</f>
        <v>NR</v>
      </c>
      <c r="L559" t="str">
        <f>VLOOKUP(A559,lookup1!$A$1:$G$772,5)</f>
        <v>EVA</v>
      </c>
      <c r="M559" t="str">
        <f>VLOOKUP(A559,lookup1!$A$1:$G$772,6)</f>
        <v>EVX</v>
      </c>
      <c r="N559" t="str">
        <f>VLOOKUP(A559,lookup1!$A$1:$G$772,7)</f>
        <v>STG465</v>
      </c>
    </row>
    <row r="560" spans="1:14" ht="16" x14ac:dyDescent="0.2">
      <c r="A560" t="s">
        <v>1776</v>
      </c>
      <c r="B560" s="2" t="s">
        <v>1777</v>
      </c>
      <c r="C560" t="s">
        <v>56</v>
      </c>
      <c r="D560" t="s">
        <v>246</v>
      </c>
      <c r="E560">
        <v>3</v>
      </c>
      <c r="F560">
        <v>158.31</v>
      </c>
      <c r="I560">
        <f>VLOOKUP(A560,lookup1!$A$1:$G$772,2)</f>
        <v>11146</v>
      </c>
      <c r="J560">
        <f>VLOOKUP(A560,lookup1!$A$1:$G$772,3)</f>
        <v>5260</v>
      </c>
      <c r="K560" t="str">
        <f>VLOOKUP(A560,lookup1!$A$1:$G$772,4)</f>
        <v>NR</v>
      </c>
      <c r="L560" t="str">
        <f>VLOOKUP(A560,lookup1!$A$1:$G$772,5)</f>
        <v>EVA</v>
      </c>
      <c r="M560" t="str">
        <f>VLOOKUP(A560,lookup1!$A$1:$G$772,6)</f>
        <v>EVQ</v>
      </c>
      <c r="N560" t="str">
        <f>VLOOKUP(A560,lookup1!$A$1:$G$772,7)</f>
        <v>STG465</v>
      </c>
    </row>
    <row r="561" spans="1:14" ht="16" x14ac:dyDescent="0.2">
      <c r="A561" t="s">
        <v>773</v>
      </c>
      <c r="B561" s="2" t="s">
        <v>774</v>
      </c>
      <c r="C561" t="s">
        <v>56</v>
      </c>
      <c r="D561" t="s">
        <v>775</v>
      </c>
      <c r="E561">
        <v>40</v>
      </c>
      <c r="F561">
        <v>478.4</v>
      </c>
      <c r="I561">
        <f>VLOOKUP(A561,lookup1!$A$1:$G$772,2)</f>
        <v>11146</v>
      </c>
      <c r="J561">
        <f>VLOOKUP(A561,lookup1!$A$1:$G$772,3)</f>
        <v>5260</v>
      </c>
      <c r="K561" t="str">
        <f>VLOOKUP(A561,lookup1!$A$1:$G$772,4)</f>
        <v>NR</v>
      </c>
      <c r="L561" t="str">
        <f>VLOOKUP(A561,lookup1!$A$1:$G$772,5)</f>
        <v>EVA</v>
      </c>
      <c r="M561" t="str">
        <f>VLOOKUP(A561,lookup1!$A$1:$G$772,6)</f>
        <v>EVX</v>
      </c>
      <c r="N561" t="str">
        <f>VLOOKUP(A561,lookup1!$A$1:$G$772,7)</f>
        <v>STG465</v>
      </c>
    </row>
    <row r="562" spans="1:14" ht="16" x14ac:dyDescent="0.2">
      <c r="A562" t="s">
        <v>1748</v>
      </c>
      <c r="B562" s="2" t="s">
        <v>1749</v>
      </c>
      <c r="C562" t="s">
        <v>56</v>
      </c>
      <c r="D562" t="s">
        <v>114</v>
      </c>
      <c r="E562">
        <v>5</v>
      </c>
      <c r="F562">
        <v>159.9</v>
      </c>
      <c r="I562">
        <f>VLOOKUP(A562,lookup1!$A$1:$G$772,2)</f>
        <v>11146</v>
      </c>
      <c r="J562">
        <f>VLOOKUP(A562,lookup1!$A$1:$G$772,3)</f>
        <v>5260</v>
      </c>
      <c r="K562" t="str">
        <f>VLOOKUP(A562,lookup1!$A$1:$G$772,4)</f>
        <v>NR</v>
      </c>
      <c r="L562" t="str">
        <f>VLOOKUP(A562,lookup1!$A$1:$G$772,5)</f>
        <v>EVA</v>
      </c>
      <c r="M562" t="str">
        <f>VLOOKUP(A562,lookup1!$A$1:$G$772,6)</f>
        <v>EVX</v>
      </c>
      <c r="N562" t="str">
        <f>VLOOKUP(A562,lookup1!$A$1:$G$772,7)</f>
        <v>STG465/H560</v>
      </c>
    </row>
    <row r="563" spans="1:14" ht="16" x14ac:dyDescent="0.2">
      <c r="A563" t="s">
        <v>1772</v>
      </c>
      <c r="B563" s="2" t="s">
        <v>1773</v>
      </c>
      <c r="C563" t="s">
        <v>56</v>
      </c>
      <c r="D563" t="s">
        <v>160</v>
      </c>
      <c r="E563">
        <v>20</v>
      </c>
      <c r="F563">
        <v>120.8</v>
      </c>
      <c r="I563">
        <f>VLOOKUP(A563,lookup1!$A$1:$G$772,2)</f>
        <v>11146</v>
      </c>
      <c r="J563">
        <f>VLOOKUP(A563,lookup1!$A$1:$G$772,3)</f>
        <v>5260</v>
      </c>
      <c r="K563" t="str">
        <f>VLOOKUP(A563,lookup1!$A$1:$G$772,4)</f>
        <v>NR</v>
      </c>
      <c r="L563" t="str">
        <f>VLOOKUP(A563,lookup1!$A$1:$G$772,5)</f>
        <v>EVA</v>
      </c>
      <c r="M563" t="str">
        <f>VLOOKUP(A563,lookup1!$A$1:$G$772,6)</f>
        <v>EVQ</v>
      </c>
      <c r="N563" t="str">
        <f>VLOOKUP(A563,lookup1!$A$1:$G$772,7)</f>
        <v>OFF CONTRACT</v>
      </c>
    </row>
    <row r="564" spans="1:14" ht="16" x14ac:dyDescent="0.2">
      <c r="A564" t="s">
        <v>1746</v>
      </c>
      <c r="B564" s="2" t="s">
        <v>1747</v>
      </c>
      <c r="C564" t="s">
        <v>56</v>
      </c>
      <c r="D564" t="s">
        <v>160</v>
      </c>
      <c r="E564">
        <v>20</v>
      </c>
      <c r="F564">
        <v>76</v>
      </c>
      <c r="I564">
        <f>VLOOKUP(A564,lookup1!$A$1:$G$772,2)</f>
        <v>11146</v>
      </c>
      <c r="J564">
        <f>VLOOKUP(A564,lookup1!$A$1:$G$772,3)</f>
        <v>5260</v>
      </c>
      <c r="K564" t="str">
        <f>VLOOKUP(A564,lookup1!$A$1:$G$772,4)</f>
        <v>NR</v>
      </c>
      <c r="L564" t="str">
        <f>VLOOKUP(A564,lookup1!$A$1:$G$772,5)</f>
        <v>EVA</v>
      </c>
      <c r="M564" t="str">
        <f>VLOOKUP(A564,lookup1!$A$1:$G$772,6)</f>
        <v>FRU</v>
      </c>
      <c r="N564" t="str">
        <f>VLOOKUP(A564,lookup1!$A$1:$G$772,7)</f>
        <v>OFF CONTRACT</v>
      </c>
    </row>
    <row r="565" spans="1:14" ht="16" x14ac:dyDescent="0.2">
      <c r="A565" t="s">
        <v>455</v>
      </c>
      <c r="B565" s="2" t="s">
        <v>456</v>
      </c>
      <c r="C565" t="s">
        <v>56</v>
      </c>
      <c r="D565" t="s">
        <v>57</v>
      </c>
      <c r="E565">
        <v>1</v>
      </c>
      <c r="F565">
        <v>19</v>
      </c>
      <c r="I565">
        <f>VLOOKUP(A565,lookup1!$A$1:$G$772,2)</f>
        <v>11342</v>
      </c>
      <c r="J565">
        <f>VLOOKUP(A565,lookup1!$A$1:$G$772,3)</f>
        <v>5235</v>
      </c>
      <c r="K565" t="str">
        <f>VLOOKUP(A565,lookup1!$A$1:$G$772,4)</f>
        <v>NR</v>
      </c>
      <c r="L565" t="str">
        <f>VLOOKUP(A565,lookup1!$A$1:$G$772,5)</f>
        <v>EVA</v>
      </c>
      <c r="M565" t="str">
        <f>VLOOKUP(A565,lookup1!$A$1:$G$772,6)</f>
        <v>FVI</v>
      </c>
      <c r="N565" t="str">
        <f>VLOOKUP(A565,lookup1!$A$1:$G$772,7)</f>
        <v>T-1045589-3</v>
      </c>
    </row>
    <row r="566" spans="1:14" ht="16" x14ac:dyDescent="0.2">
      <c r="A566" t="s">
        <v>335</v>
      </c>
      <c r="B566" s="2" t="s">
        <v>336</v>
      </c>
      <c r="C566" t="s">
        <v>56</v>
      </c>
      <c r="D566" t="s">
        <v>57</v>
      </c>
      <c r="E566">
        <v>1</v>
      </c>
      <c r="F566">
        <v>19</v>
      </c>
      <c r="I566">
        <f>VLOOKUP(A566,lookup1!$A$1:$G$772,2)</f>
        <v>11342</v>
      </c>
      <c r="J566">
        <f>VLOOKUP(A566,lookup1!$A$1:$G$772,3)</f>
        <v>5235</v>
      </c>
      <c r="K566" t="str">
        <f>VLOOKUP(A566,lookup1!$A$1:$G$772,4)</f>
        <v>NR</v>
      </c>
      <c r="L566" t="str">
        <f>VLOOKUP(A566,lookup1!$A$1:$G$772,5)</f>
        <v>EVA</v>
      </c>
      <c r="M566" t="str">
        <f>VLOOKUP(A566,lookup1!$A$1:$G$772,6)</f>
        <v>FVI</v>
      </c>
      <c r="N566" t="str">
        <f>VLOOKUP(A566,lookup1!$A$1:$G$772,7)</f>
        <v>T-1045589-3</v>
      </c>
    </row>
    <row r="567" spans="1:14" ht="16" x14ac:dyDescent="0.2">
      <c r="A567" t="s">
        <v>1117</v>
      </c>
      <c r="B567" s="2" t="s">
        <v>1118</v>
      </c>
      <c r="C567" t="s">
        <v>56</v>
      </c>
      <c r="D567" t="s">
        <v>57</v>
      </c>
      <c r="E567">
        <v>1</v>
      </c>
      <c r="F567">
        <v>19</v>
      </c>
      <c r="I567">
        <f>VLOOKUP(A567,lookup1!$A$1:$G$772,2)</f>
        <v>11342</v>
      </c>
      <c r="J567">
        <f>VLOOKUP(A567,lookup1!$A$1:$G$772,3)</f>
        <v>5235</v>
      </c>
      <c r="K567" t="str">
        <f>VLOOKUP(A567,lookup1!$A$1:$G$772,4)</f>
        <v>NR</v>
      </c>
      <c r="L567" t="str">
        <f>VLOOKUP(A567,lookup1!$A$1:$G$772,5)</f>
        <v>EVA</v>
      </c>
      <c r="M567" t="str">
        <f>VLOOKUP(A567,lookup1!$A$1:$G$772,6)</f>
        <v>FVI</v>
      </c>
      <c r="N567" t="str">
        <f>VLOOKUP(A567,lookup1!$A$1:$G$772,7)</f>
        <v>T-1045589-3</v>
      </c>
    </row>
    <row r="568" spans="1:14" ht="16" x14ac:dyDescent="0.2">
      <c r="A568" t="s">
        <v>1083</v>
      </c>
      <c r="B568" s="2" t="s">
        <v>1084</v>
      </c>
      <c r="C568" t="s">
        <v>56</v>
      </c>
      <c r="D568" t="s">
        <v>57</v>
      </c>
      <c r="E568">
        <v>1</v>
      </c>
      <c r="F568">
        <v>19</v>
      </c>
      <c r="I568">
        <f>VLOOKUP(A568,lookup1!$A$1:$G$772,2)</f>
        <v>11342</v>
      </c>
      <c r="J568">
        <f>VLOOKUP(A568,lookup1!$A$1:$G$772,3)</f>
        <v>5235</v>
      </c>
      <c r="K568" t="str">
        <f>VLOOKUP(A568,lookup1!$A$1:$G$772,4)</f>
        <v>NR</v>
      </c>
      <c r="L568" t="str">
        <f>VLOOKUP(A568,lookup1!$A$1:$G$772,5)</f>
        <v>EVA</v>
      </c>
      <c r="M568" t="str">
        <f>VLOOKUP(A568,lookup1!$A$1:$G$772,6)</f>
        <v>FVI</v>
      </c>
      <c r="N568" t="str">
        <f>VLOOKUP(A568,lookup1!$A$1:$G$772,7)</f>
        <v>T-1045589-3</v>
      </c>
    </row>
    <row r="569" spans="1:14" ht="16" x14ac:dyDescent="0.2">
      <c r="A569" t="s">
        <v>1081</v>
      </c>
      <c r="B569" s="2" t="s">
        <v>1082</v>
      </c>
      <c r="C569" t="s">
        <v>56</v>
      </c>
      <c r="D569" t="s">
        <v>57</v>
      </c>
      <c r="E569">
        <v>1</v>
      </c>
      <c r="F569">
        <v>19</v>
      </c>
      <c r="I569">
        <f>VLOOKUP(A569,lookup1!$A$1:$G$772,2)</f>
        <v>11342</v>
      </c>
      <c r="J569">
        <f>VLOOKUP(A569,lookup1!$A$1:$G$772,3)</f>
        <v>5235</v>
      </c>
      <c r="K569" t="str">
        <f>VLOOKUP(A569,lookup1!$A$1:$G$772,4)</f>
        <v>NR</v>
      </c>
      <c r="L569" t="str">
        <f>VLOOKUP(A569,lookup1!$A$1:$G$772,5)</f>
        <v>EVA</v>
      </c>
      <c r="M569" t="str">
        <f>VLOOKUP(A569,lookup1!$A$1:$G$772,6)</f>
        <v>FVI</v>
      </c>
      <c r="N569" t="str">
        <f>VLOOKUP(A569,lookup1!$A$1:$G$772,7)</f>
        <v>T-1045589-3</v>
      </c>
    </row>
    <row r="570" spans="1:14" ht="16" x14ac:dyDescent="0.2">
      <c r="A570" t="s">
        <v>302</v>
      </c>
      <c r="B570" s="2" t="s">
        <v>303</v>
      </c>
      <c r="C570" t="s">
        <v>56</v>
      </c>
      <c r="D570" t="s">
        <v>57</v>
      </c>
      <c r="E570">
        <v>1</v>
      </c>
      <c r="F570">
        <v>19</v>
      </c>
      <c r="I570">
        <f>VLOOKUP(A570,lookup1!$A$1:$G$772,2)</f>
        <v>11342</v>
      </c>
      <c r="J570">
        <f>VLOOKUP(A570,lookup1!$A$1:$G$772,3)</f>
        <v>5235</v>
      </c>
      <c r="K570" t="str">
        <f>VLOOKUP(A570,lookup1!$A$1:$G$772,4)</f>
        <v>NR</v>
      </c>
      <c r="L570" t="str">
        <f>VLOOKUP(A570,lookup1!$A$1:$G$772,5)</f>
        <v>EVA</v>
      </c>
      <c r="M570" t="str">
        <f>VLOOKUP(A570,lookup1!$A$1:$G$772,6)</f>
        <v>FVI</v>
      </c>
      <c r="N570" t="str">
        <f>VLOOKUP(A570,lookup1!$A$1:$G$772,7)</f>
        <v>T-1045589-3</v>
      </c>
    </row>
    <row r="571" spans="1:14" ht="16" x14ac:dyDescent="0.2">
      <c r="A571" t="s">
        <v>757</v>
      </c>
      <c r="B571" s="2" t="s">
        <v>758</v>
      </c>
      <c r="C571" t="s">
        <v>56</v>
      </c>
      <c r="D571" t="s">
        <v>57</v>
      </c>
      <c r="E571">
        <v>1</v>
      </c>
      <c r="F571">
        <v>19</v>
      </c>
      <c r="I571">
        <f>VLOOKUP(A571,lookup1!$A$1:$G$772,2)</f>
        <v>11342</v>
      </c>
      <c r="J571">
        <f>VLOOKUP(A571,lookup1!$A$1:$G$772,3)</f>
        <v>5235</v>
      </c>
      <c r="K571" t="str">
        <f>VLOOKUP(A571,lookup1!$A$1:$G$772,4)</f>
        <v>NR</v>
      </c>
      <c r="L571" t="str">
        <f>VLOOKUP(A571,lookup1!$A$1:$G$772,5)</f>
        <v>EVA</v>
      </c>
      <c r="M571" t="str">
        <f>VLOOKUP(A571,lookup1!$A$1:$G$772,6)</f>
        <v>FVI</v>
      </c>
      <c r="N571" t="str">
        <f>VLOOKUP(A571,lookup1!$A$1:$G$772,7)</f>
        <v>T-1045589-3</v>
      </c>
    </row>
    <row r="572" spans="1:14" ht="16" x14ac:dyDescent="0.2">
      <c r="A572" t="s">
        <v>1087</v>
      </c>
      <c r="B572" s="2" t="s">
        <v>1088</v>
      </c>
      <c r="C572" t="s">
        <v>56</v>
      </c>
      <c r="D572" t="s">
        <v>57</v>
      </c>
      <c r="E572">
        <v>1</v>
      </c>
      <c r="F572">
        <v>19</v>
      </c>
      <c r="I572">
        <f>VLOOKUP(A572,lookup1!$A$1:$G$772,2)</f>
        <v>11342</v>
      </c>
      <c r="J572">
        <f>VLOOKUP(A572,lookup1!$A$1:$G$772,3)</f>
        <v>5235</v>
      </c>
      <c r="K572" t="str">
        <f>VLOOKUP(A572,lookup1!$A$1:$G$772,4)</f>
        <v>NR</v>
      </c>
      <c r="L572" t="str">
        <f>VLOOKUP(A572,lookup1!$A$1:$G$772,5)</f>
        <v>EVA</v>
      </c>
      <c r="M572" t="str">
        <f>VLOOKUP(A572,lookup1!$A$1:$G$772,6)</f>
        <v>FVI</v>
      </c>
      <c r="N572" t="str">
        <f>VLOOKUP(A572,lookup1!$A$1:$G$772,7)</f>
        <v>T-1045589-3</v>
      </c>
    </row>
    <row r="573" spans="1:14" ht="16" x14ac:dyDescent="0.2">
      <c r="A573" t="s">
        <v>294</v>
      </c>
      <c r="B573" s="2" t="s">
        <v>295</v>
      </c>
      <c r="C573" t="s">
        <v>56</v>
      </c>
      <c r="D573" t="s">
        <v>57</v>
      </c>
      <c r="E573">
        <v>1</v>
      </c>
      <c r="F573">
        <v>19</v>
      </c>
      <c r="I573">
        <f>VLOOKUP(A573,lookup1!$A$1:$G$772,2)</f>
        <v>11342</v>
      </c>
      <c r="J573">
        <f>VLOOKUP(A573,lookup1!$A$1:$G$772,3)</f>
        <v>5235</v>
      </c>
      <c r="K573" t="str">
        <f>VLOOKUP(A573,lookup1!$A$1:$G$772,4)</f>
        <v>NR</v>
      </c>
      <c r="L573" t="str">
        <f>VLOOKUP(A573,lookup1!$A$1:$G$772,5)</f>
        <v>EVA</v>
      </c>
      <c r="M573" t="str">
        <f>VLOOKUP(A573,lookup1!$A$1:$G$772,6)</f>
        <v>FVI</v>
      </c>
      <c r="N573" t="str">
        <f>VLOOKUP(A573,lookup1!$A$1:$G$772,7)</f>
        <v>T-1045589-3</v>
      </c>
    </row>
    <row r="574" spans="1:14" ht="16" x14ac:dyDescent="0.2">
      <c r="A574" t="s">
        <v>1089</v>
      </c>
      <c r="B574" s="2" t="s">
        <v>1090</v>
      </c>
      <c r="C574" t="s">
        <v>56</v>
      </c>
      <c r="D574" t="s">
        <v>57</v>
      </c>
      <c r="E574">
        <v>1</v>
      </c>
      <c r="F574">
        <v>19</v>
      </c>
      <c r="I574">
        <f>VLOOKUP(A574,lookup1!$A$1:$G$772,2)</f>
        <v>11342</v>
      </c>
      <c r="J574">
        <f>VLOOKUP(A574,lookup1!$A$1:$G$772,3)</f>
        <v>5235</v>
      </c>
      <c r="K574" t="str">
        <f>VLOOKUP(A574,lookup1!$A$1:$G$772,4)</f>
        <v>NR</v>
      </c>
      <c r="L574" t="str">
        <f>VLOOKUP(A574,lookup1!$A$1:$G$772,5)</f>
        <v>EVA</v>
      </c>
      <c r="M574" t="str">
        <f>VLOOKUP(A574,lookup1!$A$1:$G$772,6)</f>
        <v>FVI</v>
      </c>
      <c r="N574" t="str">
        <f>VLOOKUP(A574,lookup1!$A$1:$G$772,7)</f>
        <v>T-1045589-3</v>
      </c>
    </row>
    <row r="575" spans="1:14" ht="16" x14ac:dyDescent="0.2">
      <c r="A575" t="s">
        <v>1264</v>
      </c>
      <c r="B575" s="2" t="s">
        <v>1265</v>
      </c>
      <c r="C575" t="s">
        <v>56</v>
      </c>
      <c r="D575" t="s">
        <v>57</v>
      </c>
      <c r="E575">
        <v>1</v>
      </c>
      <c r="F575">
        <v>19</v>
      </c>
      <c r="I575">
        <f>VLOOKUP(A575,lookup1!$A$1:$G$772,2)</f>
        <v>11342</v>
      </c>
      <c r="J575">
        <f>VLOOKUP(A575,lookup1!$A$1:$G$772,3)</f>
        <v>5235</v>
      </c>
      <c r="K575" t="str">
        <f>VLOOKUP(A575,lookup1!$A$1:$G$772,4)</f>
        <v>NR</v>
      </c>
      <c r="L575" t="str">
        <f>VLOOKUP(A575,lookup1!$A$1:$G$772,5)</f>
        <v>EVA</v>
      </c>
      <c r="M575" t="str">
        <f>VLOOKUP(A575,lookup1!$A$1:$G$772,6)</f>
        <v>FVI</v>
      </c>
      <c r="N575" t="str">
        <f>VLOOKUP(A575,lookup1!$A$1:$G$772,7)</f>
        <v>T-1045589-3</v>
      </c>
    </row>
    <row r="576" spans="1:14" ht="16" x14ac:dyDescent="0.2">
      <c r="A576" t="s">
        <v>337</v>
      </c>
      <c r="B576" s="2" t="s">
        <v>338</v>
      </c>
      <c r="C576" t="s">
        <v>56</v>
      </c>
      <c r="D576" t="s">
        <v>57</v>
      </c>
      <c r="E576">
        <v>1</v>
      </c>
      <c r="F576">
        <v>19</v>
      </c>
      <c r="I576">
        <f>VLOOKUP(A576,lookup1!$A$1:$G$772,2)</f>
        <v>11342</v>
      </c>
      <c r="J576">
        <f>VLOOKUP(A576,lookup1!$A$1:$G$772,3)</f>
        <v>5235</v>
      </c>
      <c r="K576" t="str">
        <f>VLOOKUP(A576,lookup1!$A$1:$G$772,4)</f>
        <v>NR</v>
      </c>
      <c r="L576" t="str">
        <f>VLOOKUP(A576,lookup1!$A$1:$G$772,5)</f>
        <v>EVA</v>
      </c>
      <c r="M576" t="str">
        <f>VLOOKUP(A576,lookup1!$A$1:$G$772,6)</f>
        <v>FVI</v>
      </c>
      <c r="N576" t="str">
        <f>VLOOKUP(A576,lookup1!$A$1:$G$772,7)</f>
        <v>T-1045589-3</v>
      </c>
    </row>
    <row r="577" spans="1:14" ht="16" x14ac:dyDescent="0.2">
      <c r="A577" t="s">
        <v>290</v>
      </c>
      <c r="B577" s="2" t="s">
        <v>291</v>
      </c>
      <c r="C577" t="s">
        <v>56</v>
      </c>
      <c r="D577" t="s">
        <v>57</v>
      </c>
      <c r="E577">
        <v>1</v>
      </c>
      <c r="F577">
        <v>19</v>
      </c>
      <c r="I577">
        <f>VLOOKUP(A577,lookup1!$A$1:$G$772,2)</f>
        <v>11342</v>
      </c>
      <c r="J577">
        <f>VLOOKUP(A577,lookup1!$A$1:$G$772,3)</f>
        <v>5235</v>
      </c>
      <c r="K577" t="str">
        <f>VLOOKUP(A577,lookup1!$A$1:$G$772,4)</f>
        <v>NR</v>
      </c>
      <c r="L577" t="str">
        <f>VLOOKUP(A577,lookup1!$A$1:$G$772,5)</f>
        <v>EVA</v>
      </c>
      <c r="M577" t="str">
        <f>VLOOKUP(A577,lookup1!$A$1:$G$772,6)</f>
        <v>FVI</v>
      </c>
      <c r="N577" t="str">
        <f>VLOOKUP(A577,lookup1!$A$1:$G$772,7)</f>
        <v>T-1045589-3</v>
      </c>
    </row>
    <row r="578" spans="1:14" ht="16" x14ac:dyDescent="0.2">
      <c r="A578" t="s">
        <v>863</v>
      </c>
      <c r="B578" s="2" t="s">
        <v>864</v>
      </c>
      <c r="C578" t="s">
        <v>56</v>
      </c>
      <c r="D578" t="s">
        <v>57</v>
      </c>
      <c r="E578">
        <v>1</v>
      </c>
      <c r="F578">
        <v>19</v>
      </c>
      <c r="I578">
        <f>VLOOKUP(A578,lookup1!$A$1:$G$772,2)</f>
        <v>11342</v>
      </c>
      <c r="J578">
        <f>VLOOKUP(A578,lookup1!$A$1:$G$772,3)</f>
        <v>5235</v>
      </c>
      <c r="K578" t="str">
        <f>VLOOKUP(A578,lookup1!$A$1:$G$772,4)</f>
        <v>NR</v>
      </c>
      <c r="L578" t="str">
        <f>VLOOKUP(A578,lookup1!$A$1:$G$772,5)</f>
        <v>EVA</v>
      </c>
      <c r="M578" t="str">
        <f>VLOOKUP(A578,lookup1!$A$1:$G$772,6)</f>
        <v>FVI</v>
      </c>
      <c r="N578" t="str">
        <f>VLOOKUP(A578,lookup1!$A$1:$G$772,7)</f>
        <v>T-1045589-3</v>
      </c>
    </row>
    <row r="579" spans="1:14" ht="16" x14ac:dyDescent="0.2">
      <c r="A579" t="s">
        <v>1313</v>
      </c>
      <c r="B579" s="2" t="s">
        <v>1314</v>
      </c>
      <c r="C579" t="s">
        <v>56</v>
      </c>
      <c r="D579" t="s">
        <v>57</v>
      </c>
      <c r="E579">
        <v>1</v>
      </c>
      <c r="F579">
        <v>19</v>
      </c>
      <c r="I579">
        <f>VLOOKUP(A579,lookup1!$A$1:$G$772,2)</f>
        <v>11342</v>
      </c>
      <c r="J579">
        <f>VLOOKUP(A579,lookup1!$A$1:$G$772,3)</f>
        <v>5235</v>
      </c>
      <c r="K579" t="str">
        <f>VLOOKUP(A579,lookup1!$A$1:$G$772,4)</f>
        <v>NR</v>
      </c>
      <c r="L579" t="str">
        <f>VLOOKUP(A579,lookup1!$A$1:$G$772,5)</f>
        <v>EVA</v>
      </c>
      <c r="M579" t="str">
        <f>VLOOKUP(A579,lookup1!$A$1:$G$772,6)</f>
        <v>FVI</v>
      </c>
      <c r="N579" t="str">
        <f>VLOOKUP(A579,lookup1!$A$1:$G$772,7)</f>
        <v>T-1045589-3</v>
      </c>
    </row>
    <row r="580" spans="1:14" ht="16" x14ac:dyDescent="0.2">
      <c r="A580" t="s">
        <v>861</v>
      </c>
      <c r="B580" s="2" t="s">
        <v>862</v>
      </c>
      <c r="C580" t="s">
        <v>56</v>
      </c>
      <c r="D580" t="s">
        <v>57</v>
      </c>
      <c r="E580">
        <v>1</v>
      </c>
      <c r="F580">
        <v>19</v>
      </c>
      <c r="I580">
        <f>VLOOKUP(A580,lookup1!$A$1:$G$772,2)</f>
        <v>11342</v>
      </c>
      <c r="J580">
        <f>VLOOKUP(A580,lookup1!$A$1:$G$772,3)</f>
        <v>5235</v>
      </c>
      <c r="K580" t="str">
        <f>VLOOKUP(A580,lookup1!$A$1:$G$772,4)</f>
        <v>NR</v>
      </c>
      <c r="L580" t="str">
        <f>VLOOKUP(A580,lookup1!$A$1:$G$772,5)</f>
        <v>EVA</v>
      </c>
      <c r="M580" t="str">
        <f>VLOOKUP(A580,lookup1!$A$1:$G$772,6)</f>
        <v>FVI</v>
      </c>
      <c r="N580" t="str">
        <f>VLOOKUP(A580,lookup1!$A$1:$G$772,7)</f>
        <v>T-1045589-3</v>
      </c>
    </row>
    <row r="581" spans="1:14" ht="16" x14ac:dyDescent="0.2">
      <c r="A581" t="s">
        <v>1101</v>
      </c>
      <c r="B581" s="2" t="s">
        <v>1102</v>
      </c>
      <c r="C581" t="s">
        <v>56</v>
      </c>
      <c r="D581" t="s">
        <v>57</v>
      </c>
      <c r="E581">
        <v>1</v>
      </c>
      <c r="F581">
        <v>19</v>
      </c>
      <c r="I581">
        <f>VLOOKUP(A581,lookup1!$A$1:$G$772,2)</f>
        <v>11342</v>
      </c>
      <c r="J581">
        <f>VLOOKUP(A581,lookup1!$A$1:$G$772,3)</f>
        <v>5235</v>
      </c>
      <c r="K581" t="str">
        <f>VLOOKUP(A581,lookup1!$A$1:$G$772,4)</f>
        <v>NR</v>
      </c>
      <c r="L581" t="str">
        <f>VLOOKUP(A581,lookup1!$A$1:$G$772,5)</f>
        <v>EVA</v>
      </c>
      <c r="M581" t="str">
        <f>VLOOKUP(A581,lookup1!$A$1:$G$772,6)</f>
        <v>FVI</v>
      </c>
      <c r="N581" t="str">
        <f>VLOOKUP(A581,lookup1!$A$1:$G$772,7)</f>
        <v>T-1045589-3</v>
      </c>
    </row>
    <row r="582" spans="1:14" ht="16" x14ac:dyDescent="0.2">
      <c r="A582" t="s">
        <v>1099</v>
      </c>
      <c r="B582" s="2" t="s">
        <v>1100</v>
      </c>
      <c r="C582" t="s">
        <v>56</v>
      </c>
      <c r="D582" t="s">
        <v>57</v>
      </c>
      <c r="E582">
        <v>1</v>
      </c>
      <c r="F582">
        <v>19</v>
      </c>
      <c r="I582">
        <f>VLOOKUP(A582,lookup1!$A$1:$G$772,2)</f>
        <v>11342</v>
      </c>
      <c r="J582">
        <f>VLOOKUP(A582,lookup1!$A$1:$G$772,3)</f>
        <v>5235</v>
      </c>
      <c r="K582" t="str">
        <f>VLOOKUP(A582,lookup1!$A$1:$G$772,4)</f>
        <v>NR</v>
      </c>
      <c r="L582" t="str">
        <f>VLOOKUP(A582,lookup1!$A$1:$G$772,5)</f>
        <v>EVA</v>
      </c>
      <c r="M582" t="str">
        <f>VLOOKUP(A582,lookup1!$A$1:$G$772,6)</f>
        <v>FVI</v>
      </c>
      <c r="N582" t="str">
        <f>VLOOKUP(A582,lookup1!$A$1:$G$772,7)</f>
        <v>T-1045589-3</v>
      </c>
    </row>
    <row r="583" spans="1:14" ht="16" x14ac:dyDescent="0.2">
      <c r="A583" t="s">
        <v>1071</v>
      </c>
      <c r="B583" s="2" t="s">
        <v>1072</v>
      </c>
      <c r="C583" t="s">
        <v>56</v>
      </c>
      <c r="D583" t="s">
        <v>57</v>
      </c>
      <c r="E583">
        <v>1</v>
      </c>
      <c r="F583">
        <v>19</v>
      </c>
      <c r="I583">
        <f>VLOOKUP(A583,lookup1!$A$1:$G$772,2)</f>
        <v>11342</v>
      </c>
      <c r="J583">
        <f>VLOOKUP(A583,lookup1!$A$1:$G$772,3)</f>
        <v>5235</v>
      </c>
      <c r="K583" t="str">
        <f>VLOOKUP(A583,lookup1!$A$1:$G$772,4)</f>
        <v>NR</v>
      </c>
      <c r="L583" t="str">
        <f>VLOOKUP(A583,lookup1!$A$1:$G$772,5)</f>
        <v>EVA</v>
      </c>
      <c r="M583" t="str">
        <f>VLOOKUP(A583,lookup1!$A$1:$G$772,6)</f>
        <v>FVI</v>
      </c>
      <c r="N583" t="str">
        <f>VLOOKUP(A583,lookup1!$A$1:$G$772,7)</f>
        <v>T-1045589-3</v>
      </c>
    </row>
    <row r="584" spans="1:14" ht="16" x14ac:dyDescent="0.2">
      <c r="A584" t="s">
        <v>1069</v>
      </c>
      <c r="B584" s="2" t="s">
        <v>1070</v>
      </c>
      <c r="C584" t="s">
        <v>56</v>
      </c>
      <c r="D584" t="s">
        <v>57</v>
      </c>
      <c r="E584">
        <v>1</v>
      </c>
      <c r="F584">
        <v>19</v>
      </c>
      <c r="I584">
        <f>VLOOKUP(A584,lookup1!$A$1:$G$772,2)</f>
        <v>11342</v>
      </c>
      <c r="J584">
        <f>VLOOKUP(A584,lookup1!$A$1:$G$772,3)</f>
        <v>5235</v>
      </c>
      <c r="K584" t="str">
        <f>VLOOKUP(A584,lookup1!$A$1:$G$772,4)</f>
        <v>NR</v>
      </c>
      <c r="L584" t="str">
        <f>VLOOKUP(A584,lookup1!$A$1:$G$772,5)</f>
        <v>EVA</v>
      </c>
      <c r="M584" t="str">
        <f>VLOOKUP(A584,lookup1!$A$1:$G$772,6)</f>
        <v>FVI</v>
      </c>
      <c r="N584" t="str">
        <f>VLOOKUP(A584,lookup1!$A$1:$G$772,7)</f>
        <v>T-1045589-3</v>
      </c>
    </row>
    <row r="585" spans="1:14" ht="16" x14ac:dyDescent="0.2">
      <c r="A585" t="s">
        <v>76</v>
      </c>
      <c r="B585" s="2" t="s">
        <v>77</v>
      </c>
      <c r="C585" t="s">
        <v>56</v>
      </c>
      <c r="D585" t="s">
        <v>57</v>
      </c>
      <c r="E585">
        <v>1</v>
      </c>
      <c r="F585">
        <v>19</v>
      </c>
      <c r="I585">
        <f>VLOOKUP(A585,lookup1!$A$1:$G$772,2)</f>
        <v>11342</v>
      </c>
      <c r="J585">
        <f>VLOOKUP(A585,lookup1!$A$1:$G$772,3)</f>
        <v>5235</v>
      </c>
      <c r="K585" t="str">
        <f>VLOOKUP(A585,lookup1!$A$1:$G$772,4)</f>
        <v>NR</v>
      </c>
      <c r="L585" t="str">
        <f>VLOOKUP(A585,lookup1!$A$1:$G$772,5)</f>
        <v>EVA</v>
      </c>
      <c r="M585" t="str">
        <f>VLOOKUP(A585,lookup1!$A$1:$G$772,6)</f>
        <v>FVI</v>
      </c>
      <c r="N585" t="str">
        <f>VLOOKUP(A585,lookup1!$A$1:$G$772,7)</f>
        <v>T-1045589-3</v>
      </c>
    </row>
    <row r="586" spans="1:14" ht="16" x14ac:dyDescent="0.2">
      <c r="A586" t="s">
        <v>1075</v>
      </c>
      <c r="B586" s="2" t="s">
        <v>1076</v>
      </c>
      <c r="C586" t="s">
        <v>56</v>
      </c>
      <c r="D586" t="s">
        <v>57</v>
      </c>
      <c r="E586">
        <v>1</v>
      </c>
      <c r="F586">
        <v>19</v>
      </c>
      <c r="I586">
        <f>VLOOKUP(A586,lookup1!$A$1:$G$772,2)</f>
        <v>11342</v>
      </c>
      <c r="J586">
        <f>VLOOKUP(A586,lookup1!$A$1:$G$772,3)</f>
        <v>5235</v>
      </c>
      <c r="K586" t="str">
        <f>VLOOKUP(A586,lookup1!$A$1:$G$772,4)</f>
        <v>NR</v>
      </c>
      <c r="L586" t="str">
        <f>VLOOKUP(A586,lookup1!$A$1:$G$772,5)</f>
        <v>EVA</v>
      </c>
      <c r="M586" t="str">
        <f>VLOOKUP(A586,lookup1!$A$1:$G$772,6)</f>
        <v>FVI</v>
      </c>
      <c r="N586" t="str">
        <f>VLOOKUP(A586,lookup1!$A$1:$G$772,7)</f>
        <v>T-1045589-3</v>
      </c>
    </row>
    <row r="587" spans="1:14" ht="16" x14ac:dyDescent="0.2">
      <c r="A587" t="s">
        <v>1805</v>
      </c>
      <c r="B587" s="2" t="s">
        <v>1806</v>
      </c>
      <c r="C587" t="s">
        <v>56</v>
      </c>
      <c r="D587" t="s">
        <v>57</v>
      </c>
      <c r="E587">
        <v>1</v>
      </c>
      <c r="F587">
        <v>19</v>
      </c>
      <c r="I587">
        <f>VLOOKUP(A587,lookup1!$A$1:$G$772,2)</f>
        <v>11342</v>
      </c>
      <c r="J587">
        <f>VLOOKUP(A587,lookup1!$A$1:$G$772,3)</f>
        <v>5235</v>
      </c>
      <c r="K587" t="str">
        <f>VLOOKUP(A587,lookup1!$A$1:$G$772,4)</f>
        <v>NR</v>
      </c>
      <c r="L587" t="str">
        <f>VLOOKUP(A587,lookup1!$A$1:$G$772,5)</f>
        <v>EVA</v>
      </c>
      <c r="M587" t="str">
        <f>VLOOKUP(A587,lookup1!$A$1:$G$772,6)</f>
        <v>FVI</v>
      </c>
      <c r="N587" t="str">
        <f>VLOOKUP(A587,lookup1!$A$1:$G$772,7)</f>
        <v>T-1045589-3</v>
      </c>
    </row>
    <row r="588" spans="1:14" ht="16" x14ac:dyDescent="0.2">
      <c r="A588" t="s">
        <v>82</v>
      </c>
      <c r="B588" s="2" t="s">
        <v>83</v>
      </c>
      <c r="C588" t="s">
        <v>56</v>
      </c>
      <c r="D588" t="s">
        <v>57</v>
      </c>
      <c r="E588">
        <v>1</v>
      </c>
      <c r="F588">
        <v>19</v>
      </c>
      <c r="I588">
        <f>VLOOKUP(A588,lookup1!$A$1:$G$772,2)</f>
        <v>11342</v>
      </c>
      <c r="J588">
        <f>VLOOKUP(A588,lookup1!$A$1:$G$772,3)</f>
        <v>5235</v>
      </c>
      <c r="K588" t="str">
        <f>VLOOKUP(A588,lookup1!$A$1:$G$772,4)</f>
        <v>NR</v>
      </c>
      <c r="L588" t="str">
        <f>VLOOKUP(A588,lookup1!$A$1:$G$772,5)</f>
        <v>EVA</v>
      </c>
      <c r="M588" t="str">
        <f>VLOOKUP(A588,lookup1!$A$1:$G$772,6)</f>
        <v>FVI</v>
      </c>
      <c r="N588" t="str">
        <f>VLOOKUP(A588,lookup1!$A$1:$G$772,7)</f>
        <v>T-1045589-3</v>
      </c>
    </row>
    <row r="589" spans="1:14" ht="16" x14ac:dyDescent="0.2">
      <c r="A589" t="s">
        <v>296</v>
      </c>
      <c r="B589" s="2" t="s">
        <v>297</v>
      </c>
      <c r="C589" t="s">
        <v>56</v>
      </c>
      <c r="D589" t="s">
        <v>57</v>
      </c>
      <c r="E589">
        <v>1</v>
      </c>
      <c r="F589">
        <v>19</v>
      </c>
      <c r="I589">
        <f>VLOOKUP(A589,lookup1!$A$1:$G$772,2)</f>
        <v>11342</v>
      </c>
      <c r="J589">
        <f>VLOOKUP(A589,lookup1!$A$1:$G$772,3)</f>
        <v>5235</v>
      </c>
      <c r="K589" t="str">
        <f>VLOOKUP(A589,lookup1!$A$1:$G$772,4)</f>
        <v>NR</v>
      </c>
      <c r="L589" t="str">
        <f>VLOOKUP(A589,lookup1!$A$1:$G$772,5)</f>
        <v>EVA</v>
      </c>
      <c r="M589" t="str">
        <f>VLOOKUP(A589,lookup1!$A$1:$G$772,6)</f>
        <v>FVI</v>
      </c>
      <c r="N589" t="str">
        <f>VLOOKUP(A589,lookup1!$A$1:$G$772,7)</f>
        <v>T-1045589-3</v>
      </c>
    </row>
    <row r="590" spans="1:14" ht="16" x14ac:dyDescent="0.2">
      <c r="A590" t="s">
        <v>487</v>
      </c>
      <c r="B590" s="2" t="s">
        <v>488</v>
      </c>
      <c r="C590" t="s">
        <v>56</v>
      </c>
      <c r="D590" t="s">
        <v>57</v>
      </c>
      <c r="E590">
        <v>1</v>
      </c>
      <c r="F590">
        <v>19</v>
      </c>
      <c r="I590">
        <f>VLOOKUP(A590,lookup1!$A$1:$G$772,2)</f>
        <v>11342</v>
      </c>
      <c r="J590">
        <f>VLOOKUP(A590,lookup1!$A$1:$G$772,3)</f>
        <v>5235</v>
      </c>
      <c r="K590" t="str">
        <f>VLOOKUP(A590,lookup1!$A$1:$G$772,4)</f>
        <v>NR</v>
      </c>
      <c r="L590" t="str">
        <f>VLOOKUP(A590,lookup1!$A$1:$G$772,5)</f>
        <v>EVA</v>
      </c>
      <c r="M590" t="str">
        <f>VLOOKUP(A590,lookup1!$A$1:$G$772,6)</f>
        <v>FVI</v>
      </c>
      <c r="N590" t="str">
        <f>VLOOKUP(A590,lookup1!$A$1:$G$772,7)</f>
        <v>T-1045589-3</v>
      </c>
    </row>
    <row r="591" spans="1:14" ht="16" x14ac:dyDescent="0.2">
      <c r="A591" t="s">
        <v>520</v>
      </c>
      <c r="B591" s="2" t="s">
        <v>521</v>
      </c>
      <c r="C591" t="s">
        <v>56</v>
      </c>
      <c r="D591" t="s">
        <v>57</v>
      </c>
      <c r="E591">
        <v>1</v>
      </c>
      <c r="F591">
        <v>19</v>
      </c>
      <c r="I591">
        <f>VLOOKUP(A591,lookup1!$A$1:$G$772,2)</f>
        <v>11342</v>
      </c>
      <c r="J591">
        <f>VLOOKUP(A591,lookup1!$A$1:$G$772,3)</f>
        <v>5235</v>
      </c>
      <c r="K591" t="str">
        <f>VLOOKUP(A591,lookup1!$A$1:$G$772,4)</f>
        <v>NR</v>
      </c>
      <c r="L591" t="str">
        <f>VLOOKUP(A591,lookup1!$A$1:$G$772,5)</f>
        <v>EVA</v>
      </c>
      <c r="M591" t="str">
        <f>VLOOKUP(A591,lookup1!$A$1:$G$772,6)</f>
        <v>FVI</v>
      </c>
      <c r="N591" t="str">
        <f>VLOOKUP(A591,lookup1!$A$1:$G$772,7)</f>
        <v>T-1045589-3</v>
      </c>
    </row>
    <row r="592" spans="1:14" ht="16" x14ac:dyDescent="0.2">
      <c r="A592" t="s">
        <v>1262</v>
      </c>
      <c r="B592" s="2" t="s">
        <v>1263</v>
      </c>
      <c r="C592" t="s">
        <v>56</v>
      </c>
      <c r="D592" t="s">
        <v>57</v>
      </c>
      <c r="E592">
        <v>1</v>
      </c>
      <c r="F592">
        <v>19</v>
      </c>
      <c r="I592">
        <f>VLOOKUP(A592,lookup1!$A$1:$G$772,2)</f>
        <v>11342</v>
      </c>
      <c r="J592">
        <f>VLOOKUP(A592,lookup1!$A$1:$G$772,3)</f>
        <v>5235</v>
      </c>
      <c r="K592" t="str">
        <f>VLOOKUP(A592,lookup1!$A$1:$G$772,4)</f>
        <v>NR</v>
      </c>
      <c r="L592" t="str">
        <f>VLOOKUP(A592,lookup1!$A$1:$G$772,5)</f>
        <v>EVA</v>
      </c>
      <c r="M592" t="str">
        <f>VLOOKUP(A592,lookup1!$A$1:$G$772,6)</f>
        <v>FVI</v>
      </c>
      <c r="N592" t="str">
        <f>VLOOKUP(A592,lookup1!$A$1:$G$772,7)</f>
        <v>T-1045589-3</v>
      </c>
    </row>
    <row r="593" spans="1:14" ht="16" x14ac:dyDescent="0.2">
      <c r="A593" t="s">
        <v>1067</v>
      </c>
      <c r="B593" s="2" t="s">
        <v>1068</v>
      </c>
      <c r="C593" t="s">
        <v>56</v>
      </c>
      <c r="D593" t="s">
        <v>57</v>
      </c>
      <c r="E593">
        <v>1</v>
      </c>
      <c r="F593">
        <v>19</v>
      </c>
      <c r="I593">
        <f>VLOOKUP(A593,lookup1!$A$1:$G$772,2)</f>
        <v>11342</v>
      </c>
      <c r="J593">
        <f>VLOOKUP(A593,lookup1!$A$1:$G$772,3)</f>
        <v>5235</v>
      </c>
      <c r="K593" t="str">
        <f>VLOOKUP(A593,lookup1!$A$1:$G$772,4)</f>
        <v>NR</v>
      </c>
      <c r="L593" t="str">
        <f>VLOOKUP(A593,lookup1!$A$1:$G$772,5)</f>
        <v>EVA</v>
      </c>
      <c r="M593" t="str">
        <f>VLOOKUP(A593,lookup1!$A$1:$G$772,6)</f>
        <v>FVI</v>
      </c>
      <c r="N593" t="str">
        <f>VLOOKUP(A593,lookup1!$A$1:$G$772,7)</f>
        <v>T-1045589-3</v>
      </c>
    </row>
    <row r="594" spans="1:14" ht="16" x14ac:dyDescent="0.2">
      <c r="A594" t="s">
        <v>339</v>
      </c>
      <c r="B594" s="2" t="s">
        <v>340</v>
      </c>
      <c r="C594" t="s">
        <v>56</v>
      </c>
      <c r="D594" t="s">
        <v>57</v>
      </c>
      <c r="E594">
        <v>1</v>
      </c>
      <c r="F594">
        <v>19</v>
      </c>
      <c r="I594">
        <f>VLOOKUP(A594,lookup1!$A$1:$G$772,2)</f>
        <v>11342</v>
      </c>
      <c r="J594">
        <f>VLOOKUP(A594,lookup1!$A$1:$G$772,3)</f>
        <v>5235</v>
      </c>
      <c r="K594" t="str">
        <f>VLOOKUP(A594,lookup1!$A$1:$G$772,4)</f>
        <v>NR</v>
      </c>
      <c r="L594" t="str">
        <f>VLOOKUP(A594,lookup1!$A$1:$G$772,5)</f>
        <v>EVA</v>
      </c>
      <c r="M594" t="str">
        <f>VLOOKUP(A594,lookup1!$A$1:$G$772,6)</f>
        <v>FVI</v>
      </c>
      <c r="N594" t="str">
        <f>VLOOKUP(A594,lookup1!$A$1:$G$772,7)</f>
        <v>T-1045589-3</v>
      </c>
    </row>
    <row r="595" spans="1:14" ht="16" x14ac:dyDescent="0.2">
      <c r="A595" t="s">
        <v>1260</v>
      </c>
      <c r="B595" s="2" t="s">
        <v>1261</v>
      </c>
      <c r="C595" t="s">
        <v>56</v>
      </c>
      <c r="D595" t="s">
        <v>57</v>
      </c>
      <c r="E595">
        <v>1</v>
      </c>
      <c r="F595">
        <v>19</v>
      </c>
      <c r="I595">
        <f>VLOOKUP(A595,lookup1!$A$1:$G$772,2)</f>
        <v>11342</v>
      </c>
      <c r="J595">
        <f>VLOOKUP(A595,lookup1!$A$1:$G$772,3)</f>
        <v>5235</v>
      </c>
      <c r="K595" t="str">
        <f>VLOOKUP(A595,lookup1!$A$1:$G$772,4)</f>
        <v>NR</v>
      </c>
      <c r="L595" t="str">
        <f>VLOOKUP(A595,lookup1!$A$1:$G$772,5)</f>
        <v>EVA</v>
      </c>
      <c r="M595" t="str">
        <f>VLOOKUP(A595,lookup1!$A$1:$G$772,6)</f>
        <v>FVI</v>
      </c>
      <c r="N595" t="str">
        <f>VLOOKUP(A595,lookup1!$A$1:$G$772,7)</f>
        <v>T-1045589-3</v>
      </c>
    </row>
    <row r="596" spans="1:14" ht="16" x14ac:dyDescent="0.2">
      <c r="A596" t="s">
        <v>1077</v>
      </c>
      <c r="B596" s="2" t="s">
        <v>1078</v>
      </c>
      <c r="C596" t="s">
        <v>56</v>
      </c>
      <c r="D596" t="s">
        <v>57</v>
      </c>
      <c r="E596">
        <v>1</v>
      </c>
      <c r="F596">
        <v>19</v>
      </c>
      <c r="I596">
        <f>VLOOKUP(A596,lookup1!$A$1:$G$772,2)</f>
        <v>11342</v>
      </c>
      <c r="J596">
        <f>VLOOKUP(A596,lookup1!$A$1:$G$772,3)</f>
        <v>5235</v>
      </c>
      <c r="K596" t="str">
        <f>VLOOKUP(A596,lookup1!$A$1:$G$772,4)</f>
        <v>NR</v>
      </c>
      <c r="L596" t="str">
        <f>VLOOKUP(A596,lookup1!$A$1:$G$772,5)</f>
        <v>EVA</v>
      </c>
      <c r="M596" t="str">
        <f>VLOOKUP(A596,lookup1!$A$1:$G$772,6)</f>
        <v>FVI</v>
      </c>
      <c r="N596" t="str">
        <f>VLOOKUP(A596,lookup1!$A$1:$G$772,7)</f>
        <v>T-1045589-3</v>
      </c>
    </row>
    <row r="597" spans="1:14" ht="16" x14ac:dyDescent="0.2">
      <c r="A597" t="s">
        <v>1073</v>
      </c>
      <c r="B597" s="2" t="s">
        <v>1074</v>
      </c>
      <c r="C597" t="s">
        <v>56</v>
      </c>
      <c r="D597" t="s">
        <v>57</v>
      </c>
      <c r="E597">
        <v>1</v>
      </c>
      <c r="F597">
        <v>19</v>
      </c>
      <c r="I597">
        <f>VLOOKUP(A597,lookup1!$A$1:$G$772,2)</f>
        <v>11342</v>
      </c>
      <c r="J597">
        <f>VLOOKUP(A597,lookup1!$A$1:$G$772,3)</f>
        <v>5235</v>
      </c>
      <c r="K597" t="str">
        <f>VLOOKUP(A597,lookup1!$A$1:$G$772,4)</f>
        <v>NR</v>
      </c>
      <c r="L597" t="str">
        <f>VLOOKUP(A597,lookup1!$A$1:$G$772,5)</f>
        <v>EVA</v>
      </c>
      <c r="M597" t="str">
        <f>VLOOKUP(A597,lookup1!$A$1:$G$772,6)</f>
        <v>FVI</v>
      </c>
      <c r="N597" t="str">
        <f>VLOOKUP(A597,lookup1!$A$1:$G$772,7)</f>
        <v>T-1045589-3</v>
      </c>
    </row>
    <row r="598" spans="1:14" ht="16" x14ac:dyDescent="0.2">
      <c r="A598" t="s">
        <v>1079</v>
      </c>
      <c r="B598" s="2" t="s">
        <v>1080</v>
      </c>
      <c r="C598" t="s">
        <v>56</v>
      </c>
      <c r="D598" t="s">
        <v>57</v>
      </c>
      <c r="E598">
        <v>1</v>
      </c>
      <c r="F598">
        <v>19</v>
      </c>
      <c r="I598">
        <f>VLOOKUP(A598,lookup1!$A$1:$G$772,2)</f>
        <v>11342</v>
      </c>
      <c r="J598">
        <f>VLOOKUP(A598,lookup1!$A$1:$G$772,3)</f>
        <v>5235</v>
      </c>
      <c r="K598" t="str">
        <f>VLOOKUP(A598,lookup1!$A$1:$G$772,4)</f>
        <v>NR</v>
      </c>
      <c r="L598" t="str">
        <f>VLOOKUP(A598,lookup1!$A$1:$G$772,5)</f>
        <v>EVA</v>
      </c>
      <c r="M598" t="str">
        <f>VLOOKUP(A598,lookup1!$A$1:$G$772,6)</f>
        <v>FVI</v>
      </c>
      <c r="N598" t="str">
        <f>VLOOKUP(A598,lookup1!$A$1:$G$772,7)</f>
        <v>T-1045589-3</v>
      </c>
    </row>
    <row r="599" spans="1:14" ht="16" x14ac:dyDescent="0.2">
      <c r="A599" t="s">
        <v>1119</v>
      </c>
      <c r="B599" s="2" t="s">
        <v>1120</v>
      </c>
      <c r="C599" t="s">
        <v>56</v>
      </c>
      <c r="D599" t="s">
        <v>57</v>
      </c>
      <c r="E599">
        <v>1</v>
      </c>
      <c r="F599">
        <v>19</v>
      </c>
      <c r="I599">
        <f>VLOOKUP(A599,lookup1!$A$1:$G$772,2)</f>
        <v>11342</v>
      </c>
      <c r="J599">
        <f>VLOOKUP(A599,lookup1!$A$1:$G$772,3)</f>
        <v>5235</v>
      </c>
      <c r="K599" t="str">
        <f>VLOOKUP(A599,lookup1!$A$1:$G$772,4)</f>
        <v>NR</v>
      </c>
      <c r="L599" t="str">
        <f>VLOOKUP(A599,lookup1!$A$1:$G$772,5)</f>
        <v>EVA</v>
      </c>
      <c r="M599" t="str">
        <f>VLOOKUP(A599,lookup1!$A$1:$G$772,6)</f>
        <v>FVI</v>
      </c>
      <c r="N599" t="str">
        <f>VLOOKUP(A599,lookup1!$A$1:$G$772,7)</f>
        <v>T-1045589-3</v>
      </c>
    </row>
    <row r="600" spans="1:14" ht="16" x14ac:dyDescent="0.2">
      <c r="A600" t="s">
        <v>1803</v>
      </c>
      <c r="B600" s="2" t="s">
        <v>1804</v>
      </c>
      <c r="C600" t="s">
        <v>56</v>
      </c>
      <c r="D600" t="s">
        <v>57</v>
      </c>
      <c r="E600">
        <v>1</v>
      </c>
      <c r="F600">
        <v>19</v>
      </c>
      <c r="I600">
        <f>VLOOKUP(A600,lookup1!$A$1:$G$772,2)</f>
        <v>11342</v>
      </c>
      <c r="J600">
        <f>VLOOKUP(A600,lookup1!$A$1:$G$772,3)</f>
        <v>5235</v>
      </c>
      <c r="K600" t="str">
        <f>VLOOKUP(A600,lookup1!$A$1:$G$772,4)</f>
        <v>NR</v>
      </c>
      <c r="L600" t="str">
        <f>VLOOKUP(A600,lookup1!$A$1:$G$772,5)</f>
        <v>EVA</v>
      </c>
      <c r="M600" t="str">
        <f>VLOOKUP(A600,lookup1!$A$1:$G$772,6)</f>
        <v>FVI</v>
      </c>
      <c r="N600" t="str">
        <f>VLOOKUP(A600,lookup1!$A$1:$G$772,7)</f>
        <v>T-1045589-3</v>
      </c>
    </row>
    <row r="601" spans="1:14" ht="16" x14ac:dyDescent="0.2">
      <c r="A601" t="s">
        <v>1093</v>
      </c>
      <c r="B601" s="2" t="s">
        <v>1094</v>
      </c>
      <c r="C601" t="s">
        <v>56</v>
      </c>
      <c r="D601" t="s">
        <v>57</v>
      </c>
      <c r="E601">
        <v>1</v>
      </c>
      <c r="F601">
        <v>19</v>
      </c>
      <c r="I601">
        <f>VLOOKUP(A601,lookup1!$A$1:$G$772,2)</f>
        <v>11342</v>
      </c>
      <c r="J601">
        <f>VLOOKUP(A601,lookup1!$A$1:$G$772,3)</f>
        <v>5235</v>
      </c>
      <c r="K601" t="str">
        <f>VLOOKUP(A601,lookup1!$A$1:$G$772,4)</f>
        <v>NR</v>
      </c>
      <c r="L601" t="str">
        <f>VLOOKUP(A601,lookup1!$A$1:$G$772,5)</f>
        <v>EVA</v>
      </c>
      <c r="M601" t="str">
        <f>VLOOKUP(A601,lookup1!$A$1:$G$772,6)</f>
        <v>FVI</v>
      </c>
      <c r="N601" t="str">
        <f>VLOOKUP(A601,lookup1!$A$1:$G$772,7)</f>
        <v>T-1045589-3</v>
      </c>
    </row>
    <row r="602" spans="1:14" ht="16" x14ac:dyDescent="0.2">
      <c r="A602" t="s">
        <v>1875</v>
      </c>
      <c r="B602" s="2" t="s">
        <v>1876</v>
      </c>
      <c r="C602" t="s">
        <v>56</v>
      </c>
      <c r="D602" t="s">
        <v>57</v>
      </c>
      <c r="E602">
        <v>1</v>
      </c>
      <c r="F602">
        <v>19</v>
      </c>
      <c r="I602">
        <f>VLOOKUP(A602,lookup1!$A$1:$G$772,2)</f>
        <v>11342</v>
      </c>
      <c r="J602">
        <f>VLOOKUP(A602,lookup1!$A$1:$G$772,3)</f>
        <v>5235</v>
      </c>
      <c r="K602" t="str">
        <f>VLOOKUP(A602,lookup1!$A$1:$G$772,4)</f>
        <v>NR</v>
      </c>
      <c r="L602" t="str">
        <f>VLOOKUP(A602,lookup1!$A$1:$G$772,5)</f>
        <v>EVA</v>
      </c>
      <c r="M602" t="str">
        <f>VLOOKUP(A602,lookup1!$A$1:$G$772,6)</f>
        <v>FVI</v>
      </c>
      <c r="N602" t="str">
        <f>VLOOKUP(A602,lookup1!$A$1:$G$772,7)</f>
        <v>T-1045589-3</v>
      </c>
    </row>
    <row r="603" spans="1:14" ht="16" x14ac:dyDescent="0.2">
      <c r="A603" t="s">
        <v>180</v>
      </c>
      <c r="B603" s="2" t="s">
        <v>181</v>
      </c>
      <c r="C603" t="s">
        <v>56</v>
      </c>
      <c r="D603" t="s">
        <v>57</v>
      </c>
      <c r="E603">
        <v>1</v>
      </c>
      <c r="F603">
        <v>19</v>
      </c>
      <c r="I603">
        <f>VLOOKUP(A603,lookup1!$A$1:$G$772,2)</f>
        <v>11342</v>
      </c>
      <c r="J603">
        <f>VLOOKUP(A603,lookup1!$A$1:$G$772,3)</f>
        <v>5235</v>
      </c>
      <c r="K603" t="str">
        <f>VLOOKUP(A603,lookup1!$A$1:$G$772,4)</f>
        <v>NR</v>
      </c>
      <c r="L603" t="str">
        <f>VLOOKUP(A603,lookup1!$A$1:$G$772,5)</f>
        <v>EVA</v>
      </c>
      <c r="M603" t="str">
        <f>VLOOKUP(A603,lookup1!$A$1:$G$772,6)</f>
        <v>FVI</v>
      </c>
      <c r="N603" t="str">
        <f>VLOOKUP(A603,lookup1!$A$1:$G$772,7)</f>
        <v>T-1045589-3</v>
      </c>
    </row>
    <row r="604" spans="1:14" ht="16" x14ac:dyDescent="0.2">
      <c r="A604" t="s">
        <v>1091</v>
      </c>
      <c r="B604" s="2" t="s">
        <v>1092</v>
      </c>
      <c r="C604" t="s">
        <v>56</v>
      </c>
      <c r="D604" t="s">
        <v>57</v>
      </c>
      <c r="E604">
        <v>1</v>
      </c>
      <c r="F604">
        <v>19</v>
      </c>
      <c r="I604">
        <f>VLOOKUP(A604,lookup1!$A$1:$G$772,2)</f>
        <v>11342</v>
      </c>
      <c r="J604">
        <f>VLOOKUP(A604,lookup1!$A$1:$G$772,3)</f>
        <v>5235</v>
      </c>
      <c r="K604" t="str">
        <f>VLOOKUP(A604,lookup1!$A$1:$G$772,4)</f>
        <v>NR</v>
      </c>
      <c r="L604" t="str">
        <f>VLOOKUP(A604,lookup1!$A$1:$G$772,5)</f>
        <v>EVA</v>
      </c>
      <c r="M604" t="str">
        <f>VLOOKUP(A604,lookup1!$A$1:$G$772,6)</f>
        <v>FVI</v>
      </c>
      <c r="N604" t="str">
        <f>VLOOKUP(A604,lookup1!$A$1:$G$772,7)</f>
        <v>T-1045589-3</v>
      </c>
    </row>
    <row r="605" spans="1:14" ht="16" x14ac:dyDescent="0.2">
      <c r="A605" t="s">
        <v>1873</v>
      </c>
      <c r="B605" s="2" t="s">
        <v>1874</v>
      </c>
      <c r="C605" t="s">
        <v>56</v>
      </c>
      <c r="D605" t="s">
        <v>57</v>
      </c>
      <c r="E605">
        <v>1</v>
      </c>
      <c r="F605">
        <v>19</v>
      </c>
      <c r="I605">
        <f>VLOOKUP(A605,lookup1!$A$1:$G$772,2)</f>
        <v>11342</v>
      </c>
      <c r="J605">
        <f>VLOOKUP(A605,lookup1!$A$1:$G$772,3)</f>
        <v>5235</v>
      </c>
      <c r="K605" t="str">
        <f>VLOOKUP(A605,lookup1!$A$1:$G$772,4)</f>
        <v>NR</v>
      </c>
      <c r="L605" t="str">
        <f>VLOOKUP(A605,lookup1!$A$1:$G$772,5)</f>
        <v>EVA</v>
      </c>
      <c r="M605" t="str">
        <f>VLOOKUP(A605,lookup1!$A$1:$G$772,6)</f>
        <v>FVI</v>
      </c>
      <c r="N605" t="str">
        <f>VLOOKUP(A605,lookup1!$A$1:$G$772,7)</f>
        <v>T-1045589-3</v>
      </c>
    </row>
    <row r="606" spans="1:14" ht="16" x14ac:dyDescent="0.2">
      <c r="A606" t="s">
        <v>1315</v>
      </c>
      <c r="B606" s="2" t="s">
        <v>1316</v>
      </c>
      <c r="C606" t="s">
        <v>56</v>
      </c>
      <c r="D606" t="s">
        <v>57</v>
      </c>
      <c r="E606">
        <v>1</v>
      </c>
      <c r="F606">
        <v>19</v>
      </c>
      <c r="I606">
        <f>VLOOKUP(A606,lookup1!$A$1:$G$772,2)</f>
        <v>11342</v>
      </c>
      <c r="J606">
        <f>VLOOKUP(A606,lookup1!$A$1:$G$772,3)</f>
        <v>5235</v>
      </c>
      <c r="K606" t="str">
        <f>VLOOKUP(A606,lookup1!$A$1:$G$772,4)</f>
        <v>NR</v>
      </c>
      <c r="L606" t="str">
        <f>VLOOKUP(A606,lookup1!$A$1:$G$772,5)</f>
        <v>EVA</v>
      </c>
      <c r="M606" t="str">
        <f>VLOOKUP(A606,lookup1!$A$1:$G$772,6)</f>
        <v>FVI</v>
      </c>
      <c r="N606" t="str">
        <f>VLOOKUP(A606,lookup1!$A$1:$G$772,7)</f>
        <v>T-1045589-3</v>
      </c>
    </row>
    <row r="607" spans="1:14" ht="16" x14ac:dyDescent="0.2">
      <c r="A607" t="s">
        <v>1871</v>
      </c>
      <c r="B607" s="2" t="s">
        <v>1872</v>
      </c>
      <c r="C607" t="s">
        <v>56</v>
      </c>
      <c r="D607" t="s">
        <v>57</v>
      </c>
      <c r="E607">
        <v>1</v>
      </c>
      <c r="F607">
        <v>19</v>
      </c>
      <c r="I607">
        <f>VLOOKUP(A607,lookup1!$A$1:$G$772,2)</f>
        <v>11342</v>
      </c>
      <c r="J607">
        <f>VLOOKUP(A607,lookup1!$A$1:$G$772,3)</f>
        <v>5235</v>
      </c>
      <c r="K607" t="str">
        <f>VLOOKUP(A607,lookup1!$A$1:$G$772,4)</f>
        <v>NR</v>
      </c>
      <c r="L607" t="str">
        <f>VLOOKUP(A607,lookup1!$A$1:$G$772,5)</f>
        <v>EVA</v>
      </c>
      <c r="M607" t="str">
        <f>VLOOKUP(A607,lookup1!$A$1:$G$772,6)</f>
        <v>FVI</v>
      </c>
      <c r="N607" t="str">
        <f>VLOOKUP(A607,lookup1!$A$1:$G$772,7)</f>
        <v>T-1045589-3</v>
      </c>
    </row>
    <row r="608" spans="1:14" ht="16" x14ac:dyDescent="0.2">
      <c r="A608" t="s">
        <v>1317</v>
      </c>
      <c r="B608" s="2" t="s">
        <v>1318</v>
      </c>
      <c r="C608" t="s">
        <v>56</v>
      </c>
      <c r="D608" t="s">
        <v>57</v>
      </c>
      <c r="E608">
        <v>1</v>
      </c>
      <c r="F608">
        <v>19</v>
      </c>
      <c r="I608">
        <f>VLOOKUP(A608,lookup1!$A$1:$G$772,2)</f>
        <v>11342</v>
      </c>
      <c r="J608">
        <f>VLOOKUP(A608,lookup1!$A$1:$G$772,3)</f>
        <v>5235</v>
      </c>
      <c r="K608" t="str">
        <f>VLOOKUP(A608,lookup1!$A$1:$G$772,4)</f>
        <v>NR</v>
      </c>
      <c r="L608" t="str">
        <f>VLOOKUP(A608,lookup1!$A$1:$G$772,5)</f>
        <v>EVA</v>
      </c>
      <c r="M608" t="str">
        <f>VLOOKUP(A608,lookup1!$A$1:$G$772,6)</f>
        <v>FVI</v>
      </c>
      <c r="N608" t="str">
        <f>VLOOKUP(A608,lookup1!$A$1:$G$772,7)</f>
        <v>T-1045589-3</v>
      </c>
    </row>
    <row r="609" spans="1:14" ht="16" x14ac:dyDescent="0.2">
      <c r="A609" t="s">
        <v>815</v>
      </c>
      <c r="B609" s="2" t="s">
        <v>816</v>
      </c>
      <c r="C609" t="s">
        <v>87</v>
      </c>
      <c r="D609" t="s">
        <v>88</v>
      </c>
      <c r="E609">
        <v>1</v>
      </c>
      <c r="F609">
        <v>304</v>
      </c>
      <c r="I609">
        <f>VLOOKUP(A609,lookup1!$A$1:$G$772,2)</f>
        <v>10176</v>
      </c>
      <c r="J609">
        <f>VLOOKUP(A609,lookup1!$A$1:$G$772,3)</f>
        <v>6710</v>
      </c>
      <c r="K609" t="str">
        <f>VLOOKUP(A609,lookup1!$A$1:$G$772,4)</f>
        <v>RE</v>
      </c>
      <c r="L609" t="str">
        <f>VLOOKUP(A609,lookup1!$A$1:$G$772,5)</f>
        <v>EVA</v>
      </c>
      <c r="M609" t="str">
        <f>VLOOKUP(A609,lookup1!$A$1:$G$772,6)</f>
        <v>ZLM</v>
      </c>
      <c r="N609" t="str">
        <f>VLOOKUP(A609,lookup1!$A$1:$G$772,7)</f>
        <v>OFF CONTRACT</v>
      </c>
    </row>
    <row r="610" spans="1:14" ht="16" x14ac:dyDescent="0.2">
      <c r="A610" t="s">
        <v>810</v>
      </c>
      <c r="B610" s="2" t="s">
        <v>811</v>
      </c>
      <c r="C610" t="s">
        <v>87</v>
      </c>
      <c r="D610" t="s">
        <v>88</v>
      </c>
      <c r="E610">
        <v>1</v>
      </c>
      <c r="F610">
        <v>398</v>
      </c>
      <c r="I610">
        <f>VLOOKUP(A610,lookup1!$A$1:$G$772,2)</f>
        <v>10176</v>
      </c>
      <c r="J610">
        <f>VLOOKUP(A610,lookup1!$A$1:$G$772,3)</f>
        <v>6420</v>
      </c>
      <c r="K610" t="str">
        <f>VLOOKUP(A610,lookup1!$A$1:$G$772,4)</f>
        <v>NR</v>
      </c>
      <c r="L610" t="str">
        <f>VLOOKUP(A610,lookup1!$A$1:$G$772,5)</f>
        <v>EVA</v>
      </c>
      <c r="M610" t="str">
        <f>VLOOKUP(A610,lookup1!$A$1:$G$772,6)</f>
        <v>PTX</v>
      </c>
      <c r="N610" t="str">
        <f>VLOOKUP(A610,lookup1!$A$1:$G$772,7)</f>
        <v>OFF CONTRACT</v>
      </c>
    </row>
    <row r="611" spans="1:14" ht="16" x14ac:dyDescent="0.2">
      <c r="A611" t="s">
        <v>1247</v>
      </c>
      <c r="B611" s="2" t="s">
        <v>1248</v>
      </c>
      <c r="C611" t="s">
        <v>101</v>
      </c>
      <c r="D611" t="s">
        <v>216</v>
      </c>
      <c r="E611">
        <v>1</v>
      </c>
      <c r="F611">
        <v>1760.99</v>
      </c>
      <c r="I611">
        <f>VLOOKUP(A611,lookup1!$A$1:$G$772,2)</f>
        <v>11981</v>
      </c>
      <c r="J611">
        <f>VLOOKUP(A611,lookup1!$A$1:$G$772,3)</f>
        <v>5275</v>
      </c>
      <c r="K611" t="str">
        <f>VLOOKUP(A611,lookup1!$A$1:$G$772,4)</f>
        <v>NR</v>
      </c>
      <c r="L611" t="str">
        <f>VLOOKUP(A611,lookup1!$A$1:$G$772,5)</f>
        <v>EVA</v>
      </c>
      <c r="M611" t="str">
        <f>VLOOKUP(A611,lookup1!$A$1:$G$772,6)</f>
        <v>FJA</v>
      </c>
      <c r="N611" t="str">
        <f>VLOOKUP(A611,lookup1!$A$1:$G$772,7)</f>
        <v>OFF CONTRACT</v>
      </c>
    </row>
    <row r="612" spans="1:14" ht="16" x14ac:dyDescent="0.2">
      <c r="A612" t="s">
        <v>961</v>
      </c>
      <c r="B612" s="2" t="s">
        <v>962</v>
      </c>
      <c r="C612" t="s">
        <v>87</v>
      </c>
      <c r="D612" t="s">
        <v>88</v>
      </c>
      <c r="E612">
        <v>1</v>
      </c>
      <c r="F612">
        <v>4114.58</v>
      </c>
      <c r="I612">
        <f>VLOOKUP(A612,lookup1!$A$1:$G$772,2)</f>
        <v>42943</v>
      </c>
      <c r="J612">
        <f>VLOOKUP(A612,lookup1!$A$1:$G$772,3)</f>
        <v>5050</v>
      </c>
      <c r="K612" t="str">
        <f>VLOOKUP(A612,lookup1!$A$1:$G$772,4)</f>
        <v>NR</v>
      </c>
      <c r="L612" t="str">
        <f>VLOOKUP(A612,lookup1!$A$1:$G$772,5)</f>
        <v>EVA</v>
      </c>
      <c r="M612" t="str">
        <f>VLOOKUP(A612,lookup1!$A$1:$G$772,6)</f>
        <v>FBU</v>
      </c>
      <c r="N612" t="str">
        <f>VLOOKUP(A612,lookup1!$A$1:$G$772,7)</f>
        <v>OFF CONTRACT</v>
      </c>
    </row>
    <row r="613" spans="1:14" ht="16" x14ac:dyDescent="0.2">
      <c r="A613" t="s">
        <v>1824</v>
      </c>
      <c r="B613" s="2" t="s">
        <v>1825</v>
      </c>
      <c r="C613" t="s">
        <v>56</v>
      </c>
      <c r="D613" t="s">
        <v>114</v>
      </c>
      <c r="E613">
        <v>5</v>
      </c>
      <c r="F613">
        <v>90</v>
      </c>
      <c r="I613">
        <f>VLOOKUP(A613,lookup1!$A$1:$G$772,2)</f>
        <v>10263</v>
      </c>
      <c r="J613">
        <f>VLOOKUP(A613,lookup1!$A$1:$G$772,3)</f>
        <v>5210</v>
      </c>
      <c r="K613" t="str">
        <f>VLOOKUP(A613,lookup1!$A$1:$G$772,4)</f>
        <v>NR</v>
      </c>
      <c r="L613" t="str">
        <f>VLOOKUP(A613,lookup1!$A$1:$G$772,5)</f>
        <v>EVA</v>
      </c>
      <c r="M613" t="str">
        <f>VLOOKUP(A613,lookup1!$A$1:$G$772,6)</f>
        <v>FRD</v>
      </c>
      <c r="N613" t="str">
        <f>VLOOKUP(A613,lookup1!$A$1:$G$772,7)</f>
        <v>28351 3256 1343/NHSCA</v>
      </c>
    </row>
    <row r="614" spans="1:14" ht="16" x14ac:dyDescent="0.2">
      <c r="A614" t="s">
        <v>702</v>
      </c>
      <c r="B614" s="2" t="s">
        <v>703</v>
      </c>
      <c r="C614" t="s">
        <v>56</v>
      </c>
      <c r="D614" t="s">
        <v>246</v>
      </c>
      <c r="E614">
        <v>3</v>
      </c>
      <c r="F614">
        <v>210</v>
      </c>
      <c r="I614">
        <f>VLOOKUP(A614,lookup1!$A$1:$G$772,2)</f>
        <v>10263</v>
      </c>
      <c r="J614">
        <f>VLOOKUP(A614,lookup1!$A$1:$G$772,3)</f>
        <v>5050</v>
      </c>
      <c r="K614" t="str">
        <f>VLOOKUP(A614,lookup1!$A$1:$G$772,4)</f>
        <v>NR</v>
      </c>
      <c r="L614" t="str">
        <f>VLOOKUP(A614,lookup1!$A$1:$G$772,5)</f>
        <v>EVA</v>
      </c>
      <c r="M614" t="str">
        <f>VLOOKUP(A614,lookup1!$A$1:$G$772,6)</f>
        <v>FBU</v>
      </c>
      <c r="N614" t="str">
        <f>VLOOKUP(A614,lookup1!$A$1:$G$772,7)</f>
        <v>36395</v>
      </c>
    </row>
    <row r="615" spans="1:14" ht="16" x14ac:dyDescent="0.2">
      <c r="A615" t="s">
        <v>1322</v>
      </c>
      <c r="B615" s="2" t="s">
        <v>1323</v>
      </c>
      <c r="C615" t="s">
        <v>56</v>
      </c>
      <c r="D615" t="s">
        <v>57</v>
      </c>
      <c r="E615">
        <v>1</v>
      </c>
      <c r="F615">
        <v>70</v>
      </c>
      <c r="I615">
        <f>VLOOKUP(A615,lookup1!$A$1:$G$772,2)</f>
        <v>10263</v>
      </c>
      <c r="J615">
        <f>VLOOKUP(A615,lookup1!$A$1:$G$772,3)</f>
        <v>5180</v>
      </c>
      <c r="K615" t="str">
        <f>VLOOKUP(A615,lookup1!$A$1:$G$772,4)</f>
        <v>NR</v>
      </c>
      <c r="L615" t="str">
        <f>VLOOKUP(A615,lookup1!$A$1:$G$772,5)</f>
        <v>EVA</v>
      </c>
      <c r="M615" t="str">
        <f>VLOOKUP(A615,lookup1!$A$1:$G$772,6)</f>
        <v>FRP</v>
      </c>
      <c r="N615" t="str">
        <f>VLOOKUP(A615,lookup1!$A$1:$G$772,7)</f>
        <v>OFF CONTRACT</v>
      </c>
    </row>
    <row r="616" spans="1:14" ht="16" x14ac:dyDescent="0.2">
      <c r="A616" t="s">
        <v>1663</v>
      </c>
      <c r="B616" s="2" t="s">
        <v>1664</v>
      </c>
      <c r="C616" t="s">
        <v>56</v>
      </c>
      <c r="D616" t="s">
        <v>57</v>
      </c>
      <c r="E616">
        <v>1</v>
      </c>
      <c r="F616">
        <v>375</v>
      </c>
      <c r="I616">
        <f>VLOOKUP(A616,lookup1!$A$1:$G$772,2)</f>
        <v>10263</v>
      </c>
      <c r="J616">
        <f>VLOOKUP(A616,lookup1!$A$1:$G$772,3)</f>
        <v>5180</v>
      </c>
      <c r="K616" t="str">
        <f>VLOOKUP(A616,lookup1!$A$1:$G$772,4)</f>
        <v>NR</v>
      </c>
      <c r="L616" t="str">
        <f>VLOOKUP(A616,lookup1!$A$1:$G$772,5)</f>
        <v>EVA</v>
      </c>
      <c r="M616" t="str">
        <f>VLOOKUP(A616,lookup1!$A$1:$G$772,6)</f>
        <v>FRP</v>
      </c>
      <c r="N616" t="str">
        <f>VLOOKUP(A616,lookup1!$A$1:$G$772,7)</f>
        <v>31473</v>
      </c>
    </row>
    <row r="617" spans="1:14" ht="16" x14ac:dyDescent="0.2">
      <c r="A617" t="s">
        <v>1208</v>
      </c>
      <c r="B617" s="2" t="s">
        <v>1209</v>
      </c>
      <c r="C617" t="s">
        <v>56</v>
      </c>
      <c r="D617" t="s">
        <v>57</v>
      </c>
      <c r="E617">
        <v>1</v>
      </c>
      <c r="F617">
        <v>375</v>
      </c>
      <c r="I617">
        <f>VLOOKUP(A617,lookup1!$A$1:$G$772,2)</f>
        <v>10263</v>
      </c>
      <c r="J617">
        <f>VLOOKUP(A617,lookup1!$A$1:$G$772,3)</f>
        <v>5180</v>
      </c>
      <c r="K617" t="str">
        <f>VLOOKUP(A617,lookup1!$A$1:$G$772,4)</f>
        <v>NR</v>
      </c>
      <c r="L617" t="str">
        <f>VLOOKUP(A617,lookup1!$A$1:$G$772,5)</f>
        <v>EVA</v>
      </c>
      <c r="M617" t="str">
        <f>VLOOKUP(A617,lookup1!$A$1:$G$772,6)</f>
        <v>FRP</v>
      </c>
      <c r="N617" t="str">
        <f>VLOOKUP(A617,lookup1!$A$1:$G$772,7)</f>
        <v>31473</v>
      </c>
    </row>
    <row r="618" spans="1:14" ht="16" x14ac:dyDescent="0.2">
      <c r="A618" t="s">
        <v>1266</v>
      </c>
      <c r="B618" s="2" t="s">
        <v>1267</v>
      </c>
      <c r="C618" t="s">
        <v>56</v>
      </c>
      <c r="D618" t="s">
        <v>57</v>
      </c>
      <c r="E618">
        <v>1</v>
      </c>
      <c r="F618">
        <v>350</v>
      </c>
      <c r="I618">
        <f>VLOOKUP(A618,lookup1!$A$1:$G$772,2)</f>
        <v>10263</v>
      </c>
      <c r="J618">
        <f>VLOOKUP(A618,lookup1!$A$1:$G$772,3)</f>
        <v>5180</v>
      </c>
      <c r="K618" t="str">
        <f>VLOOKUP(A618,lookup1!$A$1:$G$772,4)</f>
        <v>NR</v>
      </c>
      <c r="L618" t="str">
        <f>VLOOKUP(A618,lookup1!$A$1:$G$772,5)</f>
        <v>EVA</v>
      </c>
      <c r="M618" t="str">
        <f>VLOOKUP(A618,lookup1!$A$1:$G$772,6)</f>
        <v>FRP</v>
      </c>
      <c r="N618" t="str">
        <f>VLOOKUP(A618,lookup1!$A$1:$G$772,7)</f>
        <v>31457</v>
      </c>
    </row>
    <row r="619" spans="1:14" ht="16" x14ac:dyDescent="0.2">
      <c r="A619" t="s">
        <v>426</v>
      </c>
      <c r="B619" s="2" t="s">
        <v>427</v>
      </c>
      <c r="C619" t="s">
        <v>87</v>
      </c>
      <c r="D619" t="s">
        <v>88</v>
      </c>
      <c r="E619">
        <v>1</v>
      </c>
      <c r="F619">
        <v>350</v>
      </c>
      <c r="I619">
        <f>VLOOKUP(A619,lookup1!$A$1:$G$772,2)</f>
        <v>10263</v>
      </c>
      <c r="J619">
        <f>VLOOKUP(A619,lookup1!$A$1:$G$772,3)</f>
        <v>5180</v>
      </c>
      <c r="K619" t="str">
        <f>VLOOKUP(A619,lookup1!$A$1:$G$772,4)</f>
        <v>NR</v>
      </c>
      <c r="L619" t="str">
        <f>VLOOKUP(A619,lookup1!$A$1:$G$772,5)</f>
        <v>EVA</v>
      </c>
      <c r="M619" t="str">
        <f>VLOOKUP(A619,lookup1!$A$1:$G$772,6)</f>
        <v>FRP</v>
      </c>
      <c r="N619" t="str">
        <f>VLOOKUP(A619,lookup1!$A$1:$G$772,7)</f>
        <v>OFF CONTRACT</v>
      </c>
    </row>
    <row r="620" spans="1:14" ht="32" x14ac:dyDescent="0.2">
      <c r="A620" t="s">
        <v>1319</v>
      </c>
      <c r="B620" s="2" t="s">
        <v>1320</v>
      </c>
      <c r="C620" t="s">
        <v>56</v>
      </c>
      <c r="D620" t="s">
        <v>57</v>
      </c>
      <c r="E620">
        <v>1</v>
      </c>
      <c r="F620">
        <v>350</v>
      </c>
      <c r="I620">
        <f>VLOOKUP(A620,lookup1!$A$1:$G$772,2)</f>
        <v>10263</v>
      </c>
      <c r="J620">
        <f>VLOOKUP(A620,lookup1!$A$1:$G$772,3)</f>
        <v>5180</v>
      </c>
      <c r="K620" t="str">
        <f>VLOOKUP(A620,lookup1!$A$1:$G$772,4)</f>
        <v>NR</v>
      </c>
      <c r="L620" t="str">
        <f>VLOOKUP(A620,lookup1!$A$1:$G$772,5)</f>
        <v>EVA</v>
      </c>
      <c r="M620" t="str">
        <f>VLOOKUP(A620,lookup1!$A$1:$G$772,6)</f>
        <v>FRP</v>
      </c>
      <c r="N620" t="str">
        <f>VLOOKUP(A620,lookup1!$A$1:$G$772,7)</f>
        <v>31747</v>
      </c>
    </row>
    <row r="621" spans="1:14" ht="32" x14ac:dyDescent="0.2">
      <c r="A621" t="s">
        <v>749</v>
      </c>
      <c r="B621" s="2" t="s">
        <v>750</v>
      </c>
      <c r="C621" t="s">
        <v>56</v>
      </c>
      <c r="D621" t="s">
        <v>57</v>
      </c>
      <c r="E621">
        <v>1</v>
      </c>
      <c r="F621">
        <v>600</v>
      </c>
      <c r="I621">
        <f>VLOOKUP(A621,lookup1!$A$1:$G$772,2)</f>
        <v>10263</v>
      </c>
      <c r="J621">
        <f>VLOOKUP(A621,lookup1!$A$1:$G$772,3)</f>
        <v>5180</v>
      </c>
      <c r="K621" t="str">
        <f>VLOOKUP(A621,lookup1!$A$1:$G$772,4)</f>
        <v>NR</v>
      </c>
      <c r="L621" t="str">
        <f>VLOOKUP(A621,lookup1!$A$1:$G$772,5)</f>
        <v>EVA</v>
      </c>
      <c r="M621" t="str">
        <f>VLOOKUP(A621,lookup1!$A$1:$G$772,6)</f>
        <v>FRP</v>
      </c>
      <c r="N621" t="str">
        <f>VLOOKUP(A621,lookup1!$A$1:$G$772,7)</f>
        <v>32030</v>
      </c>
    </row>
    <row r="622" spans="1:14" ht="16" x14ac:dyDescent="0.2">
      <c r="A622" t="s">
        <v>1183</v>
      </c>
      <c r="B622" s="2" t="s">
        <v>1184</v>
      </c>
      <c r="C622" t="s">
        <v>56</v>
      </c>
      <c r="D622" t="s">
        <v>57</v>
      </c>
      <c r="E622">
        <v>1</v>
      </c>
      <c r="F622">
        <v>395</v>
      </c>
      <c r="I622">
        <f>VLOOKUP(A622,lookup1!$A$1:$G$772,2)</f>
        <v>10263</v>
      </c>
      <c r="J622">
        <f>VLOOKUP(A622,lookup1!$A$1:$G$772,3)</f>
        <v>5180</v>
      </c>
      <c r="K622" t="str">
        <f>VLOOKUP(A622,lookup1!$A$1:$G$772,4)</f>
        <v>NR</v>
      </c>
      <c r="L622" t="str">
        <f>VLOOKUP(A622,lookup1!$A$1:$G$772,5)</f>
        <v>EVA</v>
      </c>
      <c r="M622" t="str">
        <f>VLOOKUP(A622,lookup1!$A$1:$G$772,6)</f>
        <v>FRP</v>
      </c>
      <c r="N622" t="str">
        <f>VLOOKUP(A622,lookup1!$A$1:$G$772,7)</f>
        <v>414336</v>
      </c>
    </row>
    <row r="623" spans="1:14" ht="16" x14ac:dyDescent="0.2">
      <c r="A623" t="s">
        <v>752</v>
      </c>
      <c r="B623" s="2" t="s">
        <v>753</v>
      </c>
      <c r="C623" t="s">
        <v>87</v>
      </c>
      <c r="D623" t="s">
        <v>88</v>
      </c>
      <c r="E623">
        <v>1</v>
      </c>
      <c r="F623">
        <v>900</v>
      </c>
      <c r="I623">
        <f>VLOOKUP(A623,lookup1!$A$1:$G$772,2)</f>
        <v>10263</v>
      </c>
      <c r="J623">
        <f>VLOOKUP(A623,lookup1!$A$1:$G$772,3)</f>
        <v>5241</v>
      </c>
      <c r="K623" t="str">
        <f>VLOOKUP(A623,lookup1!$A$1:$G$772,4)</f>
        <v>NR</v>
      </c>
      <c r="L623" t="str">
        <f>VLOOKUP(A623,lookup1!$A$1:$G$772,5)</f>
        <v>EVA</v>
      </c>
      <c r="M623" t="str">
        <f>VLOOKUP(A623,lookup1!$A$1:$G$772,6)</f>
        <v>FCC</v>
      </c>
      <c r="N623" t="str">
        <f>VLOOKUP(A623,lookup1!$A$1:$G$772,7)</f>
        <v>DC/SK/SH/33401</v>
      </c>
    </row>
    <row r="624" spans="1:14" ht="16" x14ac:dyDescent="0.2">
      <c r="A624" t="s">
        <v>1304</v>
      </c>
      <c r="B624" s="2" t="s">
        <v>1305</v>
      </c>
      <c r="C624" t="s">
        <v>1306</v>
      </c>
      <c r="D624" t="s">
        <v>1307</v>
      </c>
      <c r="E624">
        <v>1</v>
      </c>
      <c r="F624">
        <v>63677.14</v>
      </c>
      <c r="I624">
        <f>VLOOKUP(A624,lookup1!$A$1:$G$772,2)</f>
        <v>42973</v>
      </c>
      <c r="J624">
        <f>VLOOKUP(A624,lookup1!$A$1:$G$772,3)</f>
        <v>5300</v>
      </c>
      <c r="K624" t="str">
        <f>VLOOKUP(A624,lookup1!$A$1:$G$772,4)</f>
        <v>RE</v>
      </c>
      <c r="L624" t="str">
        <f>VLOOKUP(A624,lookup1!$A$1:$G$772,5)</f>
        <v>EVA</v>
      </c>
      <c r="M624" t="str">
        <f>VLOOKUP(A624,lookup1!$A$1:$G$772,6)</f>
        <v>FYY</v>
      </c>
      <c r="N624" t="str">
        <f>VLOOKUP(A624,lookup1!$A$1:$G$772,7)</f>
        <v>OFF CONTRACT</v>
      </c>
    </row>
    <row r="625" spans="1:14" ht="32" x14ac:dyDescent="0.2">
      <c r="A625" t="s">
        <v>1671</v>
      </c>
      <c r="B625" s="2" t="s">
        <v>1672</v>
      </c>
      <c r="C625" t="s">
        <v>274</v>
      </c>
      <c r="D625" t="s">
        <v>1673</v>
      </c>
      <c r="E625">
        <v>24</v>
      </c>
      <c r="F625">
        <v>125.04</v>
      </c>
      <c r="I625">
        <f>VLOOKUP(A625,lookup1!$A$1:$G$772,2)</f>
        <v>11342</v>
      </c>
      <c r="J625">
        <f>VLOOKUP(A625,lookup1!$A$1:$G$772,3)</f>
        <v>5275</v>
      </c>
      <c r="K625" t="str">
        <f>VLOOKUP(A625,lookup1!$A$1:$G$772,4)</f>
        <v>NR</v>
      </c>
      <c r="L625" t="str">
        <f>VLOOKUP(A625,lookup1!$A$1:$G$772,5)</f>
        <v>EVA</v>
      </c>
      <c r="M625" t="str">
        <f>VLOOKUP(A625,lookup1!$A$1:$G$772,6)</f>
        <v>FDP</v>
      </c>
      <c r="N625" t="str">
        <f>VLOOKUP(A625,lookup1!$A$1:$G$772,7)</f>
        <v>TENDER REF STG/0895/2014</v>
      </c>
    </row>
    <row r="626" spans="1:14" ht="16" x14ac:dyDescent="0.2">
      <c r="A626" t="s">
        <v>763</v>
      </c>
      <c r="B626" s="2" t="s">
        <v>764</v>
      </c>
      <c r="C626" t="s">
        <v>56</v>
      </c>
      <c r="D626" t="s">
        <v>160</v>
      </c>
      <c r="E626">
        <v>20</v>
      </c>
      <c r="F626">
        <v>75</v>
      </c>
      <c r="I626">
        <f>VLOOKUP(A626,lookup1!$A$1:$G$772,2)</f>
        <v>11359</v>
      </c>
      <c r="J626">
        <f>VLOOKUP(A626,lookup1!$A$1:$G$772,3)</f>
        <v>5275</v>
      </c>
      <c r="K626" t="str">
        <f>VLOOKUP(A626,lookup1!$A$1:$G$772,4)</f>
        <v>NR</v>
      </c>
      <c r="L626" t="str">
        <f>VLOOKUP(A626,lookup1!$A$1:$G$772,5)</f>
        <v>EVA</v>
      </c>
      <c r="M626" t="str">
        <f>VLOOKUP(A626,lookup1!$A$1:$G$772,6)</f>
        <v>DSC</v>
      </c>
      <c r="N626" t="str">
        <f>VLOOKUP(A626,lookup1!$A$1:$G$772,7)</f>
        <v>OFF CONTRACT</v>
      </c>
    </row>
    <row r="627" spans="1:14" ht="16" x14ac:dyDescent="0.2">
      <c r="A627" t="s">
        <v>808</v>
      </c>
      <c r="B627" s="2" t="s">
        <v>809</v>
      </c>
      <c r="C627" t="s">
        <v>87</v>
      </c>
      <c r="D627" t="s">
        <v>88</v>
      </c>
      <c r="E627">
        <v>1</v>
      </c>
      <c r="F627">
        <v>1746.97</v>
      </c>
      <c r="I627">
        <f>VLOOKUP(A627,lookup1!$A$1:$G$772,2)</f>
        <v>10176</v>
      </c>
      <c r="J627">
        <f>VLOOKUP(A627,lookup1!$A$1:$G$772,3)</f>
        <v>5160</v>
      </c>
      <c r="K627" t="str">
        <f>VLOOKUP(A627,lookup1!$A$1:$G$772,4)</f>
        <v>RE</v>
      </c>
      <c r="L627" t="str">
        <f>VLOOKUP(A627,lookup1!$A$1:$G$772,5)</f>
        <v>EVA</v>
      </c>
      <c r="M627" t="str">
        <f>VLOOKUP(A627,lookup1!$A$1:$G$772,6)</f>
        <v/>
      </c>
      <c r="N627" t="str">
        <f>VLOOKUP(A627,lookup1!$A$1:$G$772,7)</f>
        <v>OFF CONTRACT</v>
      </c>
    </row>
    <row r="628" spans="1:14" ht="16" x14ac:dyDescent="0.2">
      <c r="A628" t="s">
        <v>1693</v>
      </c>
      <c r="B628" s="2" t="s">
        <v>1694</v>
      </c>
      <c r="C628" t="s">
        <v>274</v>
      </c>
      <c r="D628" t="s">
        <v>1695</v>
      </c>
      <c r="E628">
        <v>50</v>
      </c>
      <c r="F628">
        <v>105.16</v>
      </c>
      <c r="I628">
        <f>VLOOKUP(A628,lookup1!$A$1:$G$772,2)</f>
        <v>31758</v>
      </c>
      <c r="J628">
        <f>VLOOKUP(A628,lookup1!$A$1:$G$772,3)</f>
        <v>5275</v>
      </c>
      <c r="K628" t="str">
        <f>VLOOKUP(A628,lookup1!$A$1:$G$772,4)</f>
        <v>NR</v>
      </c>
      <c r="L628" t="str">
        <f>VLOOKUP(A628,lookup1!$A$1:$G$772,5)</f>
        <v>EVA</v>
      </c>
      <c r="M628" t="str">
        <f>VLOOKUP(A628,lookup1!$A$1:$G$772,6)</f>
        <v>FBX</v>
      </c>
      <c r="N628" t="str">
        <f>VLOOKUP(A628,lookup1!$A$1:$G$772,7)</f>
        <v>OFF CONTRACT</v>
      </c>
    </row>
    <row r="629" spans="1:14" ht="16" x14ac:dyDescent="0.2">
      <c r="A629" t="s">
        <v>395</v>
      </c>
      <c r="B629" s="2" t="s">
        <v>396</v>
      </c>
      <c r="C629" t="s">
        <v>87</v>
      </c>
      <c r="D629" t="s">
        <v>88</v>
      </c>
      <c r="E629">
        <v>1</v>
      </c>
      <c r="F629">
        <v>10</v>
      </c>
      <c r="I629">
        <f>VLOOKUP(A629,lookup1!$A$1:$G$772,2)</f>
        <v>19628</v>
      </c>
      <c r="J629">
        <f>VLOOKUP(A629,lookup1!$A$1:$G$772,3)</f>
        <v>5450</v>
      </c>
      <c r="K629" t="str">
        <f>VLOOKUP(A629,lookup1!$A$1:$G$772,4)</f>
        <v>NR</v>
      </c>
      <c r="L629" t="str">
        <f>VLOOKUP(A629,lookup1!$A$1:$G$772,5)</f>
        <v>EVA</v>
      </c>
      <c r="M629" t="str">
        <f>VLOOKUP(A629,lookup1!$A$1:$G$772,6)</f>
        <v>JAA</v>
      </c>
      <c r="N629" t="str">
        <f>VLOOKUP(A629,lookup1!$A$1:$G$772,7)</f>
        <v>OFF CONTRACT</v>
      </c>
    </row>
    <row r="630" spans="1:14" ht="16" x14ac:dyDescent="0.2">
      <c r="A630" t="s">
        <v>430</v>
      </c>
      <c r="B630" s="2" t="s">
        <v>431</v>
      </c>
      <c r="C630" t="s">
        <v>87</v>
      </c>
      <c r="D630" t="s">
        <v>88</v>
      </c>
      <c r="E630">
        <v>1</v>
      </c>
      <c r="F630">
        <v>1120</v>
      </c>
      <c r="I630">
        <f>VLOOKUP(A630,lookup1!$A$1:$G$772,2)</f>
        <v>37245</v>
      </c>
      <c r="J630">
        <f>VLOOKUP(A630,lookup1!$A$1:$G$772,3)</f>
        <v>5160</v>
      </c>
      <c r="K630" t="str">
        <f>VLOOKUP(A630,lookup1!$A$1:$G$772,4)</f>
        <v>RE</v>
      </c>
      <c r="L630" t="str">
        <f>VLOOKUP(A630,lookup1!$A$1:$G$772,5)</f>
        <v>EVA</v>
      </c>
      <c r="M630" t="str">
        <f>VLOOKUP(A630,lookup1!$A$1:$G$772,6)</f>
        <v>FYX</v>
      </c>
      <c r="N630" t="str">
        <f>VLOOKUP(A630,lookup1!$A$1:$G$772,7)</f>
        <v>OFF CONTRACT</v>
      </c>
    </row>
    <row r="631" spans="1:14" ht="16" x14ac:dyDescent="0.2">
      <c r="A631" t="s">
        <v>430</v>
      </c>
      <c r="B631" s="2" t="s">
        <v>431</v>
      </c>
      <c r="C631" t="s">
        <v>87</v>
      </c>
      <c r="D631" t="s">
        <v>88</v>
      </c>
      <c r="E631">
        <v>1</v>
      </c>
      <c r="F631">
        <v>20</v>
      </c>
      <c r="I631">
        <f>VLOOKUP(A631,lookup1!$A$1:$G$772,2)</f>
        <v>37245</v>
      </c>
      <c r="J631">
        <f>VLOOKUP(A631,lookup1!$A$1:$G$772,3)</f>
        <v>5160</v>
      </c>
      <c r="K631" t="str">
        <f>VLOOKUP(A631,lookup1!$A$1:$G$772,4)</f>
        <v>RE</v>
      </c>
      <c r="L631" t="str">
        <f>VLOOKUP(A631,lookup1!$A$1:$G$772,5)</f>
        <v>EVA</v>
      </c>
      <c r="M631" t="str">
        <f>VLOOKUP(A631,lookup1!$A$1:$G$772,6)</f>
        <v>FYX</v>
      </c>
      <c r="N631" t="str">
        <f>VLOOKUP(A631,lookup1!$A$1:$G$772,7)</f>
        <v>OFF CONTRACT</v>
      </c>
    </row>
    <row r="632" spans="1:14" ht="16" x14ac:dyDescent="0.2">
      <c r="A632" t="s">
        <v>1226</v>
      </c>
      <c r="B632" s="2" t="s">
        <v>1227</v>
      </c>
      <c r="C632" t="s">
        <v>87</v>
      </c>
      <c r="D632" t="s">
        <v>88</v>
      </c>
      <c r="E632">
        <v>1</v>
      </c>
      <c r="F632">
        <v>0.01</v>
      </c>
      <c r="I632">
        <f>VLOOKUP(A632,lookup1!$A$1:$G$772,2)</f>
        <v>16899</v>
      </c>
      <c r="J632">
        <f>VLOOKUP(A632,lookup1!$A$1:$G$772,3)</f>
        <v>5050</v>
      </c>
      <c r="K632" t="str">
        <f>VLOOKUP(A632,lookup1!$A$1:$G$772,4)</f>
        <v>NR</v>
      </c>
      <c r="L632" t="str">
        <f>VLOOKUP(A632,lookup1!$A$1:$G$772,5)</f>
        <v>EVA</v>
      </c>
      <c r="M632" t="str">
        <f>VLOOKUP(A632,lookup1!$A$1:$G$772,6)</f>
        <v>FYZ</v>
      </c>
      <c r="N632" t="str">
        <f>VLOOKUP(A632,lookup1!$A$1:$G$772,7)</f>
        <v>OFF CONTRACT</v>
      </c>
    </row>
    <row r="633" spans="1:14" ht="16" x14ac:dyDescent="0.2">
      <c r="A633" t="s">
        <v>1226</v>
      </c>
      <c r="B633" s="2" t="s">
        <v>1227</v>
      </c>
      <c r="C633" t="s">
        <v>87</v>
      </c>
      <c r="D633" t="s">
        <v>88</v>
      </c>
      <c r="E633">
        <v>1</v>
      </c>
      <c r="F633">
        <v>55</v>
      </c>
      <c r="I633">
        <f>VLOOKUP(A633,lookup1!$A$1:$G$772,2)</f>
        <v>16899</v>
      </c>
      <c r="J633">
        <f>VLOOKUP(A633,lookup1!$A$1:$G$772,3)</f>
        <v>5050</v>
      </c>
      <c r="K633" t="str">
        <f>VLOOKUP(A633,lookup1!$A$1:$G$772,4)</f>
        <v>NR</v>
      </c>
      <c r="L633" t="str">
        <f>VLOOKUP(A633,lookup1!$A$1:$G$772,5)</f>
        <v>EVA</v>
      </c>
      <c r="M633" t="str">
        <f>VLOOKUP(A633,lookup1!$A$1:$G$772,6)</f>
        <v>FYZ</v>
      </c>
      <c r="N633" t="str">
        <f>VLOOKUP(A633,lookup1!$A$1:$G$772,7)</f>
        <v>OFF CONTRACT</v>
      </c>
    </row>
    <row r="634" spans="1:14" ht="16" x14ac:dyDescent="0.2">
      <c r="A634" t="s">
        <v>1226</v>
      </c>
      <c r="B634" s="2" t="s">
        <v>1227</v>
      </c>
      <c r="C634" t="s">
        <v>87</v>
      </c>
      <c r="D634" t="s">
        <v>88</v>
      </c>
      <c r="E634">
        <v>1</v>
      </c>
      <c r="F634">
        <v>19.899999999999999</v>
      </c>
      <c r="I634">
        <f>VLOOKUP(A634,lookup1!$A$1:$G$772,2)</f>
        <v>16899</v>
      </c>
      <c r="J634">
        <f>VLOOKUP(A634,lookup1!$A$1:$G$772,3)</f>
        <v>5050</v>
      </c>
      <c r="K634" t="str">
        <f>VLOOKUP(A634,lookup1!$A$1:$G$772,4)</f>
        <v>NR</v>
      </c>
      <c r="L634" t="str">
        <f>VLOOKUP(A634,lookup1!$A$1:$G$772,5)</f>
        <v>EVA</v>
      </c>
      <c r="M634" t="str">
        <f>VLOOKUP(A634,lookup1!$A$1:$G$772,6)</f>
        <v>FYZ</v>
      </c>
      <c r="N634" t="str">
        <f>VLOOKUP(A634,lookup1!$A$1:$G$772,7)</f>
        <v>OFF CONTRACT</v>
      </c>
    </row>
    <row r="635" spans="1:14" ht="16" x14ac:dyDescent="0.2">
      <c r="A635" t="s">
        <v>1766</v>
      </c>
      <c r="B635" s="2" t="s">
        <v>1767</v>
      </c>
      <c r="C635" t="s">
        <v>1768</v>
      </c>
      <c r="D635" t="s">
        <v>1769</v>
      </c>
      <c r="E635">
        <v>500</v>
      </c>
      <c r="F635">
        <v>4.24</v>
      </c>
      <c r="I635">
        <f>VLOOKUP(A635,lookup1!$A$1:$G$772,2)</f>
        <v>23986</v>
      </c>
      <c r="J635">
        <f>VLOOKUP(A635,lookup1!$A$1:$G$772,3)</f>
        <v>5275</v>
      </c>
      <c r="K635" t="str">
        <f>VLOOKUP(A635,lookup1!$A$1:$G$772,4)</f>
        <v>NR</v>
      </c>
      <c r="L635" t="str">
        <f>VLOOKUP(A635,lookup1!$A$1:$G$772,5)</f>
        <v>EVA</v>
      </c>
      <c r="M635" t="str">
        <f>VLOOKUP(A635,lookup1!$A$1:$G$772,6)</f>
        <v>DSR</v>
      </c>
      <c r="N635" t="str">
        <f>VLOOKUP(A635,lookup1!$A$1:$G$772,7)</f>
        <v>OFF CONTRACT</v>
      </c>
    </row>
    <row r="636" spans="1:14" ht="16" x14ac:dyDescent="0.2">
      <c r="A636" t="s">
        <v>507</v>
      </c>
      <c r="B636" s="2" t="s">
        <v>508</v>
      </c>
      <c r="C636" t="s">
        <v>87</v>
      </c>
      <c r="D636" t="s">
        <v>88</v>
      </c>
      <c r="E636">
        <v>1</v>
      </c>
      <c r="F636">
        <v>315</v>
      </c>
      <c r="I636">
        <f>VLOOKUP(A636,lookup1!$A$1:$G$772,2)</f>
        <v>12140</v>
      </c>
      <c r="J636">
        <f>VLOOKUP(A636,lookup1!$A$1:$G$772,3)</f>
        <v>5181</v>
      </c>
      <c r="K636" t="str">
        <f>VLOOKUP(A636,lookup1!$A$1:$G$772,4)</f>
        <v>NR</v>
      </c>
      <c r="L636" t="str">
        <f>VLOOKUP(A636,lookup1!$A$1:$G$772,5)</f>
        <v>EVA</v>
      </c>
      <c r="M636" t="str">
        <f>VLOOKUP(A636,lookup1!$A$1:$G$772,6)</f>
        <v>FRB</v>
      </c>
      <c r="N636" t="str">
        <f>VLOOKUP(A636,lookup1!$A$1:$G$772,7)</f>
        <v>OFF CONTRACT</v>
      </c>
    </row>
    <row r="637" spans="1:14" ht="16" x14ac:dyDescent="0.2">
      <c r="A637" t="s">
        <v>505</v>
      </c>
      <c r="B637" s="2" t="s">
        <v>506</v>
      </c>
      <c r="C637" t="s">
        <v>56</v>
      </c>
      <c r="D637" t="s">
        <v>57</v>
      </c>
      <c r="E637">
        <v>1</v>
      </c>
      <c r="F637">
        <v>325</v>
      </c>
      <c r="I637">
        <f>VLOOKUP(A637,lookup1!$A$1:$G$772,2)</f>
        <v>12140</v>
      </c>
      <c r="J637">
        <f>VLOOKUP(A637,lookup1!$A$1:$G$772,3)</f>
        <v>5181</v>
      </c>
      <c r="K637" t="str">
        <f>VLOOKUP(A637,lookup1!$A$1:$G$772,4)</f>
        <v>NR</v>
      </c>
      <c r="L637" t="str">
        <f>VLOOKUP(A637,lookup1!$A$1:$G$772,5)</f>
        <v>EVA</v>
      </c>
      <c r="M637" t="str">
        <f>VLOOKUP(A637,lookup1!$A$1:$G$772,6)</f>
        <v>FRB</v>
      </c>
      <c r="N637" t="str">
        <f>VLOOKUP(A637,lookup1!$A$1:$G$772,7)</f>
        <v>OFF CONTRACT</v>
      </c>
    </row>
    <row r="638" spans="1:14" ht="16" x14ac:dyDescent="0.2">
      <c r="A638" t="s">
        <v>1554</v>
      </c>
      <c r="B638" s="2" t="s">
        <v>1555</v>
      </c>
      <c r="C638" t="s">
        <v>87</v>
      </c>
      <c r="D638" t="s">
        <v>88</v>
      </c>
      <c r="E638">
        <v>1</v>
      </c>
      <c r="F638">
        <v>41.8</v>
      </c>
      <c r="I638">
        <f>VLOOKUP(A638,lookup1!$A$1:$G$772,2)</f>
        <v>11342</v>
      </c>
      <c r="J638">
        <f>VLOOKUP(A638,lookup1!$A$1:$G$772,3)</f>
        <v>5192</v>
      </c>
      <c r="K638" t="str">
        <f>VLOOKUP(A638,lookup1!$A$1:$G$772,4)</f>
        <v>NR</v>
      </c>
      <c r="L638" t="str">
        <f>VLOOKUP(A638,lookup1!$A$1:$G$772,5)</f>
        <v>EVA</v>
      </c>
      <c r="M638" t="str">
        <f>VLOOKUP(A638,lookup1!$A$1:$G$772,6)</f>
        <v>FRE</v>
      </c>
      <c r="N638" t="str">
        <f>VLOOKUP(A638,lookup1!$A$1:$G$772,7)</f>
        <v>T-1045589-3</v>
      </c>
    </row>
    <row r="639" spans="1:14" ht="16" x14ac:dyDescent="0.2">
      <c r="A639" t="s">
        <v>470</v>
      </c>
      <c r="B639" s="2" t="s">
        <v>471</v>
      </c>
      <c r="C639" t="s">
        <v>87</v>
      </c>
      <c r="D639" t="s">
        <v>88</v>
      </c>
      <c r="E639">
        <v>1</v>
      </c>
      <c r="F639">
        <v>41.8</v>
      </c>
      <c r="I639">
        <f>VLOOKUP(A639,lookup1!$A$1:$G$772,2)</f>
        <v>11342</v>
      </c>
      <c r="J639">
        <f>VLOOKUP(A639,lookup1!$A$1:$G$772,3)</f>
        <v>5192</v>
      </c>
      <c r="K639" t="str">
        <f>VLOOKUP(A639,lookup1!$A$1:$G$772,4)</f>
        <v>NR</v>
      </c>
      <c r="L639" t="str">
        <f>VLOOKUP(A639,lookup1!$A$1:$G$772,5)</f>
        <v>EVA</v>
      </c>
      <c r="M639" t="str">
        <f>VLOOKUP(A639,lookup1!$A$1:$G$772,6)</f>
        <v>FRE</v>
      </c>
      <c r="N639" t="str">
        <f>VLOOKUP(A639,lookup1!$A$1:$G$772,7)</f>
        <v>T-1045589-3</v>
      </c>
    </row>
    <row r="640" spans="1:14" ht="16" x14ac:dyDescent="0.2">
      <c r="A640" t="s">
        <v>468</v>
      </c>
      <c r="B640" s="2" t="s">
        <v>469</v>
      </c>
      <c r="C640" t="s">
        <v>87</v>
      </c>
      <c r="D640" t="s">
        <v>88</v>
      </c>
      <c r="E640">
        <v>1</v>
      </c>
      <c r="F640">
        <v>41.8</v>
      </c>
      <c r="I640">
        <f>VLOOKUP(A640,lookup1!$A$1:$G$772,2)</f>
        <v>11342</v>
      </c>
      <c r="J640">
        <f>VLOOKUP(A640,lookup1!$A$1:$G$772,3)</f>
        <v>5192</v>
      </c>
      <c r="K640" t="str">
        <f>VLOOKUP(A640,lookup1!$A$1:$G$772,4)</f>
        <v>NR</v>
      </c>
      <c r="L640" t="str">
        <f>VLOOKUP(A640,lookup1!$A$1:$G$772,5)</f>
        <v>EVA</v>
      </c>
      <c r="M640" t="str">
        <f>VLOOKUP(A640,lookup1!$A$1:$G$772,6)</f>
        <v>FRE</v>
      </c>
      <c r="N640" t="str">
        <f>VLOOKUP(A640,lookup1!$A$1:$G$772,7)</f>
        <v>T-1045589-3</v>
      </c>
    </row>
    <row r="641" spans="1:14" ht="16" x14ac:dyDescent="0.2">
      <c r="A641" t="s">
        <v>459</v>
      </c>
      <c r="B641" s="2" t="s">
        <v>460</v>
      </c>
      <c r="C641" t="s">
        <v>56</v>
      </c>
      <c r="D641" t="s">
        <v>57</v>
      </c>
      <c r="E641">
        <v>1</v>
      </c>
      <c r="F641">
        <v>41.8</v>
      </c>
      <c r="I641">
        <f>VLOOKUP(A641,lookup1!$A$1:$G$772,2)</f>
        <v>11342</v>
      </c>
      <c r="J641">
        <f>VLOOKUP(A641,lookup1!$A$1:$G$772,3)</f>
        <v>5192</v>
      </c>
      <c r="K641" t="str">
        <f>VLOOKUP(A641,lookup1!$A$1:$G$772,4)</f>
        <v>NR</v>
      </c>
      <c r="L641" t="str">
        <f>VLOOKUP(A641,lookup1!$A$1:$G$772,5)</f>
        <v>EVA</v>
      </c>
      <c r="M641" t="str">
        <f>VLOOKUP(A641,lookup1!$A$1:$G$772,6)</f>
        <v>FRE</v>
      </c>
      <c r="N641" t="str">
        <f>VLOOKUP(A641,lookup1!$A$1:$G$772,7)</f>
        <v>T-1045589-3</v>
      </c>
    </row>
    <row r="642" spans="1:14" ht="16" x14ac:dyDescent="0.2">
      <c r="A642" t="s">
        <v>461</v>
      </c>
      <c r="B642" s="2" t="s">
        <v>462</v>
      </c>
      <c r="C642" t="s">
        <v>87</v>
      </c>
      <c r="D642" t="s">
        <v>88</v>
      </c>
      <c r="E642">
        <v>1</v>
      </c>
      <c r="F642">
        <v>41.8</v>
      </c>
      <c r="I642">
        <f>VLOOKUP(A642,lookup1!$A$1:$G$772,2)</f>
        <v>11342</v>
      </c>
      <c r="J642">
        <f>VLOOKUP(A642,lookup1!$A$1:$G$772,3)</f>
        <v>5192</v>
      </c>
      <c r="K642" t="str">
        <f>VLOOKUP(A642,lookup1!$A$1:$G$772,4)</f>
        <v>NR</v>
      </c>
      <c r="L642" t="str">
        <f>VLOOKUP(A642,lookup1!$A$1:$G$772,5)</f>
        <v>EVA</v>
      </c>
      <c r="M642" t="str">
        <f>VLOOKUP(A642,lookup1!$A$1:$G$772,6)</f>
        <v>FRE</v>
      </c>
      <c r="N642" t="str">
        <f>VLOOKUP(A642,lookup1!$A$1:$G$772,7)</f>
        <v>T-1045589-3</v>
      </c>
    </row>
    <row r="643" spans="1:14" ht="16" x14ac:dyDescent="0.2">
      <c r="A643" t="s">
        <v>333</v>
      </c>
      <c r="B643" s="2" t="s">
        <v>334</v>
      </c>
      <c r="C643" t="s">
        <v>87</v>
      </c>
      <c r="D643" t="s">
        <v>88</v>
      </c>
      <c r="E643">
        <v>1</v>
      </c>
      <c r="F643">
        <v>41.8</v>
      </c>
      <c r="I643">
        <f>VLOOKUP(A643,lookup1!$A$1:$G$772,2)</f>
        <v>11342</v>
      </c>
      <c r="J643">
        <f>VLOOKUP(A643,lookup1!$A$1:$G$772,3)</f>
        <v>5192</v>
      </c>
      <c r="K643" t="str">
        <f>VLOOKUP(A643,lookup1!$A$1:$G$772,4)</f>
        <v>NR</v>
      </c>
      <c r="L643" t="str">
        <f>VLOOKUP(A643,lookup1!$A$1:$G$772,5)</f>
        <v>EVA</v>
      </c>
      <c r="M643" t="str">
        <f>VLOOKUP(A643,lookup1!$A$1:$G$772,6)</f>
        <v>FRE</v>
      </c>
      <c r="N643" t="str">
        <f>VLOOKUP(A643,lookup1!$A$1:$G$772,7)</f>
        <v>T-1045589-3</v>
      </c>
    </row>
    <row r="644" spans="1:14" ht="16" x14ac:dyDescent="0.2">
      <c r="A644" t="s">
        <v>457</v>
      </c>
      <c r="B644" s="2" t="s">
        <v>458</v>
      </c>
      <c r="C644" t="s">
        <v>87</v>
      </c>
      <c r="D644" t="s">
        <v>88</v>
      </c>
      <c r="E644">
        <v>1</v>
      </c>
      <c r="F644">
        <v>41.8</v>
      </c>
      <c r="I644">
        <f>VLOOKUP(A644,lookup1!$A$1:$G$772,2)</f>
        <v>11342</v>
      </c>
      <c r="J644">
        <f>VLOOKUP(A644,lookup1!$A$1:$G$772,3)</f>
        <v>5192</v>
      </c>
      <c r="K644" t="str">
        <f>VLOOKUP(A644,lookup1!$A$1:$G$772,4)</f>
        <v>NR</v>
      </c>
      <c r="L644" t="str">
        <f>VLOOKUP(A644,lookup1!$A$1:$G$772,5)</f>
        <v>EVA</v>
      </c>
      <c r="M644" t="str">
        <f>VLOOKUP(A644,lookup1!$A$1:$G$772,6)</f>
        <v>FRE</v>
      </c>
      <c r="N644" t="str">
        <f>VLOOKUP(A644,lookup1!$A$1:$G$772,7)</f>
        <v>T-1045589-3</v>
      </c>
    </row>
    <row r="645" spans="1:14" ht="16" x14ac:dyDescent="0.2">
      <c r="A645" t="s">
        <v>1548</v>
      </c>
      <c r="B645" s="2" t="s">
        <v>1549</v>
      </c>
      <c r="C645" t="s">
        <v>87</v>
      </c>
      <c r="D645" t="s">
        <v>88</v>
      </c>
      <c r="E645">
        <v>1</v>
      </c>
      <c r="F645">
        <v>41.8</v>
      </c>
      <c r="I645">
        <f>VLOOKUP(A645,lookup1!$A$1:$G$772,2)</f>
        <v>11342</v>
      </c>
      <c r="J645">
        <f>VLOOKUP(A645,lookup1!$A$1:$G$772,3)</f>
        <v>5192</v>
      </c>
      <c r="K645" t="str">
        <f>VLOOKUP(A645,lookup1!$A$1:$G$772,4)</f>
        <v>NR</v>
      </c>
      <c r="L645" t="str">
        <f>VLOOKUP(A645,lookup1!$A$1:$G$772,5)</f>
        <v>EVA</v>
      </c>
      <c r="M645" t="str">
        <f>VLOOKUP(A645,lookup1!$A$1:$G$772,6)</f>
        <v>FRE</v>
      </c>
      <c r="N645" t="str">
        <f>VLOOKUP(A645,lookup1!$A$1:$G$772,7)</f>
        <v>T-1045589-3</v>
      </c>
    </row>
    <row r="646" spans="1:14" ht="16" x14ac:dyDescent="0.2">
      <c r="A646" t="s">
        <v>200</v>
      </c>
      <c r="B646" s="2" t="s">
        <v>201</v>
      </c>
      <c r="C646" t="s">
        <v>87</v>
      </c>
      <c r="D646" t="s">
        <v>88</v>
      </c>
      <c r="E646">
        <v>1</v>
      </c>
      <c r="F646">
        <v>41.8</v>
      </c>
      <c r="I646">
        <f>VLOOKUP(A646,lookup1!$A$1:$G$772,2)</f>
        <v>11342</v>
      </c>
      <c r="J646">
        <f>VLOOKUP(A646,lookup1!$A$1:$G$772,3)</f>
        <v>5192</v>
      </c>
      <c r="K646" t="str">
        <f>VLOOKUP(A646,lookup1!$A$1:$G$772,4)</f>
        <v>NR</v>
      </c>
      <c r="L646" t="str">
        <f>VLOOKUP(A646,lookup1!$A$1:$G$772,5)</f>
        <v>EVA</v>
      </c>
      <c r="M646" t="str">
        <f>VLOOKUP(A646,lookup1!$A$1:$G$772,6)</f>
        <v>FRE</v>
      </c>
      <c r="N646" t="str">
        <f>VLOOKUP(A646,lookup1!$A$1:$G$772,7)</f>
        <v>T-1045589-3</v>
      </c>
    </row>
    <row r="647" spans="1:14" ht="16" x14ac:dyDescent="0.2">
      <c r="A647" t="s">
        <v>198</v>
      </c>
      <c r="B647" s="2" t="s">
        <v>199</v>
      </c>
      <c r="C647" t="s">
        <v>87</v>
      </c>
      <c r="D647" t="s">
        <v>88</v>
      </c>
      <c r="E647">
        <v>1</v>
      </c>
      <c r="F647">
        <v>41.8</v>
      </c>
      <c r="I647">
        <f>VLOOKUP(A647,lookup1!$A$1:$G$772,2)</f>
        <v>11342</v>
      </c>
      <c r="J647">
        <f>VLOOKUP(A647,lookup1!$A$1:$G$772,3)</f>
        <v>5192</v>
      </c>
      <c r="K647" t="str">
        <f>VLOOKUP(A647,lookup1!$A$1:$G$772,4)</f>
        <v>NR</v>
      </c>
      <c r="L647" t="str">
        <f>VLOOKUP(A647,lookup1!$A$1:$G$772,5)</f>
        <v>EVA</v>
      </c>
      <c r="M647" t="str">
        <f>VLOOKUP(A647,lookup1!$A$1:$G$772,6)</f>
        <v>FRE</v>
      </c>
      <c r="N647" t="str">
        <f>VLOOKUP(A647,lookup1!$A$1:$G$772,7)</f>
        <v>T-1045589-3</v>
      </c>
    </row>
    <row r="648" spans="1:14" ht="16" x14ac:dyDescent="0.2">
      <c r="A648" t="s">
        <v>1103</v>
      </c>
      <c r="B648" s="2" t="s">
        <v>1104</v>
      </c>
      <c r="C648" t="s">
        <v>87</v>
      </c>
      <c r="D648" t="s">
        <v>88</v>
      </c>
      <c r="E648">
        <v>1</v>
      </c>
      <c r="F648">
        <v>41.8</v>
      </c>
      <c r="I648">
        <f>VLOOKUP(A648,lookup1!$A$1:$G$772,2)</f>
        <v>11342</v>
      </c>
      <c r="J648">
        <f>VLOOKUP(A648,lookup1!$A$1:$G$772,3)</f>
        <v>5192</v>
      </c>
      <c r="K648" t="str">
        <f>VLOOKUP(A648,lookup1!$A$1:$G$772,4)</f>
        <v>NR</v>
      </c>
      <c r="L648" t="str">
        <f>VLOOKUP(A648,lookup1!$A$1:$G$772,5)</f>
        <v>EVA</v>
      </c>
      <c r="M648" t="str">
        <f>VLOOKUP(A648,lookup1!$A$1:$G$772,6)</f>
        <v>FRE</v>
      </c>
      <c r="N648" t="str">
        <f>VLOOKUP(A648,lookup1!$A$1:$G$772,7)</f>
        <v>T-1045589-3</v>
      </c>
    </row>
    <row r="649" spans="1:14" ht="16" x14ac:dyDescent="0.2">
      <c r="A649" t="s">
        <v>298</v>
      </c>
      <c r="B649" s="2" t="s">
        <v>299</v>
      </c>
      <c r="C649" t="s">
        <v>87</v>
      </c>
      <c r="D649" t="s">
        <v>88</v>
      </c>
      <c r="E649">
        <v>1</v>
      </c>
      <c r="F649">
        <v>41.8</v>
      </c>
      <c r="I649">
        <f>VLOOKUP(A649,lookup1!$A$1:$G$772,2)</f>
        <v>11342</v>
      </c>
      <c r="J649">
        <f>VLOOKUP(A649,lookup1!$A$1:$G$772,3)</f>
        <v>5192</v>
      </c>
      <c r="K649" t="str">
        <f>VLOOKUP(A649,lookup1!$A$1:$G$772,4)</f>
        <v>NR</v>
      </c>
      <c r="L649" t="str">
        <f>VLOOKUP(A649,lookup1!$A$1:$G$772,5)</f>
        <v>EVA</v>
      </c>
      <c r="M649" t="str">
        <f>VLOOKUP(A649,lookup1!$A$1:$G$772,6)</f>
        <v>FRE</v>
      </c>
      <c r="N649" t="str">
        <f>VLOOKUP(A649,lookup1!$A$1:$G$772,7)</f>
        <v>T-1045589-3</v>
      </c>
    </row>
    <row r="650" spans="1:14" ht="16" x14ac:dyDescent="0.2">
      <c r="A650" t="s">
        <v>194</v>
      </c>
      <c r="B650" s="2" t="s">
        <v>195</v>
      </c>
      <c r="C650" t="s">
        <v>87</v>
      </c>
      <c r="D650" t="s">
        <v>88</v>
      </c>
      <c r="E650">
        <v>1</v>
      </c>
      <c r="F650">
        <v>41.8</v>
      </c>
      <c r="I650">
        <f>VLOOKUP(A650,lookup1!$A$1:$G$772,2)</f>
        <v>11342</v>
      </c>
      <c r="J650">
        <f>VLOOKUP(A650,lookup1!$A$1:$G$772,3)</f>
        <v>5192</v>
      </c>
      <c r="K650" t="str">
        <f>VLOOKUP(A650,lookup1!$A$1:$G$772,4)</f>
        <v>NR</v>
      </c>
      <c r="L650" t="str">
        <f>VLOOKUP(A650,lookup1!$A$1:$G$772,5)</f>
        <v>EVA</v>
      </c>
      <c r="M650" t="str">
        <f>VLOOKUP(A650,lookup1!$A$1:$G$772,6)</f>
        <v>FRE</v>
      </c>
      <c r="N650" t="str">
        <f>VLOOKUP(A650,lookup1!$A$1:$G$772,7)</f>
        <v>T-1045589-3</v>
      </c>
    </row>
    <row r="651" spans="1:14" ht="16" x14ac:dyDescent="0.2">
      <c r="A651" t="s">
        <v>196</v>
      </c>
      <c r="B651" s="2" t="s">
        <v>197</v>
      </c>
      <c r="C651" t="s">
        <v>87</v>
      </c>
      <c r="D651" t="s">
        <v>88</v>
      </c>
      <c r="E651">
        <v>1</v>
      </c>
      <c r="F651">
        <v>41.8</v>
      </c>
      <c r="I651">
        <f>VLOOKUP(A651,lookup1!$A$1:$G$772,2)</f>
        <v>11342</v>
      </c>
      <c r="J651">
        <f>VLOOKUP(A651,lookup1!$A$1:$G$772,3)</f>
        <v>5192</v>
      </c>
      <c r="K651" t="str">
        <f>VLOOKUP(A651,lookup1!$A$1:$G$772,4)</f>
        <v>NR</v>
      </c>
      <c r="L651" t="str">
        <f>VLOOKUP(A651,lookup1!$A$1:$G$772,5)</f>
        <v>EVA</v>
      </c>
      <c r="M651" t="str">
        <f>VLOOKUP(A651,lookup1!$A$1:$G$772,6)</f>
        <v>FRE</v>
      </c>
      <c r="N651" t="str">
        <f>VLOOKUP(A651,lookup1!$A$1:$G$772,7)</f>
        <v>T-1045589-3</v>
      </c>
    </row>
    <row r="652" spans="1:14" ht="16" x14ac:dyDescent="0.2">
      <c r="A652" t="s">
        <v>1085</v>
      </c>
      <c r="B652" s="2" t="s">
        <v>1086</v>
      </c>
      <c r="C652" t="s">
        <v>87</v>
      </c>
      <c r="D652" t="s">
        <v>88</v>
      </c>
      <c r="E652">
        <v>1</v>
      </c>
      <c r="F652">
        <v>41.8</v>
      </c>
      <c r="I652">
        <f>VLOOKUP(A652,lookup1!$A$1:$G$772,2)</f>
        <v>11342</v>
      </c>
      <c r="J652">
        <f>VLOOKUP(A652,lookup1!$A$1:$G$772,3)</f>
        <v>5192</v>
      </c>
      <c r="K652" t="str">
        <f>VLOOKUP(A652,lookup1!$A$1:$G$772,4)</f>
        <v>NR</v>
      </c>
      <c r="L652" t="str">
        <f>VLOOKUP(A652,lookup1!$A$1:$G$772,5)</f>
        <v>EVA</v>
      </c>
      <c r="M652" t="str">
        <f>VLOOKUP(A652,lookup1!$A$1:$G$772,6)</f>
        <v>FRE</v>
      </c>
      <c r="N652" t="str">
        <f>VLOOKUP(A652,lookup1!$A$1:$G$772,7)</f>
        <v>T-1045589-3</v>
      </c>
    </row>
    <row r="653" spans="1:14" ht="16" x14ac:dyDescent="0.2">
      <c r="A653" t="s">
        <v>300</v>
      </c>
      <c r="B653" s="2" t="s">
        <v>301</v>
      </c>
      <c r="C653" t="s">
        <v>87</v>
      </c>
      <c r="D653" t="s">
        <v>88</v>
      </c>
      <c r="E653">
        <v>1</v>
      </c>
      <c r="F653">
        <v>41.8</v>
      </c>
      <c r="I653">
        <f>VLOOKUP(A653,lookup1!$A$1:$G$772,2)</f>
        <v>11342</v>
      </c>
      <c r="J653">
        <f>VLOOKUP(A653,lookup1!$A$1:$G$772,3)</f>
        <v>5192</v>
      </c>
      <c r="K653" t="str">
        <f>VLOOKUP(A653,lookup1!$A$1:$G$772,4)</f>
        <v>NR</v>
      </c>
      <c r="L653" t="str">
        <f>VLOOKUP(A653,lookup1!$A$1:$G$772,5)</f>
        <v>EVA</v>
      </c>
      <c r="M653" t="str">
        <f>VLOOKUP(A653,lookup1!$A$1:$G$772,6)</f>
        <v>FRE</v>
      </c>
      <c r="N653" t="str">
        <f>VLOOKUP(A653,lookup1!$A$1:$G$772,7)</f>
        <v>T-1045589-3</v>
      </c>
    </row>
    <row r="654" spans="1:14" ht="16" x14ac:dyDescent="0.2">
      <c r="A654" t="s">
        <v>202</v>
      </c>
      <c r="B654" s="2" t="s">
        <v>203</v>
      </c>
      <c r="C654" t="s">
        <v>87</v>
      </c>
      <c r="D654" t="s">
        <v>88</v>
      </c>
      <c r="E654">
        <v>1</v>
      </c>
      <c r="F654">
        <v>41.8</v>
      </c>
      <c r="I654">
        <f>VLOOKUP(A654,lookup1!$A$1:$G$772,2)</f>
        <v>11342</v>
      </c>
      <c r="J654">
        <f>VLOOKUP(A654,lookup1!$A$1:$G$772,3)</f>
        <v>5192</v>
      </c>
      <c r="K654" t="str">
        <f>VLOOKUP(A654,lookup1!$A$1:$G$772,4)</f>
        <v>NR</v>
      </c>
      <c r="L654" t="str">
        <f>VLOOKUP(A654,lookup1!$A$1:$G$772,5)</f>
        <v>EVA</v>
      </c>
      <c r="M654" t="str">
        <f>VLOOKUP(A654,lookup1!$A$1:$G$772,6)</f>
        <v>FRE</v>
      </c>
      <c r="N654" t="str">
        <f>VLOOKUP(A654,lookup1!$A$1:$G$772,7)</f>
        <v>T-1045589-3</v>
      </c>
    </row>
    <row r="655" spans="1:14" ht="16" x14ac:dyDescent="0.2">
      <c r="A655" t="s">
        <v>1550</v>
      </c>
      <c r="B655" s="2" t="s">
        <v>1551</v>
      </c>
      <c r="C655" t="s">
        <v>87</v>
      </c>
      <c r="D655" t="s">
        <v>88</v>
      </c>
      <c r="E655">
        <v>1</v>
      </c>
      <c r="F655">
        <v>41.8</v>
      </c>
      <c r="I655">
        <f>VLOOKUP(A655,lookup1!$A$1:$G$772,2)</f>
        <v>11342</v>
      </c>
      <c r="J655">
        <f>VLOOKUP(A655,lookup1!$A$1:$G$772,3)</f>
        <v>5192</v>
      </c>
      <c r="K655" t="str">
        <f>VLOOKUP(A655,lookup1!$A$1:$G$772,4)</f>
        <v>NR</v>
      </c>
      <c r="L655" t="str">
        <f>VLOOKUP(A655,lookup1!$A$1:$G$772,5)</f>
        <v>EVA</v>
      </c>
      <c r="M655" t="str">
        <f>VLOOKUP(A655,lookup1!$A$1:$G$772,6)</f>
        <v>FRE</v>
      </c>
      <c r="N655" t="str">
        <f>VLOOKUP(A655,lookup1!$A$1:$G$772,7)</f>
        <v>T-1045589-3</v>
      </c>
    </row>
    <row r="656" spans="1:14" ht="16" x14ac:dyDescent="0.2">
      <c r="A656" t="s">
        <v>1552</v>
      </c>
      <c r="B656" s="2" t="s">
        <v>1553</v>
      </c>
      <c r="C656" t="s">
        <v>56</v>
      </c>
      <c r="D656" t="s">
        <v>57</v>
      </c>
      <c r="E656">
        <v>1</v>
      </c>
      <c r="F656">
        <v>41.8</v>
      </c>
      <c r="I656">
        <f>VLOOKUP(A656,lookup1!$A$1:$G$772,2)</f>
        <v>11342</v>
      </c>
      <c r="J656">
        <f>VLOOKUP(A656,lookup1!$A$1:$G$772,3)</f>
        <v>5192</v>
      </c>
      <c r="K656" t="str">
        <f>VLOOKUP(A656,lookup1!$A$1:$G$772,4)</f>
        <v>NR</v>
      </c>
      <c r="L656" t="str">
        <f>VLOOKUP(A656,lookup1!$A$1:$G$772,5)</f>
        <v>EVA</v>
      </c>
      <c r="M656" t="str">
        <f>VLOOKUP(A656,lookup1!$A$1:$G$772,6)</f>
        <v>FRE</v>
      </c>
      <c r="N656" t="str">
        <f>VLOOKUP(A656,lookup1!$A$1:$G$772,7)</f>
        <v>T-1045589-3</v>
      </c>
    </row>
    <row r="657" spans="1:14" ht="16" x14ac:dyDescent="0.2">
      <c r="A657" t="s">
        <v>1792</v>
      </c>
      <c r="B657" s="2" t="s">
        <v>1793</v>
      </c>
      <c r="C657" t="s">
        <v>87</v>
      </c>
      <c r="D657" t="s">
        <v>88</v>
      </c>
      <c r="E657">
        <v>1</v>
      </c>
      <c r="F657">
        <v>395</v>
      </c>
      <c r="I657">
        <f>VLOOKUP(A657,lookup1!$A$1:$G$772,2)</f>
        <v>37754</v>
      </c>
      <c r="J657">
        <f>VLOOKUP(A657,lookup1!$A$1:$G$772,3)</f>
        <v>5210</v>
      </c>
      <c r="K657" t="str">
        <f>VLOOKUP(A657,lookup1!$A$1:$G$772,4)</f>
        <v>NR</v>
      </c>
      <c r="L657" t="str">
        <f>VLOOKUP(A657,lookup1!$A$1:$G$772,5)</f>
        <v>EVA</v>
      </c>
      <c r="M657" t="str">
        <f>VLOOKUP(A657,lookup1!$A$1:$G$772,6)</f>
        <v>FRD</v>
      </c>
      <c r="N657" t="str">
        <f>VLOOKUP(A657,lookup1!$A$1:$G$772,7)</f>
        <v>OFF CONTRACT</v>
      </c>
    </row>
    <row r="658" spans="1:14" ht="16" x14ac:dyDescent="0.2">
      <c r="A658" t="s">
        <v>998</v>
      </c>
      <c r="B658" s="2" t="s">
        <v>999</v>
      </c>
      <c r="C658" t="s">
        <v>56</v>
      </c>
      <c r="D658" t="s">
        <v>114</v>
      </c>
      <c r="E658">
        <v>5</v>
      </c>
      <c r="F658">
        <v>1750</v>
      </c>
      <c r="I658">
        <f>VLOOKUP(A658,lookup1!$A$1:$G$772,2)</f>
        <v>10007</v>
      </c>
      <c r="J658">
        <f>VLOOKUP(A658,lookup1!$A$1:$G$772,3)</f>
        <v>5181</v>
      </c>
      <c r="K658" t="str">
        <f>VLOOKUP(A658,lookup1!$A$1:$G$772,4)</f>
        <v>NR</v>
      </c>
      <c r="L658" t="str">
        <f>VLOOKUP(A658,lookup1!$A$1:$G$772,5)</f>
        <v>EVA</v>
      </c>
      <c r="M658" t="str">
        <f>VLOOKUP(A658,lookup1!$A$1:$G$772,6)</f>
        <v>FRB</v>
      </c>
      <c r="N658" t="str">
        <f>VLOOKUP(A658,lookup1!$A$1:$G$772,7)</f>
        <v>OFF CONTRACT</v>
      </c>
    </row>
    <row r="659" spans="1:14" ht="16" x14ac:dyDescent="0.2">
      <c r="A659" t="s">
        <v>998</v>
      </c>
      <c r="B659" s="2" t="s">
        <v>999</v>
      </c>
      <c r="C659" t="s">
        <v>56</v>
      </c>
      <c r="D659" t="s">
        <v>57</v>
      </c>
      <c r="E659">
        <v>1</v>
      </c>
      <c r="F659">
        <v>375</v>
      </c>
      <c r="I659">
        <f>VLOOKUP(A659,lookup1!$A$1:$G$772,2)</f>
        <v>10007</v>
      </c>
      <c r="J659">
        <f>VLOOKUP(A659,lookup1!$A$1:$G$772,3)</f>
        <v>5181</v>
      </c>
      <c r="K659" t="str">
        <f>VLOOKUP(A659,lookup1!$A$1:$G$772,4)</f>
        <v>NR</v>
      </c>
      <c r="L659" t="str">
        <f>VLOOKUP(A659,lookup1!$A$1:$G$772,5)</f>
        <v>EVA</v>
      </c>
      <c r="M659" t="str">
        <f>VLOOKUP(A659,lookup1!$A$1:$G$772,6)</f>
        <v>FRB</v>
      </c>
      <c r="N659" t="str">
        <f>VLOOKUP(A659,lookup1!$A$1:$G$772,7)</f>
        <v>OFF CONTRACT</v>
      </c>
    </row>
    <row r="660" spans="1:14" ht="16" x14ac:dyDescent="0.2">
      <c r="A660" t="s">
        <v>1831</v>
      </c>
      <c r="B660" s="2" t="s">
        <v>1832</v>
      </c>
      <c r="C660" t="s">
        <v>1768</v>
      </c>
      <c r="D660" t="s">
        <v>1769</v>
      </c>
      <c r="E660">
        <v>500</v>
      </c>
      <c r="F660">
        <v>4.24</v>
      </c>
      <c r="I660">
        <f>VLOOKUP(A660,lookup1!$A$1:$G$772,2)</f>
        <v>23986</v>
      </c>
      <c r="J660">
        <f>VLOOKUP(A660,lookup1!$A$1:$G$772,3)</f>
        <v>5275</v>
      </c>
      <c r="K660" t="str">
        <f>VLOOKUP(A660,lookup1!$A$1:$G$772,4)</f>
        <v>NR</v>
      </c>
      <c r="L660" t="str">
        <f>VLOOKUP(A660,lookup1!$A$1:$G$772,5)</f>
        <v>EVA</v>
      </c>
      <c r="M660" t="str">
        <f>VLOOKUP(A660,lookup1!$A$1:$G$772,6)</f>
        <v>DSR</v>
      </c>
      <c r="N660" t="str">
        <f>VLOOKUP(A660,lookup1!$A$1:$G$772,7)</f>
        <v>OFF CONTRACT</v>
      </c>
    </row>
    <row r="661" spans="1:14" ht="16" x14ac:dyDescent="0.2">
      <c r="A661" t="s">
        <v>770</v>
      </c>
      <c r="B661" s="2" t="s">
        <v>771</v>
      </c>
      <c r="C661" t="s">
        <v>87</v>
      </c>
      <c r="D661" t="s">
        <v>88</v>
      </c>
      <c r="E661">
        <v>1</v>
      </c>
      <c r="F661">
        <v>145</v>
      </c>
      <c r="I661">
        <f>VLOOKUP(A661,lookup1!$A$1:$G$772,2)</f>
        <v>11359</v>
      </c>
      <c r="J661">
        <f>VLOOKUP(A661,lookup1!$A$1:$G$772,3)</f>
        <v>5241</v>
      </c>
      <c r="K661" t="str">
        <f>VLOOKUP(A661,lookup1!$A$1:$G$772,4)</f>
        <v>NR</v>
      </c>
      <c r="L661" t="str">
        <f>VLOOKUP(A661,lookup1!$A$1:$G$772,5)</f>
        <v>EVA</v>
      </c>
      <c r="M661" t="str">
        <f>VLOOKUP(A661,lookup1!$A$1:$G$772,6)</f>
        <v>FCB</v>
      </c>
      <c r="N661" t="str">
        <f>VLOOKUP(A661,lookup1!$A$1:$G$772,7)</f>
        <v>OFF CONTRACT</v>
      </c>
    </row>
    <row r="662" spans="1:14" ht="16" x14ac:dyDescent="0.2">
      <c r="A662" t="s">
        <v>1699</v>
      </c>
      <c r="B662" s="2" t="s">
        <v>1700</v>
      </c>
      <c r="C662" t="s">
        <v>87</v>
      </c>
      <c r="D662" t="s">
        <v>88</v>
      </c>
      <c r="E662">
        <v>1</v>
      </c>
      <c r="F662">
        <v>69.08</v>
      </c>
      <c r="I662">
        <f>VLOOKUP(A662,lookup1!$A$1:$G$772,2)</f>
        <v>10255</v>
      </c>
      <c r="J662">
        <f>VLOOKUP(A662,lookup1!$A$1:$G$772,3)</f>
        <v>5020</v>
      </c>
      <c r="K662" t="str">
        <f>VLOOKUP(A662,lookup1!$A$1:$G$772,4)</f>
        <v>NR</v>
      </c>
      <c r="L662" t="str">
        <f>VLOOKUP(A662,lookup1!$A$1:$G$772,5)</f>
        <v>EVA</v>
      </c>
      <c r="M662" t="str">
        <f>VLOOKUP(A662,lookup1!$A$1:$G$772,6)</f>
        <v>DYD</v>
      </c>
      <c r="N662" t="str">
        <f>VLOOKUP(A662,lookup1!$A$1:$G$772,7)</f>
        <v>OFF CONTRACT</v>
      </c>
    </row>
    <row r="663" spans="1:14" ht="16" x14ac:dyDescent="0.2">
      <c r="A663" t="s">
        <v>1885</v>
      </c>
      <c r="B663" s="2" t="s">
        <v>1886</v>
      </c>
      <c r="C663" t="s">
        <v>56</v>
      </c>
      <c r="D663" t="s">
        <v>114</v>
      </c>
      <c r="E663">
        <v>5</v>
      </c>
      <c r="F663">
        <v>425</v>
      </c>
      <c r="I663">
        <f>VLOOKUP(A663,lookup1!$A$1:$G$772,2)</f>
        <v>25820</v>
      </c>
      <c r="J663">
        <f>VLOOKUP(A663,lookup1!$A$1:$G$772,3)</f>
        <v>5210</v>
      </c>
      <c r="K663" t="str">
        <f>VLOOKUP(A663,lookup1!$A$1:$G$772,4)</f>
        <v>NR</v>
      </c>
      <c r="L663" t="str">
        <f>VLOOKUP(A663,lookup1!$A$1:$G$772,5)</f>
        <v>EVA</v>
      </c>
      <c r="M663" t="str">
        <f>VLOOKUP(A663,lookup1!$A$1:$G$772,6)</f>
        <v>FRD</v>
      </c>
      <c r="N663" t="str">
        <f>VLOOKUP(A663,lookup1!$A$1:$G$772,7)</f>
        <v>OFF CONTRACT</v>
      </c>
    </row>
    <row r="664" spans="1:14" ht="16" x14ac:dyDescent="0.2">
      <c r="A664" t="s">
        <v>277</v>
      </c>
      <c r="B664" s="2" t="s">
        <v>278</v>
      </c>
      <c r="C664" t="s">
        <v>56</v>
      </c>
      <c r="D664" t="s">
        <v>114</v>
      </c>
      <c r="E664">
        <v>5</v>
      </c>
      <c r="F664">
        <v>475</v>
      </c>
      <c r="I664">
        <f>VLOOKUP(A664,lookup1!$A$1:$G$772,2)</f>
        <v>25820</v>
      </c>
      <c r="J664">
        <f>VLOOKUP(A664,lookup1!$A$1:$G$772,3)</f>
        <v>5210</v>
      </c>
      <c r="K664" t="str">
        <f>VLOOKUP(A664,lookup1!$A$1:$G$772,4)</f>
        <v>NR</v>
      </c>
      <c r="L664" t="str">
        <f>VLOOKUP(A664,lookup1!$A$1:$G$772,5)</f>
        <v>EVA</v>
      </c>
      <c r="M664" t="str">
        <f>VLOOKUP(A664,lookup1!$A$1:$G$772,6)</f>
        <v>FRD</v>
      </c>
      <c r="N664" t="str">
        <f>VLOOKUP(A664,lookup1!$A$1:$G$772,7)</f>
        <v>OFF CONTRACT</v>
      </c>
    </row>
    <row r="665" spans="1:14" ht="16" x14ac:dyDescent="0.2">
      <c r="A665" t="s">
        <v>1877</v>
      </c>
      <c r="B665" s="2" t="s">
        <v>1878</v>
      </c>
      <c r="C665" t="s">
        <v>56</v>
      </c>
      <c r="D665" t="s">
        <v>114</v>
      </c>
      <c r="E665">
        <v>5</v>
      </c>
      <c r="F665">
        <v>475</v>
      </c>
      <c r="I665">
        <f>VLOOKUP(A665,lookup1!$A$1:$G$772,2)</f>
        <v>25820</v>
      </c>
      <c r="J665">
        <f>VLOOKUP(A665,lookup1!$A$1:$G$772,3)</f>
        <v>5210</v>
      </c>
      <c r="K665" t="str">
        <f>VLOOKUP(A665,lookup1!$A$1:$G$772,4)</f>
        <v>NR</v>
      </c>
      <c r="L665" t="str">
        <f>VLOOKUP(A665,lookup1!$A$1:$G$772,5)</f>
        <v>EVA</v>
      </c>
      <c r="M665" t="str">
        <f>VLOOKUP(A665,lookup1!$A$1:$G$772,6)</f>
        <v>FRD</v>
      </c>
      <c r="N665" t="str">
        <f>VLOOKUP(A665,lookup1!$A$1:$G$772,7)</f>
        <v>OFF CONTRACT</v>
      </c>
    </row>
    <row r="666" spans="1:14" ht="16" x14ac:dyDescent="0.2">
      <c r="A666" t="s">
        <v>746</v>
      </c>
      <c r="B666" s="2" t="s">
        <v>747</v>
      </c>
      <c r="C666" t="s">
        <v>56</v>
      </c>
      <c r="D666" t="s">
        <v>748</v>
      </c>
      <c r="E666">
        <v>1</v>
      </c>
      <c r="F666">
        <v>157.25</v>
      </c>
      <c r="I666">
        <f>VLOOKUP(A666,lookup1!$A$1:$G$772,2)</f>
        <v>11342</v>
      </c>
      <c r="J666">
        <f>VLOOKUP(A666,lookup1!$A$1:$G$772,3)</f>
        <v>5050</v>
      </c>
      <c r="K666" t="str">
        <f>VLOOKUP(A666,lookup1!$A$1:$G$772,4)</f>
        <v>NR</v>
      </c>
      <c r="L666" t="str">
        <f>VLOOKUP(A666,lookup1!$A$1:$G$772,5)</f>
        <v>EVA</v>
      </c>
      <c r="M666" t="str">
        <f>VLOOKUP(A666,lookup1!$A$1:$G$772,6)</f>
        <v>FBU</v>
      </c>
      <c r="N666" t="str">
        <f>VLOOKUP(A666,lookup1!$A$1:$G$772,7)</f>
        <v>OFF CONTRACT</v>
      </c>
    </row>
    <row r="667" spans="1:14" ht="32" x14ac:dyDescent="0.2">
      <c r="A667" t="s">
        <v>112</v>
      </c>
      <c r="B667" s="2" t="s">
        <v>113</v>
      </c>
      <c r="C667" t="s">
        <v>56</v>
      </c>
      <c r="D667" t="s">
        <v>114</v>
      </c>
      <c r="E667">
        <v>5</v>
      </c>
      <c r="F667">
        <v>110</v>
      </c>
      <c r="I667">
        <f>VLOOKUP(A667,lookup1!$A$1:$G$772,2)</f>
        <v>11359</v>
      </c>
      <c r="J667">
        <f>VLOOKUP(A667,lookup1!$A$1:$G$772,3)</f>
        <v>5235</v>
      </c>
      <c r="K667" t="str">
        <f>VLOOKUP(A667,lookup1!$A$1:$G$772,4)</f>
        <v>NR</v>
      </c>
      <c r="L667" t="str">
        <f>VLOOKUP(A667,lookup1!$A$1:$G$772,5)</f>
        <v>EVA</v>
      </c>
      <c r="M667" t="str">
        <f>VLOOKUP(A667,lookup1!$A$1:$G$772,6)</f>
        <v>FVD</v>
      </c>
      <c r="N667" t="str">
        <f>VLOOKUP(A667,lookup1!$A$1:$G$772,7)</f>
        <v>OFF CONTRACT</v>
      </c>
    </row>
    <row r="668" spans="1:14" ht="16" x14ac:dyDescent="0.2">
      <c r="A668" t="s">
        <v>480</v>
      </c>
      <c r="B668" s="2" t="s">
        <v>481</v>
      </c>
      <c r="C668" t="s">
        <v>87</v>
      </c>
      <c r="D668" t="s">
        <v>88</v>
      </c>
      <c r="E668">
        <v>1</v>
      </c>
      <c r="F668">
        <v>4.7300000000000004</v>
      </c>
      <c r="I668">
        <f>VLOOKUP(A668,lookup1!$A$1:$G$772,2)</f>
        <v>38419</v>
      </c>
      <c r="J668">
        <f>VLOOKUP(A668,lookup1!$A$1:$G$772,3)</f>
        <v>5241</v>
      </c>
      <c r="K668" t="str">
        <f>VLOOKUP(A668,lookup1!$A$1:$G$772,4)</f>
        <v>NR</v>
      </c>
      <c r="L668" t="str">
        <f>VLOOKUP(A668,lookup1!$A$1:$G$772,5)</f>
        <v>EVA</v>
      </c>
      <c r="M668" t="str">
        <f>VLOOKUP(A668,lookup1!$A$1:$G$772,6)</f>
        <v>FCB</v>
      </c>
      <c r="N668" t="str">
        <f>VLOOKUP(A668,lookup1!$A$1:$G$772,7)</f>
        <v>71616</v>
      </c>
    </row>
    <row r="669" spans="1:14" ht="16" x14ac:dyDescent="0.2">
      <c r="A669" t="s">
        <v>478</v>
      </c>
      <c r="B669" s="2" t="s">
        <v>479</v>
      </c>
      <c r="C669" t="s">
        <v>87</v>
      </c>
      <c r="D669" t="s">
        <v>88</v>
      </c>
      <c r="E669">
        <v>1</v>
      </c>
      <c r="F669">
        <v>6</v>
      </c>
      <c r="I669">
        <f>VLOOKUP(A669,lookup1!$A$1:$G$772,2)</f>
        <v>38419</v>
      </c>
      <c r="J669">
        <f>VLOOKUP(A669,lookup1!$A$1:$G$772,3)</f>
        <v>5241</v>
      </c>
      <c r="K669" t="str">
        <f>VLOOKUP(A669,lookup1!$A$1:$G$772,4)</f>
        <v>NR</v>
      </c>
      <c r="L669" t="str">
        <f>VLOOKUP(A669,lookup1!$A$1:$G$772,5)</f>
        <v>EVA</v>
      </c>
      <c r="M669" t="str">
        <f>VLOOKUP(A669,lookup1!$A$1:$G$772,6)</f>
        <v>FCB</v>
      </c>
      <c r="N669" t="str">
        <f>VLOOKUP(A669,lookup1!$A$1:$G$772,7)</f>
        <v>71616</v>
      </c>
    </row>
    <row r="670" spans="1:14" ht="16" x14ac:dyDescent="0.2">
      <c r="A670" t="s">
        <v>473</v>
      </c>
      <c r="B670" s="2" t="s">
        <v>474</v>
      </c>
      <c r="C670" t="s">
        <v>87</v>
      </c>
      <c r="D670" t="s">
        <v>88</v>
      </c>
      <c r="E670">
        <v>1</v>
      </c>
      <c r="F670">
        <v>4.05</v>
      </c>
      <c r="I670">
        <f>VLOOKUP(A670,lookup1!$A$1:$G$772,2)</f>
        <v>38419</v>
      </c>
      <c r="J670">
        <f>VLOOKUP(A670,lookup1!$A$1:$G$772,3)</f>
        <v>5241</v>
      </c>
      <c r="K670" t="str">
        <f>VLOOKUP(A670,lookup1!$A$1:$G$772,4)</f>
        <v>NR</v>
      </c>
      <c r="L670" t="str">
        <f>VLOOKUP(A670,lookup1!$A$1:$G$772,5)</f>
        <v>EVA</v>
      </c>
      <c r="M670" t="str">
        <f>VLOOKUP(A670,lookup1!$A$1:$G$772,6)</f>
        <v>FCB</v>
      </c>
      <c r="N670" t="str">
        <f>VLOOKUP(A670,lookup1!$A$1:$G$772,7)</f>
        <v>71616</v>
      </c>
    </row>
    <row r="671" spans="1:14" ht="16" x14ac:dyDescent="0.2">
      <c r="A671" t="s">
        <v>915</v>
      </c>
      <c r="B671" s="2" t="s">
        <v>916</v>
      </c>
      <c r="C671" t="s">
        <v>87</v>
      </c>
      <c r="D671" t="s">
        <v>88</v>
      </c>
      <c r="E671">
        <v>1</v>
      </c>
      <c r="F671">
        <v>18</v>
      </c>
      <c r="I671">
        <f>VLOOKUP(A671,lookup1!$A$1:$G$772,2)</f>
        <v>12140</v>
      </c>
      <c r="J671">
        <f>VLOOKUP(A671,lookup1!$A$1:$G$772,3)</f>
        <v>5181</v>
      </c>
      <c r="K671" t="str">
        <f>VLOOKUP(A671,lookup1!$A$1:$G$772,4)</f>
        <v>NR</v>
      </c>
      <c r="L671" t="str">
        <f>VLOOKUP(A671,lookup1!$A$1:$G$772,5)</f>
        <v>EVA</v>
      </c>
      <c r="M671" t="str">
        <f>VLOOKUP(A671,lookup1!$A$1:$G$772,6)</f>
        <v/>
      </c>
      <c r="N671" t="str">
        <f>VLOOKUP(A671,lookup1!$A$1:$G$772,7)</f>
        <v>OFF CONTRACT</v>
      </c>
    </row>
    <row r="672" spans="1:14" ht="16" x14ac:dyDescent="0.2">
      <c r="A672" t="s">
        <v>915</v>
      </c>
      <c r="B672" s="2" t="s">
        <v>916</v>
      </c>
      <c r="C672" t="s">
        <v>87</v>
      </c>
      <c r="D672" t="s">
        <v>88</v>
      </c>
      <c r="E672">
        <v>1</v>
      </c>
      <c r="F672">
        <v>9</v>
      </c>
      <c r="I672">
        <f>VLOOKUP(A672,lookup1!$A$1:$G$772,2)</f>
        <v>12140</v>
      </c>
      <c r="J672">
        <f>VLOOKUP(A672,lookup1!$A$1:$G$772,3)</f>
        <v>5181</v>
      </c>
      <c r="K672" t="str">
        <f>VLOOKUP(A672,lookup1!$A$1:$G$772,4)</f>
        <v>NR</v>
      </c>
      <c r="L672" t="str">
        <f>VLOOKUP(A672,lookup1!$A$1:$G$772,5)</f>
        <v>EVA</v>
      </c>
      <c r="M672" t="str">
        <f>VLOOKUP(A672,lookup1!$A$1:$G$772,6)</f>
        <v/>
      </c>
      <c r="N672" t="str">
        <f>VLOOKUP(A672,lookup1!$A$1:$G$772,7)</f>
        <v>OFF CONTRACT</v>
      </c>
    </row>
    <row r="673" spans="1:14" ht="16" x14ac:dyDescent="0.2">
      <c r="A673" t="s">
        <v>1463</v>
      </c>
      <c r="B673" s="2" t="s">
        <v>1464</v>
      </c>
      <c r="C673" t="s">
        <v>56</v>
      </c>
      <c r="D673" t="s">
        <v>114</v>
      </c>
      <c r="E673">
        <v>5</v>
      </c>
      <c r="F673">
        <v>90</v>
      </c>
      <c r="I673">
        <f>VLOOKUP(A673,lookup1!$A$1:$G$772,2)</f>
        <v>12140</v>
      </c>
      <c r="J673">
        <f>VLOOKUP(A673,lookup1!$A$1:$G$772,3)</f>
        <v>5210</v>
      </c>
      <c r="K673" t="str">
        <f>VLOOKUP(A673,lookup1!$A$1:$G$772,4)</f>
        <v>NR</v>
      </c>
      <c r="L673" t="str">
        <f>VLOOKUP(A673,lookup1!$A$1:$G$772,5)</f>
        <v>EVA</v>
      </c>
      <c r="M673" t="str">
        <f>VLOOKUP(A673,lookup1!$A$1:$G$772,6)</f>
        <v>FRD</v>
      </c>
      <c r="N673" t="str">
        <f>VLOOKUP(A673,lookup1!$A$1:$G$772,7)</f>
        <v>OFF CONTRACT</v>
      </c>
    </row>
    <row r="674" spans="1:14" ht="16" x14ac:dyDescent="0.2">
      <c r="A674" t="s">
        <v>917</v>
      </c>
      <c r="B674" s="2" t="s">
        <v>918</v>
      </c>
      <c r="C674" t="s">
        <v>56</v>
      </c>
      <c r="D674" t="s">
        <v>114</v>
      </c>
      <c r="E674">
        <v>5</v>
      </c>
      <c r="F674">
        <v>90</v>
      </c>
      <c r="I674">
        <f>VLOOKUP(A674,lookup1!$A$1:$G$772,2)</f>
        <v>12140</v>
      </c>
      <c r="J674">
        <f>VLOOKUP(A674,lookup1!$A$1:$G$772,3)</f>
        <v>5210</v>
      </c>
      <c r="K674" t="str">
        <f>VLOOKUP(A674,lookup1!$A$1:$G$772,4)</f>
        <v>NR</v>
      </c>
      <c r="L674" t="str">
        <f>VLOOKUP(A674,lookup1!$A$1:$G$772,5)</f>
        <v>EVA</v>
      </c>
      <c r="M674" t="str">
        <f>VLOOKUP(A674,lookup1!$A$1:$G$772,6)</f>
        <v>FRD</v>
      </c>
      <c r="N674" t="str">
        <f>VLOOKUP(A674,lookup1!$A$1:$G$772,7)</f>
        <v>OFF CONTRACT</v>
      </c>
    </row>
    <row r="675" spans="1:14" ht="16" x14ac:dyDescent="0.2">
      <c r="A675" t="s">
        <v>1755</v>
      </c>
      <c r="B675" s="2" t="s">
        <v>1756</v>
      </c>
      <c r="C675" t="s">
        <v>56</v>
      </c>
      <c r="D675" t="s">
        <v>114</v>
      </c>
      <c r="E675">
        <v>5</v>
      </c>
      <c r="F675">
        <v>90</v>
      </c>
      <c r="I675">
        <f>VLOOKUP(A675,lookup1!$A$1:$G$772,2)</f>
        <v>12140</v>
      </c>
      <c r="J675">
        <f>VLOOKUP(A675,lookup1!$A$1:$G$772,3)</f>
        <v>5210</v>
      </c>
      <c r="K675" t="str">
        <f>VLOOKUP(A675,lookup1!$A$1:$G$772,4)</f>
        <v>NR</v>
      </c>
      <c r="L675" t="str">
        <f>VLOOKUP(A675,lookup1!$A$1:$G$772,5)</f>
        <v>EVA</v>
      </c>
      <c r="M675" t="str">
        <f>VLOOKUP(A675,lookup1!$A$1:$G$772,6)</f>
        <v>FRD</v>
      </c>
      <c r="N675" t="str">
        <f>VLOOKUP(A675,lookup1!$A$1:$G$772,7)</f>
        <v>OFF CONTRACT</v>
      </c>
    </row>
    <row r="676" spans="1:14" ht="16" x14ac:dyDescent="0.2">
      <c r="A676" t="s">
        <v>913</v>
      </c>
      <c r="B676" s="2" t="s">
        <v>914</v>
      </c>
      <c r="C676" t="s">
        <v>56</v>
      </c>
      <c r="D676" t="s">
        <v>114</v>
      </c>
      <c r="E676">
        <v>5</v>
      </c>
      <c r="F676">
        <v>145</v>
      </c>
      <c r="I676">
        <f>VLOOKUP(A676,lookup1!$A$1:$G$772,2)</f>
        <v>12140</v>
      </c>
      <c r="J676">
        <f>VLOOKUP(A676,lookup1!$A$1:$G$772,3)</f>
        <v>5210</v>
      </c>
      <c r="K676" t="str">
        <f>VLOOKUP(A676,lookup1!$A$1:$G$772,4)</f>
        <v>NR</v>
      </c>
      <c r="L676" t="str">
        <f>VLOOKUP(A676,lookup1!$A$1:$G$772,5)</f>
        <v>EVA</v>
      </c>
      <c r="M676" t="str">
        <f>VLOOKUP(A676,lookup1!$A$1:$G$772,6)</f>
        <v>FRD</v>
      </c>
      <c r="N676" t="str">
        <f>VLOOKUP(A676,lookup1!$A$1:$G$772,7)</f>
        <v>OFF CONTRACT</v>
      </c>
    </row>
    <row r="677" spans="1:14" ht="32" x14ac:dyDescent="0.2">
      <c r="A677" t="s">
        <v>518</v>
      </c>
      <c r="B677" s="2" t="s">
        <v>519</v>
      </c>
      <c r="C677" t="s">
        <v>56</v>
      </c>
      <c r="D677" t="s">
        <v>114</v>
      </c>
      <c r="E677">
        <v>5</v>
      </c>
      <c r="F677">
        <v>105</v>
      </c>
      <c r="I677">
        <f>VLOOKUP(A677,lookup1!$A$1:$G$772,2)</f>
        <v>12140</v>
      </c>
      <c r="J677">
        <f>VLOOKUP(A677,lookup1!$A$1:$G$772,3)</f>
        <v>5275</v>
      </c>
      <c r="K677" t="str">
        <f>VLOOKUP(A677,lookup1!$A$1:$G$772,4)</f>
        <v>NR</v>
      </c>
      <c r="L677" t="str">
        <f>VLOOKUP(A677,lookup1!$A$1:$G$772,5)</f>
        <v>EVA</v>
      </c>
      <c r="M677" t="str">
        <f>VLOOKUP(A677,lookup1!$A$1:$G$772,6)</f>
        <v>FRC</v>
      </c>
      <c r="N677" t="str">
        <f>VLOOKUP(A677,lookup1!$A$1:$G$772,7)</f>
        <v>OFF CONTRACT</v>
      </c>
    </row>
    <row r="678" spans="1:14" ht="32" x14ac:dyDescent="0.2">
      <c r="A678" t="s">
        <v>1000</v>
      </c>
      <c r="B678" s="2" t="s">
        <v>1001</v>
      </c>
      <c r="C678" t="s">
        <v>56</v>
      </c>
      <c r="D678" t="s">
        <v>114</v>
      </c>
      <c r="E678">
        <v>5</v>
      </c>
      <c r="F678">
        <v>105</v>
      </c>
      <c r="I678">
        <f>VLOOKUP(A678,lookup1!$A$1:$G$772,2)</f>
        <v>12140</v>
      </c>
      <c r="J678">
        <f>VLOOKUP(A678,lookup1!$A$1:$G$772,3)</f>
        <v>5235</v>
      </c>
      <c r="K678" t="str">
        <f>VLOOKUP(A678,lookup1!$A$1:$G$772,4)</f>
        <v>NR</v>
      </c>
      <c r="L678" t="str">
        <f>VLOOKUP(A678,lookup1!$A$1:$G$772,5)</f>
        <v>EVA</v>
      </c>
      <c r="M678" t="str">
        <f>VLOOKUP(A678,lookup1!$A$1:$G$772,6)</f>
        <v>FVD</v>
      </c>
      <c r="N678" t="str">
        <f>VLOOKUP(A678,lookup1!$A$1:$G$772,7)</f>
        <v>OFF CONTRACT</v>
      </c>
    </row>
    <row r="679" spans="1:14" ht="32" x14ac:dyDescent="0.2">
      <c r="A679" t="s">
        <v>1849</v>
      </c>
      <c r="B679" s="2" t="s">
        <v>1850</v>
      </c>
      <c r="C679" t="s">
        <v>56</v>
      </c>
      <c r="D679" t="s">
        <v>114</v>
      </c>
      <c r="E679">
        <v>5</v>
      </c>
      <c r="F679">
        <v>120</v>
      </c>
      <c r="I679">
        <f>VLOOKUP(A679,lookup1!$A$1:$G$772,2)</f>
        <v>12140</v>
      </c>
      <c r="J679">
        <f>VLOOKUP(A679,lookup1!$A$1:$G$772,3)</f>
        <v>5235</v>
      </c>
      <c r="K679" t="str">
        <f>VLOOKUP(A679,lookup1!$A$1:$G$772,4)</f>
        <v>NR</v>
      </c>
      <c r="L679" t="str">
        <f>VLOOKUP(A679,lookup1!$A$1:$G$772,5)</f>
        <v>EVA</v>
      </c>
      <c r="M679" t="str">
        <f>VLOOKUP(A679,lookup1!$A$1:$G$772,6)</f>
        <v>FVD</v>
      </c>
      <c r="N679" t="str">
        <f>VLOOKUP(A679,lookup1!$A$1:$G$772,7)</f>
        <v>OFF CONTRACT</v>
      </c>
    </row>
    <row r="680" spans="1:14" ht="32" x14ac:dyDescent="0.2">
      <c r="A680" t="s">
        <v>1849</v>
      </c>
      <c r="B680" s="2" t="s">
        <v>1850</v>
      </c>
      <c r="C680" t="s">
        <v>56</v>
      </c>
      <c r="D680" t="s">
        <v>114</v>
      </c>
      <c r="E680">
        <v>5</v>
      </c>
      <c r="F680">
        <v>105</v>
      </c>
      <c r="I680">
        <f>VLOOKUP(A680,lookup1!$A$1:$G$772,2)</f>
        <v>12140</v>
      </c>
      <c r="J680">
        <f>VLOOKUP(A680,lookup1!$A$1:$G$772,3)</f>
        <v>5235</v>
      </c>
      <c r="K680" t="str">
        <f>VLOOKUP(A680,lookup1!$A$1:$G$772,4)</f>
        <v>NR</v>
      </c>
      <c r="L680" t="str">
        <f>VLOOKUP(A680,lookup1!$A$1:$G$772,5)</f>
        <v>EVA</v>
      </c>
      <c r="M680" t="str">
        <f>VLOOKUP(A680,lookup1!$A$1:$G$772,6)</f>
        <v>FVD</v>
      </c>
      <c r="N680" t="str">
        <f>VLOOKUP(A680,lookup1!$A$1:$G$772,7)</f>
        <v>OFF CONTRACT</v>
      </c>
    </row>
    <row r="681" spans="1:14" ht="16" x14ac:dyDescent="0.2">
      <c r="A681" t="s">
        <v>1107</v>
      </c>
      <c r="B681" s="2" t="s">
        <v>1108</v>
      </c>
      <c r="C681" t="s">
        <v>87</v>
      </c>
      <c r="D681" t="s">
        <v>88</v>
      </c>
      <c r="E681">
        <v>1</v>
      </c>
      <c r="F681">
        <v>269.8</v>
      </c>
      <c r="I681">
        <f>VLOOKUP(A681,lookup1!$A$1:$G$772,2)</f>
        <v>11342</v>
      </c>
      <c r="J681">
        <f>VLOOKUP(A681,lookup1!$A$1:$G$772,3)</f>
        <v>5195</v>
      </c>
      <c r="K681" t="str">
        <f>VLOOKUP(A681,lookup1!$A$1:$G$772,4)</f>
        <v>NR</v>
      </c>
      <c r="L681" t="str">
        <f>VLOOKUP(A681,lookup1!$A$1:$G$772,5)</f>
        <v>EVA</v>
      </c>
      <c r="M681" t="str">
        <f>VLOOKUP(A681,lookup1!$A$1:$G$772,6)</f>
        <v>FRK</v>
      </c>
      <c r="N681" t="str">
        <f>VLOOKUP(A681,lookup1!$A$1:$G$772,7)</f>
        <v>T-1045589-3</v>
      </c>
    </row>
    <row r="682" spans="1:14" ht="16" x14ac:dyDescent="0.2">
      <c r="A682" t="s">
        <v>1560</v>
      </c>
      <c r="B682" s="2" t="s">
        <v>1561</v>
      </c>
      <c r="C682" t="s">
        <v>87</v>
      </c>
      <c r="D682" t="s">
        <v>88</v>
      </c>
      <c r="E682">
        <v>1</v>
      </c>
      <c r="F682">
        <v>269.8</v>
      </c>
      <c r="I682">
        <f>VLOOKUP(A682,lookup1!$A$1:$G$772,2)</f>
        <v>11342</v>
      </c>
      <c r="J682">
        <f>VLOOKUP(A682,lookup1!$A$1:$G$772,3)</f>
        <v>5195</v>
      </c>
      <c r="K682" t="str">
        <f>VLOOKUP(A682,lookup1!$A$1:$G$772,4)</f>
        <v>NR</v>
      </c>
      <c r="L682" t="str">
        <f>VLOOKUP(A682,lookup1!$A$1:$G$772,5)</f>
        <v>EVA</v>
      </c>
      <c r="M682" t="str">
        <f>VLOOKUP(A682,lookup1!$A$1:$G$772,6)</f>
        <v>FRK</v>
      </c>
      <c r="N682" t="str">
        <f>VLOOKUP(A682,lookup1!$A$1:$G$772,7)</f>
        <v>T-1045589-3</v>
      </c>
    </row>
    <row r="683" spans="1:14" ht="16" x14ac:dyDescent="0.2">
      <c r="A683" t="s">
        <v>1177</v>
      </c>
      <c r="B683" s="2" t="s">
        <v>1178</v>
      </c>
      <c r="C683" t="s">
        <v>87</v>
      </c>
      <c r="D683" t="s">
        <v>88</v>
      </c>
      <c r="E683">
        <v>1</v>
      </c>
      <c r="F683">
        <v>269.8</v>
      </c>
      <c r="I683">
        <f>VLOOKUP(A683,lookup1!$A$1:$G$772,2)</f>
        <v>11342</v>
      </c>
      <c r="J683">
        <f>VLOOKUP(A683,lookup1!$A$1:$G$772,3)</f>
        <v>5195</v>
      </c>
      <c r="K683" t="str">
        <f>VLOOKUP(A683,lookup1!$A$1:$G$772,4)</f>
        <v>NR</v>
      </c>
      <c r="L683" t="str">
        <f>VLOOKUP(A683,lookup1!$A$1:$G$772,5)</f>
        <v>EVA</v>
      </c>
      <c r="M683" t="str">
        <f>VLOOKUP(A683,lookup1!$A$1:$G$772,6)</f>
        <v>FRK</v>
      </c>
      <c r="N683" t="str">
        <f>VLOOKUP(A683,lookup1!$A$1:$G$772,7)</f>
        <v>T-1045589-3</v>
      </c>
    </row>
    <row r="684" spans="1:14" ht="16" x14ac:dyDescent="0.2">
      <c r="A684" t="s">
        <v>1175</v>
      </c>
      <c r="B684" s="2" t="s">
        <v>1176</v>
      </c>
      <c r="C684" t="s">
        <v>87</v>
      </c>
      <c r="D684" t="s">
        <v>88</v>
      </c>
      <c r="E684">
        <v>1</v>
      </c>
      <c r="F684">
        <v>269.8</v>
      </c>
      <c r="I684">
        <f>VLOOKUP(A684,lookup1!$A$1:$G$772,2)</f>
        <v>11342</v>
      </c>
      <c r="J684">
        <f>VLOOKUP(A684,lookup1!$A$1:$G$772,3)</f>
        <v>5195</v>
      </c>
      <c r="K684" t="str">
        <f>VLOOKUP(A684,lookup1!$A$1:$G$772,4)</f>
        <v>NR</v>
      </c>
      <c r="L684" t="str">
        <f>VLOOKUP(A684,lookup1!$A$1:$G$772,5)</f>
        <v>EVA</v>
      </c>
      <c r="M684" t="str">
        <f>VLOOKUP(A684,lookup1!$A$1:$G$772,6)</f>
        <v>FRK</v>
      </c>
      <c r="N684" t="str">
        <f>VLOOKUP(A684,lookup1!$A$1:$G$772,7)</f>
        <v>T-1045589-3</v>
      </c>
    </row>
    <row r="685" spans="1:14" ht="16" x14ac:dyDescent="0.2">
      <c r="A685" t="s">
        <v>1173</v>
      </c>
      <c r="B685" s="2" t="s">
        <v>1174</v>
      </c>
      <c r="C685" t="s">
        <v>87</v>
      </c>
      <c r="D685" t="s">
        <v>88</v>
      </c>
      <c r="E685">
        <v>1</v>
      </c>
      <c r="F685">
        <v>269.8</v>
      </c>
      <c r="I685">
        <f>VLOOKUP(A685,lookup1!$A$1:$G$772,2)</f>
        <v>11342</v>
      </c>
      <c r="J685">
        <f>VLOOKUP(A685,lookup1!$A$1:$G$772,3)</f>
        <v>5195</v>
      </c>
      <c r="K685" t="str">
        <f>VLOOKUP(A685,lookup1!$A$1:$G$772,4)</f>
        <v>NR</v>
      </c>
      <c r="L685" t="str">
        <f>VLOOKUP(A685,lookup1!$A$1:$G$772,5)</f>
        <v>EVA</v>
      </c>
      <c r="M685" t="str">
        <f>VLOOKUP(A685,lookup1!$A$1:$G$772,6)</f>
        <v>FRK</v>
      </c>
      <c r="N685" t="str">
        <f>VLOOKUP(A685,lookup1!$A$1:$G$772,7)</f>
        <v>T-1045589-3</v>
      </c>
    </row>
    <row r="686" spans="1:14" ht="16" x14ac:dyDescent="0.2">
      <c r="A686" t="s">
        <v>1564</v>
      </c>
      <c r="B686" s="2" t="s">
        <v>1565</v>
      </c>
      <c r="C686" t="s">
        <v>87</v>
      </c>
      <c r="D686" t="s">
        <v>88</v>
      </c>
      <c r="E686">
        <v>1</v>
      </c>
      <c r="F686">
        <v>269.8</v>
      </c>
      <c r="I686">
        <f>VLOOKUP(A686,lookup1!$A$1:$G$772,2)</f>
        <v>11342</v>
      </c>
      <c r="J686">
        <f>VLOOKUP(A686,lookup1!$A$1:$G$772,3)</f>
        <v>5195</v>
      </c>
      <c r="K686" t="str">
        <f>VLOOKUP(A686,lookup1!$A$1:$G$772,4)</f>
        <v>NR</v>
      </c>
      <c r="L686" t="str">
        <f>VLOOKUP(A686,lookup1!$A$1:$G$772,5)</f>
        <v>EVA</v>
      </c>
      <c r="M686" t="str">
        <f>VLOOKUP(A686,lookup1!$A$1:$G$772,6)</f>
        <v>FRK</v>
      </c>
      <c r="N686" t="str">
        <f>VLOOKUP(A686,lookup1!$A$1:$G$772,7)</f>
        <v>T-1045589-3</v>
      </c>
    </row>
    <row r="687" spans="1:14" ht="16" x14ac:dyDescent="0.2">
      <c r="A687" t="s">
        <v>1562</v>
      </c>
      <c r="B687" s="2" t="s">
        <v>1563</v>
      </c>
      <c r="C687" t="s">
        <v>87</v>
      </c>
      <c r="D687" t="s">
        <v>88</v>
      </c>
      <c r="E687">
        <v>1</v>
      </c>
      <c r="F687">
        <v>269.8</v>
      </c>
      <c r="I687">
        <f>VLOOKUP(A687,lookup1!$A$1:$G$772,2)</f>
        <v>11342</v>
      </c>
      <c r="J687">
        <f>VLOOKUP(A687,lookup1!$A$1:$G$772,3)</f>
        <v>5195</v>
      </c>
      <c r="K687" t="str">
        <f>VLOOKUP(A687,lookup1!$A$1:$G$772,4)</f>
        <v>NR</v>
      </c>
      <c r="L687" t="str">
        <f>VLOOKUP(A687,lookup1!$A$1:$G$772,5)</f>
        <v>EVA</v>
      </c>
      <c r="M687" t="str">
        <f>VLOOKUP(A687,lookup1!$A$1:$G$772,6)</f>
        <v>FRK</v>
      </c>
      <c r="N687" t="str">
        <f>VLOOKUP(A687,lookup1!$A$1:$G$772,7)</f>
        <v>T-1045589-3</v>
      </c>
    </row>
    <row r="688" spans="1:14" ht="16" x14ac:dyDescent="0.2">
      <c r="A688" t="s">
        <v>1328</v>
      </c>
      <c r="B688" s="2" t="s">
        <v>1329</v>
      </c>
      <c r="C688" t="s">
        <v>87</v>
      </c>
      <c r="D688" t="s">
        <v>88</v>
      </c>
      <c r="E688">
        <v>1</v>
      </c>
      <c r="F688">
        <v>269.8</v>
      </c>
      <c r="I688">
        <f>VLOOKUP(A688,lookup1!$A$1:$G$772,2)</f>
        <v>11342</v>
      </c>
      <c r="J688">
        <f>VLOOKUP(A688,lookup1!$A$1:$G$772,3)</f>
        <v>5195</v>
      </c>
      <c r="K688" t="str">
        <f>VLOOKUP(A688,lookup1!$A$1:$G$772,4)</f>
        <v>NR</v>
      </c>
      <c r="L688" t="str">
        <f>VLOOKUP(A688,lookup1!$A$1:$G$772,5)</f>
        <v>EVA</v>
      </c>
      <c r="M688" t="str">
        <f>VLOOKUP(A688,lookup1!$A$1:$G$772,6)</f>
        <v>FRK</v>
      </c>
      <c r="N688" t="str">
        <f>VLOOKUP(A688,lookup1!$A$1:$G$772,7)</f>
        <v>T-1045589-3</v>
      </c>
    </row>
    <row r="689" spans="1:14" ht="16" x14ac:dyDescent="0.2">
      <c r="A689" t="s">
        <v>940</v>
      </c>
      <c r="B689" s="2" t="s">
        <v>941</v>
      </c>
      <c r="C689" t="s">
        <v>87</v>
      </c>
      <c r="D689" t="s">
        <v>88</v>
      </c>
      <c r="E689">
        <v>1</v>
      </c>
      <c r="F689">
        <v>269.8</v>
      </c>
      <c r="I689">
        <f>VLOOKUP(A689,lookup1!$A$1:$G$772,2)</f>
        <v>11342</v>
      </c>
      <c r="J689">
        <f>VLOOKUP(A689,lookup1!$A$1:$G$772,3)</f>
        <v>5195</v>
      </c>
      <c r="K689" t="str">
        <f>VLOOKUP(A689,lookup1!$A$1:$G$772,4)</f>
        <v>NR</v>
      </c>
      <c r="L689" t="str">
        <f>VLOOKUP(A689,lookup1!$A$1:$G$772,5)</f>
        <v>EVA</v>
      </c>
      <c r="M689" t="str">
        <f>VLOOKUP(A689,lookup1!$A$1:$G$772,6)</f>
        <v>FRK</v>
      </c>
      <c r="N689" t="str">
        <f>VLOOKUP(A689,lookup1!$A$1:$G$772,7)</f>
        <v>T-1045589-3</v>
      </c>
    </row>
    <row r="690" spans="1:14" ht="16" x14ac:dyDescent="0.2">
      <c r="A690" t="s">
        <v>938</v>
      </c>
      <c r="B690" s="2" t="s">
        <v>939</v>
      </c>
      <c r="C690" t="s">
        <v>87</v>
      </c>
      <c r="D690" t="s">
        <v>88</v>
      </c>
      <c r="E690">
        <v>1</v>
      </c>
      <c r="F690">
        <v>269.8</v>
      </c>
      <c r="I690">
        <f>VLOOKUP(A690,lookup1!$A$1:$G$772,2)</f>
        <v>11342</v>
      </c>
      <c r="J690">
        <f>VLOOKUP(A690,lookup1!$A$1:$G$772,3)</f>
        <v>5195</v>
      </c>
      <c r="K690" t="str">
        <f>VLOOKUP(A690,lookup1!$A$1:$G$772,4)</f>
        <v>NR</v>
      </c>
      <c r="L690" t="str">
        <f>VLOOKUP(A690,lookup1!$A$1:$G$772,5)</f>
        <v>EVA</v>
      </c>
      <c r="M690" t="str">
        <f>VLOOKUP(A690,lookup1!$A$1:$G$772,6)</f>
        <v>FRK</v>
      </c>
      <c r="N690" t="str">
        <f>VLOOKUP(A690,lookup1!$A$1:$G$772,7)</f>
        <v>T-1045589-3</v>
      </c>
    </row>
    <row r="691" spans="1:14" ht="16" x14ac:dyDescent="0.2">
      <c r="A691" t="s">
        <v>1109</v>
      </c>
      <c r="B691" s="2" t="s">
        <v>1110</v>
      </c>
      <c r="C691" t="s">
        <v>87</v>
      </c>
      <c r="D691" t="s">
        <v>88</v>
      </c>
      <c r="E691">
        <v>1</v>
      </c>
      <c r="F691">
        <v>269.8</v>
      </c>
      <c r="I691">
        <f>VLOOKUP(A691,lookup1!$A$1:$G$772,2)</f>
        <v>11342</v>
      </c>
      <c r="J691">
        <f>VLOOKUP(A691,lookup1!$A$1:$G$772,3)</f>
        <v>5195</v>
      </c>
      <c r="K691" t="str">
        <f>VLOOKUP(A691,lookup1!$A$1:$G$772,4)</f>
        <v>NR</v>
      </c>
      <c r="L691" t="str">
        <f>VLOOKUP(A691,lookup1!$A$1:$G$772,5)</f>
        <v>EVA</v>
      </c>
      <c r="M691" t="str">
        <f>VLOOKUP(A691,lookup1!$A$1:$G$772,6)</f>
        <v>FRK</v>
      </c>
      <c r="N691" t="str">
        <f>VLOOKUP(A691,lookup1!$A$1:$G$772,7)</f>
        <v>T-1045589-3</v>
      </c>
    </row>
    <row r="692" spans="1:14" ht="16" x14ac:dyDescent="0.2">
      <c r="A692" t="s">
        <v>1111</v>
      </c>
      <c r="B692" s="2" t="s">
        <v>1112</v>
      </c>
      <c r="C692" t="s">
        <v>87</v>
      </c>
      <c r="D692" t="s">
        <v>88</v>
      </c>
      <c r="E692">
        <v>1</v>
      </c>
      <c r="F692">
        <v>269.8</v>
      </c>
      <c r="I692">
        <f>VLOOKUP(A692,lookup1!$A$1:$G$772,2)</f>
        <v>11342</v>
      </c>
      <c r="J692">
        <f>VLOOKUP(A692,lookup1!$A$1:$G$772,3)</f>
        <v>5195</v>
      </c>
      <c r="K692" t="str">
        <f>VLOOKUP(A692,lookup1!$A$1:$G$772,4)</f>
        <v>NR</v>
      </c>
      <c r="L692" t="str">
        <f>VLOOKUP(A692,lookup1!$A$1:$G$772,5)</f>
        <v>EVA</v>
      </c>
      <c r="M692" t="str">
        <f>VLOOKUP(A692,lookup1!$A$1:$G$772,6)</f>
        <v>FRK</v>
      </c>
      <c r="N692" t="str">
        <f>VLOOKUP(A692,lookup1!$A$1:$G$772,7)</f>
        <v>T-1045589-3</v>
      </c>
    </row>
    <row r="693" spans="1:14" ht="16" x14ac:dyDescent="0.2">
      <c r="A693" t="s">
        <v>655</v>
      </c>
      <c r="B693" s="2" t="s">
        <v>656</v>
      </c>
      <c r="C693" t="s">
        <v>87</v>
      </c>
      <c r="D693" t="s">
        <v>88</v>
      </c>
      <c r="E693">
        <v>1</v>
      </c>
      <c r="F693">
        <v>269.8</v>
      </c>
      <c r="I693">
        <f>VLOOKUP(A693,lookup1!$A$1:$G$772,2)</f>
        <v>11342</v>
      </c>
      <c r="J693">
        <f>VLOOKUP(A693,lookup1!$A$1:$G$772,3)</f>
        <v>5195</v>
      </c>
      <c r="K693" t="str">
        <f>VLOOKUP(A693,lookup1!$A$1:$G$772,4)</f>
        <v>NR</v>
      </c>
      <c r="L693" t="str">
        <f>VLOOKUP(A693,lookup1!$A$1:$G$772,5)</f>
        <v>EVA</v>
      </c>
      <c r="M693" t="str">
        <f>VLOOKUP(A693,lookup1!$A$1:$G$772,6)</f>
        <v>FRK</v>
      </c>
      <c r="N693" t="str">
        <f>VLOOKUP(A693,lookup1!$A$1:$G$772,7)</f>
        <v>T-1045589-3</v>
      </c>
    </row>
    <row r="694" spans="1:14" ht="16" x14ac:dyDescent="0.2">
      <c r="A694" t="s">
        <v>653</v>
      </c>
      <c r="B694" s="2" t="s">
        <v>654</v>
      </c>
      <c r="C694" t="s">
        <v>87</v>
      </c>
      <c r="D694" t="s">
        <v>88</v>
      </c>
      <c r="E694">
        <v>1</v>
      </c>
      <c r="F694">
        <v>269.8</v>
      </c>
      <c r="I694">
        <f>VLOOKUP(A694,lookup1!$A$1:$G$772,2)</f>
        <v>11342</v>
      </c>
      <c r="J694">
        <f>VLOOKUP(A694,lookup1!$A$1:$G$772,3)</f>
        <v>5195</v>
      </c>
      <c r="K694" t="str">
        <f>VLOOKUP(A694,lookup1!$A$1:$G$772,4)</f>
        <v>NR</v>
      </c>
      <c r="L694" t="str">
        <f>VLOOKUP(A694,lookup1!$A$1:$G$772,5)</f>
        <v>EVA</v>
      </c>
      <c r="M694" t="str">
        <f>VLOOKUP(A694,lookup1!$A$1:$G$772,6)</f>
        <v>FRK</v>
      </c>
      <c r="N694" t="str">
        <f>VLOOKUP(A694,lookup1!$A$1:$G$772,7)</f>
        <v>T-1045589-3</v>
      </c>
    </row>
    <row r="695" spans="1:14" ht="16" x14ac:dyDescent="0.2">
      <c r="A695" t="s">
        <v>651</v>
      </c>
      <c r="B695" s="2" t="s">
        <v>652</v>
      </c>
      <c r="C695" t="s">
        <v>87</v>
      </c>
      <c r="D695" t="s">
        <v>88</v>
      </c>
      <c r="E695">
        <v>1</v>
      </c>
      <c r="F695">
        <v>269.8</v>
      </c>
      <c r="I695">
        <f>VLOOKUP(A695,lookup1!$A$1:$G$772,2)</f>
        <v>11342</v>
      </c>
      <c r="J695">
        <f>VLOOKUP(A695,lookup1!$A$1:$G$772,3)</f>
        <v>5195</v>
      </c>
      <c r="K695" t="str">
        <f>VLOOKUP(A695,lookup1!$A$1:$G$772,4)</f>
        <v>NR</v>
      </c>
      <c r="L695" t="str">
        <f>VLOOKUP(A695,lookup1!$A$1:$G$772,5)</f>
        <v>EVA</v>
      </c>
      <c r="M695" t="str">
        <f>VLOOKUP(A695,lookup1!$A$1:$G$772,6)</f>
        <v>FRK</v>
      </c>
      <c r="N695" t="str">
        <f>VLOOKUP(A695,lookup1!$A$1:$G$772,7)</f>
        <v>T-1045589-3</v>
      </c>
    </row>
    <row r="696" spans="1:14" ht="16" x14ac:dyDescent="0.2">
      <c r="A696" t="s">
        <v>649</v>
      </c>
      <c r="B696" s="2" t="s">
        <v>650</v>
      </c>
      <c r="C696" t="s">
        <v>87</v>
      </c>
      <c r="D696" t="s">
        <v>88</v>
      </c>
      <c r="E696">
        <v>1</v>
      </c>
      <c r="F696">
        <v>269.8</v>
      </c>
      <c r="I696">
        <f>VLOOKUP(A696,lookup1!$A$1:$G$772,2)</f>
        <v>11342</v>
      </c>
      <c r="J696">
        <f>VLOOKUP(A696,lookup1!$A$1:$G$772,3)</f>
        <v>5195</v>
      </c>
      <c r="K696" t="str">
        <f>VLOOKUP(A696,lookup1!$A$1:$G$772,4)</f>
        <v>NR</v>
      </c>
      <c r="L696" t="str">
        <f>VLOOKUP(A696,lookup1!$A$1:$G$772,5)</f>
        <v>EVA</v>
      </c>
      <c r="M696" t="str">
        <f>VLOOKUP(A696,lookup1!$A$1:$G$772,6)</f>
        <v>FRK</v>
      </c>
      <c r="N696" t="str">
        <f>VLOOKUP(A696,lookup1!$A$1:$G$772,7)</f>
        <v>T-1045589-3</v>
      </c>
    </row>
    <row r="697" spans="1:14" ht="16" x14ac:dyDescent="0.2">
      <c r="A697" t="s">
        <v>647</v>
      </c>
      <c r="B697" s="2" t="s">
        <v>648</v>
      </c>
      <c r="C697" t="s">
        <v>87</v>
      </c>
      <c r="D697" t="s">
        <v>88</v>
      </c>
      <c r="E697">
        <v>1</v>
      </c>
      <c r="F697">
        <v>269.8</v>
      </c>
      <c r="I697">
        <f>VLOOKUP(A697,lookup1!$A$1:$G$772,2)</f>
        <v>11342</v>
      </c>
      <c r="J697">
        <f>VLOOKUP(A697,lookup1!$A$1:$G$772,3)</f>
        <v>5195</v>
      </c>
      <c r="K697" t="str">
        <f>VLOOKUP(A697,lookup1!$A$1:$G$772,4)</f>
        <v>NR</v>
      </c>
      <c r="L697" t="str">
        <f>VLOOKUP(A697,lookup1!$A$1:$G$772,5)</f>
        <v>EVA</v>
      </c>
      <c r="M697" t="str">
        <f>VLOOKUP(A697,lookup1!$A$1:$G$772,6)</f>
        <v>FRK</v>
      </c>
      <c r="N697" t="str">
        <f>VLOOKUP(A697,lookup1!$A$1:$G$772,7)</f>
        <v>T-1045589-3</v>
      </c>
    </row>
    <row r="698" spans="1:14" ht="16" x14ac:dyDescent="0.2">
      <c r="A698" t="s">
        <v>645</v>
      </c>
      <c r="B698" s="2" t="s">
        <v>646</v>
      </c>
      <c r="C698" t="s">
        <v>87</v>
      </c>
      <c r="D698" t="s">
        <v>88</v>
      </c>
      <c r="E698">
        <v>1</v>
      </c>
      <c r="F698">
        <v>269.8</v>
      </c>
      <c r="I698">
        <f>VLOOKUP(A698,lookup1!$A$1:$G$772,2)</f>
        <v>11342</v>
      </c>
      <c r="J698">
        <f>VLOOKUP(A698,lookup1!$A$1:$G$772,3)</f>
        <v>5195</v>
      </c>
      <c r="K698" t="str">
        <f>VLOOKUP(A698,lookup1!$A$1:$G$772,4)</f>
        <v>NR</v>
      </c>
      <c r="L698" t="str">
        <f>VLOOKUP(A698,lookup1!$A$1:$G$772,5)</f>
        <v>EVA</v>
      </c>
      <c r="M698" t="str">
        <f>VLOOKUP(A698,lookup1!$A$1:$G$772,6)</f>
        <v>FRK</v>
      </c>
      <c r="N698" t="str">
        <f>VLOOKUP(A698,lookup1!$A$1:$G$772,7)</f>
        <v>T-1045589-3</v>
      </c>
    </row>
    <row r="699" spans="1:14" ht="16" x14ac:dyDescent="0.2">
      <c r="A699" t="s">
        <v>643</v>
      </c>
      <c r="B699" s="2" t="s">
        <v>644</v>
      </c>
      <c r="C699" t="s">
        <v>87</v>
      </c>
      <c r="D699" t="s">
        <v>88</v>
      </c>
      <c r="E699">
        <v>1</v>
      </c>
      <c r="F699">
        <v>269.8</v>
      </c>
      <c r="I699">
        <f>VLOOKUP(A699,lookup1!$A$1:$G$772,2)</f>
        <v>11342</v>
      </c>
      <c r="J699">
        <f>VLOOKUP(A699,lookup1!$A$1:$G$772,3)</f>
        <v>5195</v>
      </c>
      <c r="K699" t="str">
        <f>VLOOKUP(A699,lookup1!$A$1:$G$772,4)</f>
        <v>NR</v>
      </c>
      <c r="L699" t="str">
        <f>VLOOKUP(A699,lookup1!$A$1:$G$772,5)</f>
        <v>EVA</v>
      </c>
      <c r="M699" t="str">
        <f>VLOOKUP(A699,lookup1!$A$1:$G$772,6)</f>
        <v>FRK</v>
      </c>
      <c r="N699" t="str">
        <f>VLOOKUP(A699,lookup1!$A$1:$G$772,7)</f>
        <v>T-1045589-3</v>
      </c>
    </row>
    <row r="700" spans="1:14" ht="16" x14ac:dyDescent="0.2">
      <c r="A700" t="s">
        <v>1113</v>
      </c>
      <c r="B700" s="2" t="s">
        <v>1114</v>
      </c>
      <c r="C700" t="s">
        <v>87</v>
      </c>
      <c r="D700" t="s">
        <v>88</v>
      </c>
      <c r="E700">
        <v>1</v>
      </c>
      <c r="F700">
        <v>269.8</v>
      </c>
      <c r="I700">
        <f>VLOOKUP(A700,lookup1!$A$1:$G$772,2)</f>
        <v>11342</v>
      </c>
      <c r="J700">
        <f>VLOOKUP(A700,lookup1!$A$1:$G$772,3)</f>
        <v>5195</v>
      </c>
      <c r="K700" t="str">
        <f>VLOOKUP(A700,lookup1!$A$1:$G$772,4)</f>
        <v>NR</v>
      </c>
      <c r="L700" t="str">
        <f>VLOOKUP(A700,lookup1!$A$1:$G$772,5)</f>
        <v>EVA</v>
      </c>
      <c r="M700" t="str">
        <f>VLOOKUP(A700,lookup1!$A$1:$G$772,6)</f>
        <v>FRK</v>
      </c>
      <c r="N700" t="str">
        <f>VLOOKUP(A700,lookup1!$A$1:$G$772,7)</f>
        <v>T-1045589-3</v>
      </c>
    </row>
    <row r="701" spans="1:14" ht="16" x14ac:dyDescent="0.2">
      <c r="A701" t="s">
        <v>1105</v>
      </c>
      <c r="B701" s="2" t="s">
        <v>1106</v>
      </c>
      <c r="C701" t="s">
        <v>87</v>
      </c>
      <c r="D701" t="s">
        <v>88</v>
      </c>
      <c r="E701">
        <v>1</v>
      </c>
      <c r="F701">
        <v>269.8</v>
      </c>
      <c r="I701">
        <f>VLOOKUP(A701,lookup1!$A$1:$G$772,2)</f>
        <v>11342</v>
      </c>
      <c r="J701">
        <f>VLOOKUP(A701,lookup1!$A$1:$G$772,3)</f>
        <v>5195</v>
      </c>
      <c r="K701" t="str">
        <f>VLOOKUP(A701,lookup1!$A$1:$G$772,4)</f>
        <v>NR</v>
      </c>
      <c r="L701" t="str">
        <f>VLOOKUP(A701,lookup1!$A$1:$G$772,5)</f>
        <v>EVA</v>
      </c>
      <c r="M701" t="str">
        <f>VLOOKUP(A701,lookup1!$A$1:$G$772,6)</f>
        <v>FRK</v>
      </c>
      <c r="N701" t="str">
        <f>VLOOKUP(A701,lookup1!$A$1:$G$772,7)</f>
        <v>T-1045589-3</v>
      </c>
    </row>
    <row r="702" spans="1:14" ht="16" x14ac:dyDescent="0.2">
      <c r="A702" t="s">
        <v>331</v>
      </c>
      <c r="B702" s="2" t="s">
        <v>332</v>
      </c>
      <c r="C702" t="s">
        <v>87</v>
      </c>
      <c r="D702" t="s">
        <v>88</v>
      </c>
      <c r="E702">
        <v>1</v>
      </c>
      <c r="F702">
        <v>269.8</v>
      </c>
      <c r="I702">
        <f>VLOOKUP(A702,lookup1!$A$1:$G$772,2)</f>
        <v>11342</v>
      </c>
      <c r="J702">
        <f>VLOOKUP(A702,lookup1!$A$1:$G$772,3)</f>
        <v>5195</v>
      </c>
      <c r="K702" t="str">
        <f>VLOOKUP(A702,lookup1!$A$1:$G$772,4)</f>
        <v>NR</v>
      </c>
      <c r="L702" t="str">
        <f>VLOOKUP(A702,lookup1!$A$1:$G$772,5)</f>
        <v>EVA</v>
      </c>
      <c r="M702" t="str">
        <f>VLOOKUP(A702,lookup1!$A$1:$G$772,6)</f>
        <v>FRK</v>
      </c>
      <c r="N702" t="str">
        <f>VLOOKUP(A702,lookup1!$A$1:$G$772,7)</f>
        <v>T-1045589-3</v>
      </c>
    </row>
    <row r="703" spans="1:14" ht="16" x14ac:dyDescent="0.2">
      <c r="A703" t="s">
        <v>329</v>
      </c>
      <c r="B703" s="2" t="s">
        <v>330</v>
      </c>
      <c r="C703" t="s">
        <v>87</v>
      </c>
      <c r="D703" t="s">
        <v>88</v>
      </c>
      <c r="E703">
        <v>1</v>
      </c>
      <c r="F703">
        <v>269.8</v>
      </c>
      <c r="I703">
        <f>VLOOKUP(A703,lookup1!$A$1:$G$772,2)</f>
        <v>11342</v>
      </c>
      <c r="J703">
        <f>VLOOKUP(A703,lookup1!$A$1:$G$772,3)</f>
        <v>5195</v>
      </c>
      <c r="K703" t="str">
        <f>VLOOKUP(A703,lookup1!$A$1:$G$772,4)</f>
        <v>NR</v>
      </c>
      <c r="L703" t="str">
        <f>VLOOKUP(A703,lookup1!$A$1:$G$772,5)</f>
        <v>EVA</v>
      </c>
      <c r="M703" t="str">
        <f>VLOOKUP(A703,lookup1!$A$1:$G$772,6)</f>
        <v>FRK</v>
      </c>
      <c r="N703" t="str">
        <f>VLOOKUP(A703,lookup1!$A$1:$G$772,7)</f>
        <v>T-1045589-3</v>
      </c>
    </row>
    <row r="704" spans="1:14" ht="16" x14ac:dyDescent="0.2">
      <c r="A704" t="s">
        <v>327</v>
      </c>
      <c r="B704" s="2" t="s">
        <v>328</v>
      </c>
      <c r="C704" t="s">
        <v>87</v>
      </c>
      <c r="D704" t="s">
        <v>88</v>
      </c>
      <c r="E704">
        <v>1</v>
      </c>
      <c r="F704">
        <v>269.8</v>
      </c>
      <c r="I704">
        <f>VLOOKUP(A704,lookup1!$A$1:$G$772,2)</f>
        <v>11342</v>
      </c>
      <c r="J704">
        <f>VLOOKUP(A704,lookup1!$A$1:$G$772,3)</f>
        <v>5195</v>
      </c>
      <c r="K704" t="str">
        <f>VLOOKUP(A704,lookup1!$A$1:$G$772,4)</f>
        <v>NR</v>
      </c>
      <c r="L704" t="str">
        <f>VLOOKUP(A704,lookup1!$A$1:$G$772,5)</f>
        <v>EVA</v>
      </c>
      <c r="M704" t="str">
        <f>VLOOKUP(A704,lookup1!$A$1:$G$772,6)</f>
        <v>FRK</v>
      </c>
      <c r="N704" t="str">
        <f>VLOOKUP(A704,lookup1!$A$1:$G$772,7)</f>
        <v>T-1045589-3</v>
      </c>
    </row>
    <row r="705" spans="1:14" ht="16" x14ac:dyDescent="0.2">
      <c r="A705" t="s">
        <v>325</v>
      </c>
      <c r="B705" s="2" t="s">
        <v>326</v>
      </c>
      <c r="C705" t="s">
        <v>87</v>
      </c>
      <c r="D705" t="s">
        <v>88</v>
      </c>
      <c r="E705">
        <v>1</v>
      </c>
      <c r="F705">
        <v>269.8</v>
      </c>
      <c r="I705">
        <f>VLOOKUP(A705,lookup1!$A$1:$G$772,2)</f>
        <v>11342</v>
      </c>
      <c r="J705">
        <f>VLOOKUP(A705,lookup1!$A$1:$G$772,3)</f>
        <v>5195</v>
      </c>
      <c r="K705" t="str">
        <f>VLOOKUP(A705,lookup1!$A$1:$G$772,4)</f>
        <v>NR</v>
      </c>
      <c r="L705" t="str">
        <f>VLOOKUP(A705,lookup1!$A$1:$G$772,5)</f>
        <v>EVA</v>
      </c>
      <c r="M705" t="str">
        <f>VLOOKUP(A705,lookup1!$A$1:$G$772,6)</f>
        <v>FRK</v>
      </c>
      <c r="N705" t="str">
        <f>VLOOKUP(A705,lookup1!$A$1:$G$772,7)</f>
        <v>T-1045589-3</v>
      </c>
    </row>
    <row r="706" spans="1:14" ht="16" x14ac:dyDescent="0.2">
      <c r="A706" t="s">
        <v>313</v>
      </c>
      <c r="B706" s="2" t="s">
        <v>314</v>
      </c>
      <c r="C706" t="s">
        <v>87</v>
      </c>
      <c r="D706" t="s">
        <v>88</v>
      </c>
      <c r="E706">
        <v>1</v>
      </c>
      <c r="F706">
        <v>269.8</v>
      </c>
      <c r="I706">
        <f>VLOOKUP(A706,lookup1!$A$1:$G$772,2)</f>
        <v>11342</v>
      </c>
      <c r="J706">
        <f>VLOOKUP(A706,lookup1!$A$1:$G$772,3)</f>
        <v>5195</v>
      </c>
      <c r="K706" t="str">
        <f>VLOOKUP(A706,lookup1!$A$1:$G$772,4)</f>
        <v>NR</v>
      </c>
      <c r="L706" t="str">
        <f>VLOOKUP(A706,lookup1!$A$1:$G$772,5)</f>
        <v>EVA</v>
      </c>
      <c r="M706" t="str">
        <f>VLOOKUP(A706,lookup1!$A$1:$G$772,6)</f>
        <v>FRK</v>
      </c>
      <c r="N706" t="str">
        <f>VLOOKUP(A706,lookup1!$A$1:$G$772,7)</f>
        <v>T-1045589-3</v>
      </c>
    </row>
    <row r="707" spans="1:14" ht="16" x14ac:dyDescent="0.2">
      <c r="A707" t="s">
        <v>672</v>
      </c>
      <c r="B707" s="2" t="s">
        <v>673</v>
      </c>
      <c r="C707" t="s">
        <v>87</v>
      </c>
      <c r="D707" t="s">
        <v>88</v>
      </c>
      <c r="E707">
        <v>1</v>
      </c>
      <c r="F707">
        <v>269.8</v>
      </c>
      <c r="I707">
        <f>VLOOKUP(A707,lookup1!$A$1:$G$772,2)</f>
        <v>11342</v>
      </c>
      <c r="J707">
        <f>VLOOKUP(A707,lookup1!$A$1:$G$772,3)</f>
        <v>5195</v>
      </c>
      <c r="K707" t="str">
        <f>VLOOKUP(A707,lookup1!$A$1:$G$772,4)</f>
        <v>NR</v>
      </c>
      <c r="L707" t="str">
        <f>VLOOKUP(A707,lookup1!$A$1:$G$772,5)</f>
        <v>EVA</v>
      </c>
      <c r="M707" t="str">
        <f>VLOOKUP(A707,lookup1!$A$1:$G$772,6)</f>
        <v>FRK</v>
      </c>
      <c r="N707" t="str">
        <f>VLOOKUP(A707,lookup1!$A$1:$G$772,7)</f>
        <v>T-1045589-3</v>
      </c>
    </row>
    <row r="708" spans="1:14" ht="16" x14ac:dyDescent="0.2">
      <c r="A708" t="s">
        <v>311</v>
      </c>
      <c r="B708" s="2" t="s">
        <v>312</v>
      </c>
      <c r="C708" t="s">
        <v>87</v>
      </c>
      <c r="D708" t="s">
        <v>88</v>
      </c>
      <c r="E708">
        <v>1</v>
      </c>
      <c r="F708">
        <v>269.8</v>
      </c>
      <c r="I708">
        <f>VLOOKUP(A708,lookup1!$A$1:$G$772,2)</f>
        <v>11342</v>
      </c>
      <c r="J708">
        <f>VLOOKUP(A708,lookup1!$A$1:$G$772,3)</f>
        <v>5195</v>
      </c>
      <c r="K708" t="str">
        <f>VLOOKUP(A708,lookup1!$A$1:$G$772,4)</f>
        <v>NR</v>
      </c>
      <c r="L708" t="str">
        <f>VLOOKUP(A708,lookup1!$A$1:$G$772,5)</f>
        <v>EVA</v>
      </c>
      <c r="M708" t="str">
        <f>VLOOKUP(A708,lookup1!$A$1:$G$772,6)</f>
        <v>FRK</v>
      </c>
      <c r="N708" t="str">
        <f>VLOOKUP(A708,lookup1!$A$1:$G$772,7)</f>
        <v>T-1045589-3</v>
      </c>
    </row>
    <row r="709" spans="1:14" ht="16" x14ac:dyDescent="0.2">
      <c r="A709" t="s">
        <v>1171</v>
      </c>
      <c r="B709" s="2" t="s">
        <v>1172</v>
      </c>
      <c r="C709" t="s">
        <v>87</v>
      </c>
      <c r="D709" t="s">
        <v>88</v>
      </c>
      <c r="E709">
        <v>1</v>
      </c>
      <c r="F709">
        <v>269.8</v>
      </c>
      <c r="I709">
        <f>VLOOKUP(A709,lookup1!$A$1:$G$772,2)</f>
        <v>11342</v>
      </c>
      <c r="J709">
        <f>VLOOKUP(A709,lookup1!$A$1:$G$772,3)</f>
        <v>5195</v>
      </c>
      <c r="K709" t="str">
        <f>VLOOKUP(A709,lookup1!$A$1:$G$772,4)</f>
        <v>NR</v>
      </c>
      <c r="L709" t="str">
        <f>VLOOKUP(A709,lookup1!$A$1:$G$772,5)</f>
        <v>EVA</v>
      </c>
      <c r="M709" t="str">
        <f>VLOOKUP(A709,lookup1!$A$1:$G$772,6)</f>
        <v>FRK</v>
      </c>
      <c r="N709" t="str">
        <f>VLOOKUP(A709,lookup1!$A$1:$G$772,7)</f>
        <v>T-1045589-3</v>
      </c>
    </row>
    <row r="710" spans="1:14" ht="16" x14ac:dyDescent="0.2">
      <c r="A710" t="s">
        <v>1169</v>
      </c>
      <c r="B710" s="2" t="s">
        <v>1170</v>
      </c>
      <c r="C710" t="s">
        <v>87</v>
      </c>
      <c r="D710" t="s">
        <v>88</v>
      </c>
      <c r="E710">
        <v>1</v>
      </c>
      <c r="F710">
        <v>269.8</v>
      </c>
      <c r="I710">
        <f>VLOOKUP(A710,lookup1!$A$1:$G$772,2)</f>
        <v>11342</v>
      </c>
      <c r="J710">
        <f>VLOOKUP(A710,lookup1!$A$1:$G$772,3)</f>
        <v>5195</v>
      </c>
      <c r="K710" t="str">
        <f>VLOOKUP(A710,lookup1!$A$1:$G$772,4)</f>
        <v>NR</v>
      </c>
      <c r="L710" t="str">
        <f>VLOOKUP(A710,lookup1!$A$1:$G$772,5)</f>
        <v>EVA</v>
      </c>
      <c r="M710" t="str">
        <f>VLOOKUP(A710,lookup1!$A$1:$G$772,6)</f>
        <v>FRK</v>
      </c>
      <c r="N710" t="str">
        <f>VLOOKUP(A710,lookup1!$A$1:$G$772,7)</f>
        <v>T-1045589-3</v>
      </c>
    </row>
    <row r="711" spans="1:14" ht="16" x14ac:dyDescent="0.2">
      <c r="A711" t="s">
        <v>323</v>
      </c>
      <c r="B711" s="2" t="s">
        <v>324</v>
      </c>
      <c r="C711" t="s">
        <v>87</v>
      </c>
      <c r="D711" t="s">
        <v>88</v>
      </c>
      <c r="E711">
        <v>1</v>
      </c>
      <c r="F711">
        <v>269.8</v>
      </c>
      <c r="I711">
        <f>VLOOKUP(A711,lookup1!$A$1:$G$772,2)</f>
        <v>11342</v>
      </c>
      <c r="J711">
        <f>VLOOKUP(A711,lookup1!$A$1:$G$772,3)</f>
        <v>5195</v>
      </c>
      <c r="K711" t="str">
        <f>VLOOKUP(A711,lookup1!$A$1:$G$772,4)</f>
        <v>NR</v>
      </c>
      <c r="L711" t="str">
        <f>VLOOKUP(A711,lookup1!$A$1:$G$772,5)</f>
        <v>EVA</v>
      </c>
      <c r="M711" t="str">
        <f>VLOOKUP(A711,lookup1!$A$1:$G$772,6)</f>
        <v>FRK</v>
      </c>
      <c r="N711" t="str">
        <f>VLOOKUP(A711,lookup1!$A$1:$G$772,7)</f>
        <v>T-1045589-3</v>
      </c>
    </row>
    <row r="712" spans="1:14" ht="16" x14ac:dyDescent="0.2">
      <c r="A712" t="s">
        <v>321</v>
      </c>
      <c r="B712" s="2" t="s">
        <v>322</v>
      </c>
      <c r="C712" t="s">
        <v>87</v>
      </c>
      <c r="D712" t="s">
        <v>88</v>
      </c>
      <c r="E712">
        <v>1</v>
      </c>
      <c r="F712">
        <v>269.8</v>
      </c>
      <c r="I712">
        <f>VLOOKUP(A712,lookup1!$A$1:$G$772,2)</f>
        <v>11342</v>
      </c>
      <c r="J712">
        <f>VLOOKUP(A712,lookup1!$A$1:$G$772,3)</f>
        <v>5195</v>
      </c>
      <c r="K712" t="str">
        <f>VLOOKUP(A712,lookup1!$A$1:$G$772,4)</f>
        <v>NR</v>
      </c>
      <c r="L712" t="str">
        <f>VLOOKUP(A712,lookup1!$A$1:$G$772,5)</f>
        <v>EVA</v>
      </c>
      <c r="M712" t="str">
        <f>VLOOKUP(A712,lookup1!$A$1:$G$772,6)</f>
        <v>FRK</v>
      </c>
      <c r="N712" t="str">
        <f>VLOOKUP(A712,lookup1!$A$1:$G$772,7)</f>
        <v>T-1045589-3</v>
      </c>
    </row>
    <row r="713" spans="1:14" ht="16" x14ac:dyDescent="0.2">
      <c r="A713" t="s">
        <v>319</v>
      </c>
      <c r="B713" s="2" t="s">
        <v>320</v>
      </c>
      <c r="C713" t="s">
        <v>87</v>
      </c>
      <c r="D713" t="s">
        <v>88</v>
      </c>
      <c r="E713">
        <v>1</v>
      </c>
      <c r="F713">
        <v>269.8</v>
      </c>
      <c r="I713">
        <f>VLOOKUP(A713,lookup1!$A$1:$G$772,2)</f>
        <v>11342</v>
      </c>
      <c r="J713">
        <f>VLOOKUP(A713,lookup1!$A$1:$G$772,3)</f>
        <v>5195</v>
      </c>
      <c r="K713" t="str">
        <f>VLOOKUP(A713,lookup1!$A$1:$G$772,4)</f>
        <v>NR</v>
      </c>
      <c r="L713" t="str">
        <f>VLOOKUP(A713,lookup1!$A$1:$G$772,5)</f>
        <v>EVA</v>
      </c>
      <c r="M713" t="str">
        <f>VLOOKUP(A713,lookup1!$A$1:$G$772,6)</f>
        <v>FRK</v>
      </c>
      <c r="N713" t="str">
        <f>VLOOKUP(A713,lookup1!$A$1:$G$772,7)</f>
        <v>T-1045589-3</v>
      </c>
    </row>
    <row r="714" spans="1:14" ht="16" x14ac:dyDescent="0.2">
      <c r="A714" t="s">
        <v>317</v>
      </c>
      <c r="B714" s="2" t="s">
        <v>318</v>
      </c>
      <c r="C714" t="s">
        <v>87</v>
      </c>
      <c r="D714" t="s">
        <v>88</v>
      </c>
      <c r="E714">
        <v>1</v>
      </c>
      <c r="F714">
        <v>269.8</v>
      </c>
      <c r="I714">
        <f>VLOOKUP(A714,lookup1!$A$1:$G$772,2)</f>
        <v>11342</v>
      </c>
      <c r="J714">
        <f>VLOOKUP(A714,lookup1!$A$1:$G$772,3)</f>
        <v>5195</v>
      </c>
      <c r="K714" t="str">
        <f>VLOOKUP(A714,lookup1!$A$1:$G$772,4)</f>
        <v>NR</v>
      </c>
      <c r="L714" t="str">
        <f>VLOOKUP(A714,lookup1!$A$1:$G$772,5)</f>
        <v>EVA</v>
      </c>
      <c r="M714" t="str">
        <f>VLOOKUP(A714,lookup1!$A$1:$G$772,6)</f>
        <v>FRK</v>
      </c>
      <c r="N714" t="str">
        <f>VLOOKUP(A714,lookup1!$A$1:$G$772,7)</f>
        <v>T-1045589-3</v>
      </c>
    </row>
    <row r="715" spans="1:14" ht="16" x14ac:dyDescent="0.2">
      <c r="A715" t="s">
        <v>315</v>
      </c>
      <c r="B715" s="2" t="s">
        <v>316</v>
      </c>
      <c r="C715" t="s">
        <v>87</v>
      </c>
      <c r="D715" t="s">
        <v>88</v>
      </c>
      <c r="E715">
        <v>1</v>
      </c>
      <c r="F715">
        <v>269.8</v>
      </c>
      <c r="I715">
        <f>VLOOKUP(A715,lookup1!$A$1:$G$772,2)</f>
        <v>11342</v>
      </c>
      <c r="J715">
        <f>VLOOKUP(A715,lookup1!$A$1:$G$772,3)</f>
        <v>5195</v>
      </c>
      <c r="K715" t="str">
        <f>VLOOKUP(A715,lookup1!$A$1:$G$772,4)</f>
        <v>NR</v>
      </c>
      <c r="L715" t="str">
        <f>VLOOKUP(A715,lookup1!$A$1:$G$772,5)</f>
        <v>EVA</v>
      </c>
      <c r="M715" t="str">
        <f>VLOOKUP(A715,lookup1!$A$1:$G$772,6)</f>
        <v>FRK</v>
      </c>
      <c r="N715" t="str">
        <f>VLOOKUP(A715,lookup1!$A$1:$G$772,7)</f>
        <v>T-1045589-3</v>
      </c>
    </row>
    <row r="716" spans="1:14" ht="16" x14ac:dyDescent="0.2">
      <c r="A716" t="s">
        <v>670</v>
      </c>
      <c r="B716" s="2" t="s">
        <v>671</v>
      </c>
      <c r="C716" t="s">
        <v>87</v>
      </c>
      <c r="D716" t="s">
        <v>88</v>
      </c>
      <c r="E716">
        <v>1</v>
      </c>
      <c r="F716">
        <v>269.8</v>
      </c>
      <c r="I716">
        <f>VLOOKUP(A716,lookup1!$A$1:$G$772,2)</f>
        <v>11342</v>
      </c>
      <c r="J716">
        <f>VLOOKUP(A716,lookup1!$A$1:$G$772,3)</f>
        <v>5195</v>
      </c>
      <c r="K716" t="str">
        <f>VLOOKUP(A716,lookup1!$A$1:$G$772,4)</f>
        <v>NR</v>
      </c>
      <c r="L716" t="str">
        <f>VLOOKUP(A716,lookup1!$A$1:$G$772,5)</f>
        <v>EVA</v>
      </c>
      <c r="M716" t="str">
        <f>VLOOKUP(A716,lookup1!$A$1:$G$772,6)</f>
        <v>FRK</v>
      </c>
      <c r="N716" t="str">
        <f>VLOOKUP(A716,lookup1!$A$1:$G$772,7)</f>
        <v>T-1045589-3</v>
      </c>
    </row>
    <row r="717" spans="1:14" ht="16" x14ac:dyDescent="0.2">
      <c r="A717" t="s">
        <v>306</v>
      </c>
      <c r="B717" s="2" t="s">
        <v>307</v>
      </c>
      <c r="C717" t="s">
        <v>87</v>
      </c>
      <c r="D717" t="s">
        <v>88</v>
      </c>
      <c r="E717">
        <v>1</v>
      </c>
      <c r="F717">
        <v>269.8</v>
      </c>
      <c r="I717">
        <f>VLOOKUP(A717,lookup1!$A$1:$G$772,2)</f>
        <v>11342</v>
      </c>
      <c r="J717">
        <f>VLOOKUP(A717,lookup1!$A$1:$G$772,3)</f>
        <v>5195</v>
      </c>
      <c r="K717" t="str">
        <f>VLOOKUP(A717,lookup1!$A$1:$G$772,4)</f>
        <v>NR</v>
      </c>
      <c r="L717" t="str">
        <f>VLOOKUP(A717,lookup1!$A$1:$G$772,5)</f>
        <v>EVA</v>
      </c>
      <c r="M717" t="str">
        <f>VLOOKUP(A717,lookup1!$A$1:$G$772,6)</f>
        <v>FRK</v>
      </c>
      <c r="N717" t="str">
        <f>VLOOKUP(A717,lookup1!$A$1:$G$772,7)</f>
        <v>T-1045589-3</v>
      </c>
    </row>
    <row r="718" spans="1:14" ht="16" x14ac:dyDescent="0.2">
      <c r="A718" t="s">
        <v>936</v>
      </c>
      <c r="B718" s="2" t="s">
        <v>937</v>
      </c>
      <c r="C718" t="s">
        <v>87</v>
      </c>
      <c r="D718" t="s">
        <v>88</v>
      </c>
      <c r="E718">
        <v>1</v>
      </c>
      <c r="F718">
        <v>269.8</v>
      </c>
      <c r="I718">
        <f>VLOOKUP(A718,lookup1!$A$1:$G$772,2)</f>
        <v>11342</v>
      </c>
      <c r="J718">
        <f>VLOOKUP(A718,lookup1!$A$1:$G$772,3)</f>
        <v>5195</v>
      </c>
      <c r="K718" t="str">
        <f>VLOOKUP(A718,lookup1!$A$1:$G$772,4)</f>
        <v>NR</v>
      </c>
      <c r="L718" t="str">
        <f>VLOOKUP(A718,lookup1!$A$1:$G$772,5)</f>
        <v>EVA</v>
      </c>
      <c r="M718" t="str">
        <f>VLOOKUP(A718,lookup1!$A$1:$G$772,6)</f>
        <v>FRK</v>
      </c>
      <c r="N718" t="str">
        <f>VLOOKUP(A718,lookup1!$A$1:$G$772,7)</f>
        <v>T-1045589-3</v>
      </c>
    </row>
    <row r="719" spans="1:14" ht="16" x14ac:dyDescent="0.2">
      <c r="A719" t="s">
        <v>934</v>
      </c>
      <c r="B719" s="2" t="s">
        <v>935</v>
      </c>
      <c r="C719" t="s">
        <v>87</v>
      </c>
      <c r="D719" t="s">
        <v>88</v>
      </c>
      <c r="E719">
        <v>1</v>
      </c>
      <c r="F719">
        <v>269.8</v>
      </c>
      <c r="I719">
        <f>VLOOKUP(A719,lookup1!$A$1:$G$772,2)</f>
        <v>11342</v>
      </c>
      <c r="J719">
        <f>VLOOKUP(A719,lookup1!$A$1:$G$772,3)</f>
        <v>5195</v>
      </c>
      <c r="K719" t="str">
        <f>VLOOKUP(A719,lookup1!$A$1:$G$772,4)</f>
        <v>NR</v>
      </c>
      <c r="L719" t="str">
        <f>VLOOKUP(A719,lookup1!$A$1:$G$772,5)</f>
        <v>EVA</v>
      </c>
      <c r="M719" t="str">
        <f>VLOOKUP(A719,lookup1!$A$1:$G$772,6)</f>
        <v>FRK</v>
      </c>
      <c r="N719" t="str">
        <f>VLOOKUP(A719,lookup1!$A$1:$G$772,7)</f>
        <v>T-1045589-3</v>
      </c>
    </row>
    <row r="720" spans="1:14" ht="16" x14ac:dyDescent="0.2">
      <c r="A720" t="s">
        <v>537</v>
      </c>
      <c r="B720" s="2" t="s">
        <v>538</v>
      </c>
      <c r="C720" t="s">
        <v>87</v>
      </c>
      <c r="D720" t="s">
        <v>88</v>
      </c>
      <c r="E720">
        <v>1</v>
      </c>
      <c r="F720">
        <v>269.8</v>
      </c>
      <c r="I720">
        <f>VLOOKUP(A720,lookup1!$A$1:$G$772,2)</f>
        <v>11342</v>
      </c>
      <c r="J720">
        <f>VLOOKUP(A720,lookup1!$A$1:$G$772,3)</f>
        <v>5195</v>
      </c>
      <c r="K720" t="str">
        <f>VLOOKUP(A720,lookup1!$A$1:$G$772,4)</f>
        <v>NR</v>
      </c>
      <c r="L720" t="str">
        <f>VLOOKUP(A720,lookup1!$A$1:$G$772,5)</f>
        <v>EVA</v>
      </c>
      <c r="M720" t="str">
        <f>VLOOKUP(A720,lookup1!$A$1:$G$772,6)</f>
        <v>FRK</v>
      </c>
      <c r="N720" t="str">
        <f>VLOOKUP(A720,lookup1!$A$1:$G$772,7)</f>
        <v>T-1045589-3</v>
      </c>
    </row>
    <row r="721" spans="1:14" ht="16" x14ac:dyDescent="0.2">
      <c r="A721" t="s">
        <v>1167</v>
      </c>
      <c r="B721" s="2" t="s">
        <v>1168</v>
      </c>
      <c r="C721" t="s">
        <v>87</v>
      </c>
      <c r="D721" t="s">
        <v>88</v>
      </c>
      <c r="E721">
        <v>1</v>
      </c>
      <c r="F721">
        <v>269.8</v>
      </c>
      <c r="I721">
        <f>VLOOKUP(A721,lookup1!$A$1:$G$772,2)</f>
        <v>11342</v>
      </c>
      <c r="J721">
        <f>VLOOKUP(A721,lookup1!$A$1:$G$772,3)</f>
        <v>5195</v>
      </c>
      <c r="K721" t="str">
        <f>VLOOKUP(A721,lookup1!$A$1:$G$772,4)</f>
        <v>NR</v>
      </c>
      <c r="L721" t="str">
        <f>VLOOKUP(A721,lookup1!$A$1:$G$772,5)</f>
        <v>EVA</v>
      </c>
      <c r="M721" t="str">
        <f>VLOOKUP(A721,lookup1!$A$1:$G$772,6)</f>
        <v>FRK</v>
      </c>
      <c r="N721" t="str">
        <f>VLOOKUP(A721,lookup1!$A$1:$G$772,7)</f>
        <v>T-1045589-3</v>
      </c>
    </row>
    <row r="722" spans="1:14" ht="16" x14ac:dyDescent="0.2">
      <c r="A722" t="s">
        <v>535</v>
      </c>
      <c r="B722" s="2" t="s">
        <v>536</v>
      </c>
      <c r="C722" t="s">
        <v>87</v>
      </c>
      <c r="D722" t="s">
        <v>88</v>
      </c>
      <c r="E722">
        <v>1</v>
      </c>
      <c r="F722">
        <v>269.8</v>
      </c>
      <c r="I722">
        <f>VLOOKUP(A722,lookup1!$A$1:$G$772,2)</f>
        <v>11342</v>
      </c>
      <c r="J722">
        <f>VLOOKUP(A722,lookup1!$A$1:$G$772,3)</f>
        <v>5195</v>
      </c>
      <c r="K722" t="str">
        <f>VLOOKUP(A722,lookup1!$A$1:$G$772,4)</f>
        <v>NR</v>
      </c>
      <c r="L722" t="str">
        <f>VLOOKUP(A722,lookup1!$A$1:$G$772,5)</f>
        <v>EVA</v>
      </c>
      <c r="M722" t="str">
        <f>VLOOKUP(A722,lookup1!$A$1:$G$772,6)</f>
        <v>FRK</v>
      </c>
      <c r="N722" t="str">
        <f>VLOOKUP(A722,lookup1!$A$1:$G$772,7)</f>
        <v>T-1045589-3</v>
      </c>
    </row>
    <row r="723" spans="1:14" ht="16" x14ac:dyDescent="0.2">
      <c r="A723" t="s">
        <v>932</v>
      </c>
      <c r="B723" s="2" t="s">
        <v>933</v>
      </c>
      <c r="C723" t="s">
        <v>87</v>
      </c>
      <c r="D723" t="s">
        <v>88</v>
      </c>
      <c r="E723">
        <v>1</v>
      </c>
      <c r="F723">
        <v>269.8</v>
      </c>
      <c r="I723">
        <f>VLOOKUP(A723,lookup1!$A$1:$G$772,2)</f>
        <v>11342</v>
      </c>
      <c r="J723">
        <f>VLOOKUP(A723,lookup1!$A$1:$G$772,3)</f>
        <v>5195</v>
      </c>
      <c r="K723" t="str">
        <f>VLOOKUP(A723,lookup1!$A$1:$G$772,4)</f>
        <v>NR</v>
      </c>
      <c r="L723" t="str">
        <f>VLOOKUP(A723,lookup1!$A$1:$G$772,5)</f>
        <v>EVA</v>
      </c>
      <c r="M723" t="str">
        <f>VLOOKUP(A723,lookup1!$A$1:$G$772,6)</f>
        <v>FRK</v>
      </c>
      <c r="N723" t="str">
        <f>VLOOKUP(A723,lookup1!$A$1:$G$772,7)</f>
        <v>T-1045589-3</v>
      </c>
    </row>
    <row r="724" spans="1:14" ht="16" x14ac:dyDescent="0.2">
      <c r="A724" t="s">
        <v>533</v>
      </c>
      <c r="B724" s="2" t="s">
        <v>534</v>
      </c>
      <c r="C724" t="s">
        <v>87</v>
      </c>
      <c r="D724" t="s">
        <v>88</v>
      </c>
      <c r="E724">
        <v>1</v>
      </c>
      <c r="F724">
        <v>269.8</v>
      </c>
      <c r="I724">
        <f>VLOOKUP(A724,lookup1!$A$1:$G$772,2)</f>
        <v>11342</v>
      </c>
      <c r="J724">
        <f>VLOOKUP(A724,lookup1!$A$1:$G$772,3)</f>
        <v>5195</v>
      </c>
      <c r="K724" t="str">
        <f>VLOOKUP(A724,lookup1!$A$1:$G$772,4)</f>
        <v>NR</v>
      </c>
      <c r="L724" t="str">
        <f>VLOOKUP(A724,lookup1!$A$1:$G$772,5)</f>
        <v>EVA</v>
      </c>
      <c r="M724" t="str">
        <f>VLOOKUP(A724,lookup1!$A$1:$G$772,6)</f>
        <v>FRK</v>
      </c>
      <c r="N724" t="str">
        <f>VLOOKUP(A724,lookup1!$A$1:$G$772,7)</f>
        <v>T-1045589-3</v>
      </c>
    </row>
    <row r="725" spans="1:14" ht="16" x14ac:dyDescent="0.2">
      <c r="A725" t="s">
        <v>531</v>
      </c>
      <c r="B725" s="2" t="s">
        <v>532</v>
      </c>
      <c r="C725" t="s">
        <v>87</v>
      </c>
      <c r="D725" t="s">
        <v>88</v>
      </c>
      <c r="E725">
        <v>1</v>
      </c>
      <c r="F725">
        <v>269.8</v>
      </c>
      <c r="I725">
        <f>VLOOKUP(A725,lookup1!$A$1:$G$772,2)</f>
        <v>11342</v>
      </c>
      <c r="J725">
        <f>VLOOKUP(A725,lookup1!$A$1:$G$772,3)</f>
        <v>5195</v>
      </c>
      <c r="K725" t="str">
        <f>VLOOKUP(A725,lookup1!$A$1:$G$772,4)</f>
        <v>NR</v>
      </c>
      <c r="L725" t="str">
        <f>VLOOKUP(A725,lookup1!$A$1:$G$772,5)</f>
        <v>EVA</v>
      </c>
      <c r="M725" t="str">
        <f>VLOOKUP(A725,lookup1!$A$1:$G$772,6)</f>
        <v>FRK</v>
      </c>
      <c r="N725" t="str">
        <f>VLOOKUP(A725,lookup1!$A$1:$G$772,7)</f>
        <v>T-1045589-3</v>
      </c>
    </row>
    <row r="726" spans="1:14" ht="16" x14ac:dyDescent="0.2">
      <c r="A726" t="s">
        <v>529</v>
      </c>
      <c r="B726" s="2" t="s">
        <v>530</v>
      </c>
      <c r="C726" t="s">
        <v>87</v>
      </c>
      <c r="D726" t="s">
        <v>88</v>
      </c>
      <c r="E726">
        <v>1</v>
      </c>
      <c r="F726">
        <v>269.8</v>
      </c>
      <c r="I726">
        <f>VLOOKUP(A726,lookup1!$A$1:$G$772,2)</f>
        <v>11342</v>
      </c>
      <c r="J726">
        <f>VLOOKUP(A726,lookup1!$A$1:$G$772,3)</f>
        <v>5195</v>
      </c>
      <c r="K726" t="str">
        <f>VLOOKUP(A726,lookup1!$A$1:$G$772,4)</f>
        <v>NR</v>
      </c>
      <c r="L726" t="str">
        <f>VLOOKUP(A726,lookup1!$A$1:$G$772,5)</f>
        <v>EVA</v>
      </c>
      <c r="M726" t="str">
        <f>VLOOKUP(A726,lookup1!$A$1:$G$772,6)</f>
        <v>FRK</v>
      </c>
      <c r="N726" t="str">
        <f>VLOOKUP(A726,lookup1!$A$1:$G$772,7)</f>
        <v>T-1045589-3</v>
      </c>
    </row>
    <row r="727" spans="1:14" ht="16" x14ac:dyDescent="0.2">
      <c r="A727" t="s">
        <v>1869</v>
      </c>
      <c r="B727" s="2" t="s">
        <v>1870</v>
      </c>
      <c r="C727" t="s">
        <v>56</v>
      </c>
      <c r="D727" t="s">
        <v>57</v>
      </c>
      <c r="E727">
        <v>1</v>
      </c>
      <c r="F727">
        <v>269.8</v>
      </c>
      <c r="I727">
        <f>VLOOKUP(A727,lookup1!$A$1:$G$772,2)</f>
        <v>11342</v>
      </c>
      <c r="J727">
        <f>VLOOKUP(A727,lookup1!$A$1:$G$772,3)</f>
        <v>5195</v>
      </c>
      <c r="K727" t="str">
        <f>VLOOKUP(A727,lookup1!$A$1:$G$772,4)</f>
        <v>NR</v>
      </c>
      <c r="L727" t="str">
        <f>VLOOKUP(A727,lookup1!$A$1:$G$772,5)</f>
        <v>EVA</v>
      </c>
      <c r="M727" t="str">
        <f>VLOOKUP(A727,lookup1!$A$1:$G$772,6)</f>
        <v>FRK</v>
      </c>
      <c r="N727" t="str">
        <f>VLOOKUP(A727,lookup1!$A$1:$G$772,7)</f>
        <v>T-1045589-3</v>
      </c>
    </row>
    <row r="728" spans="1:14" ht="16" x14ac:dyDescent="0.2">
      <c r="A728" t="s">
        <v>1867</v>
      </c>
      <c r="B728" s="2" t="s">
        <v>1868</v>
      </c>
      <c r="C728" t="s">
        <v>56</v>
      </c>
      <c r="D728" t="s">
        <v>57</v>
      </c>
      <c r="E728">
        <v>1</v>
      </c>
      <c r="F728">
        <v>269.8</v>
      </c>
      <c r="I728">
        <f>VLOOKUP(A728,lookup1!$A$1:$G$772,2)</f>
        <v>11342</v>
      </c>
      <c r="J728">
        <f>VLOOKUP(A728,lookup1!$A$1:$G$772,3)</f>
        <v>5195</v>
      </c>
      <c r="K728" t="str">
        <f>VLOOKUP(A728,lookup1!$A$1:$G$772,4)</f>
        <v>NR</v>
      </c>
      <c r="L728" t="str">
        <f>VLOOKUP(A728,lookup1!$A$1:$G$772,5)</f>
        <v>EVA</v>
      </c>
      <c r="M728" t="str">
        <f>VLOOKUP(A728,lookup1!$A$1:$G$772,6)</f>
        <v>FRK</v>
      </c>
      <c r="N728" t="str">
        <f>VLOOKUP(A728,lookup1!$A$1:$G$772,7)</f>
        <v>T-1045589-3</v>
      </c>
    </row>
    <row r="729" spans="1:14" ht="16" x14ac:dyDescent="0.2">
      <c r="A729" t="s">
        <v>1326</v>
      </c>
      <c r="B729" s="2" t="s">
        <v>1327</v>
      </c>
      <c r="C729" t="s">
        <v>56</v>
      </c>
      <c r="D729" t="s">
        <v>57</v>
      </c>
      <c r="E729">
        <v>1</v>
      </c>
      <c r="F729">
        <v>269.8</v>
      </c>
      <c r="I729">
        <f>VLOOKUP(A729,lookup1!$A$1:$G$772,2)</f>
        <v>11342</v>
      </c>
      <c r="J729">
        <f>VLOOKUP(A729,lookup1!$A$1:$G$772,3)</f>
        <v>5195</v>
      </c>
      <c r="K729" t="str">
        <f>VLOOKUP(A729,lookup1!$A$1:$G$772,4)</f>
        <v>NR</v>
      </c>
      <c r="L729" t="str">
        <f>VLOOKUP(A729,lookup1!$A$1:$G$772,5)</f>
        <v>EVA</v>
      </c>
      <c r="M729" t="str">
        <f>VLOOKUP(A729,lookup1!$A$1:$G$772,6)</f>
        <v>FRK</v>
      </c>
      <c r="N729" t="str">
        <f>VLOOKUP(A729,lookup1!$A$1:$G$772,7)</f>
        <v>T-1045589-3</v>
      </c>
    </row>
    <row r="730" spans="1:14" ht="16" x14ac:dyDescent="0.2">
      <c r="A730" t="s">
        <v>1865</v>
      </c>
      <c r="B730" s="2" t="s">
        <v>1866</v>
      </c>
      <c r="C730" t="s">
        <v>56</v>
      </c>
      <c r="D730" t="s">
        <v>57</v>
      </c>
      <c r="E730">
        <v>1</v>
      </c>
      <c r="F730">
        <v>269.8</v>
      </c>
      <c r="I730">
        <f>VLOOKUP(A730,lookup1!$A$1:$G$772,2)</f>
        <v>11342</v>
      </c>
      <c r="J730">
        <f>VLOOKUP(A730,lookup1!$A$1:$G$772,3)</f>
        <v>5195</v>
      </c>
      <c r="K730" t="str">
        <f>VLOOKUP(A730,lookup1!$A$1:$G$772,4)</f>
        <v>NR</v>
      </c>
      <c r="L730" t="str">
        <f>VLOOKUP(A730,lookup1!$A$1:$G$772,5)</f>
        <v>EVA</v>
      </c>
      <c r="M730" t="str">
        <f>VLOOKUP(A730,lookup1!$A$1:$G$772,6)</f>
        <v>FRK</v>
      </c>
      <c r="N730" t="str">
        <f>VLOOKUP(A730,lookup1!$A$1:$G$772,7)</f>
        <v>T-1045589-3</v>
      </c>
    </row>
    <row r="731" spans="1:14" ht="16" x14ac:dyDescent="0.2">
      <c r="A731" t="s">
        <v>1863</v>
      </c>
      <c r="B731" s="2" t="s">
        <v>1864</v>
      </c>
      <c r="C731" t="s">
        <v>56</v>
      </c>
      <c r="D731" t="s">
        <v>57</v>
      </c>
      <c r="E731">
        <v>1</v>
      </c>
      <c r="F731">
        <v>269.8</v>
      </c>
      <c r="I731">
        <f>VLOOKUP(A731,lookup1!$A$1:$G$772,2)</f>
        <v>11342</v>
      </c>
      <c r="J731">
        <f>VLOOKUP(A731,lookup1!$A$1:$G$772,3)</f>
        <v>5195</v>
      </c>
      <c r="K731" t="str">
        <f>VLOOKUP(A731,lookup1!$A$1:$G$772,4)</f>
        <v>NR</v>
      </c>
      <c r="L731" t="str">
        <f>VLOOKUP(A731,lookup1!$A$1:$G$772,5)</f>
        <v>EVA</v>
      </c>
      <c r="M731" t="str">
        <f>VLOOKUP(A731,lookup1!$A$1:$G$772,6)</f>
        <v>FRK</v>
      </c>
      <c r="N731" t="str">
        <f>VLOOKUP(A731,lookup1!$A$1:$G$772,7)</f>
        <v>T-1045589-3</v>
      </c>
    </row>
    <row r="732" spans="1:14" ht="16" x14ac:dyDescent="0.2">
      <c r="A732" t="s">
        <v>279</v>
      </c>
      <c r="B732" s="2" t="s">
        <v>280</v>
      </c>
      <c r="C732" t="s">
        <v>87</v>
      </c>
      <c r="D732" t="s">
        <v>88</v>
      </c>
      <c r="E732">
        <v>1</v>
      </c>
      <c r="F732">
        <v>300</v>
      </c>
      <c r="I732">
        <f>VLOOKUP(A732,lookup1!$A$1:$G$772,2)</f>
        <v>25820</v>
      </c>
      <c r="J732">
        <f>VLOOKUP(A732,lookup1!$A$1:$G$772,3)</f>
        <v>5210</v>
      </c>
      <c r="K732" t="str">
        <f>VLOOKUP(A732,lookup1!$A$1:$G$772,4)</f>
        <v>NR</v>
      </c>
      <c r="L732" t="str">
        <f>VLOOKUP(A732,lookup1!$A$1:$G$772,5)</f>
        <v>EVA</v>
      </c>
      <c r="M732" t="str">
        <f>VLOOKUP(A732,lookup1!$A$1:$G$772,6)</f>
        <v>FRD</v>
      </c>
      <c r="N732" t="str">
        <f>VLOOKUP(A732,lookup1!$A$1:$G$772,7)</f>
        <v>OFF CONTRACT</v>
      </c>
    </row>
    <row r="733" spans="1:14" ht="16" x14ac:dyDescent="0.2">
      <c r="A733" t="s">
        <v>144</v>
      </c>
      <c r="B733" s="2" t="s">
        <v>145</v>
      </c>
      <c r="C733" t="s">
        <v>87</v>
      </c>
      <c r="D733" t="s">
        <v>88</v>
      </c>
      <c r="E733">
        <v>1</v>
      </c>
      <c r="F733">
        <v>20</v>
      </c>
      <c r="I733">
        <f>VLOOKUP(A733,lookup1!$A$1:$G$772,2)</f>
        <v>11103</v>
      </c>
      <c r="J733">
        <f>VLOOKUP(A733,lookup1!$A$1:$G$772,3)</f>
        <v>5210</v>
      </c>
      <c r="K733" t="str">
        <f>VLOOKUP(A733,lookup1!$A$1:$G$772,4)</f>
        <v>NR</v>
      </c>
      <c r="L733" t="str">
        <f>VLOOKUP(A733,lookup1!$A$1:$G$772,5)</f>
        <v>EVA</v>
      </c>
      <c r="M733" t="str">
        <f>VLOOKUP(A733,lookup1!$A$1:$G$772,6)</f>
        <v>FRD</v>
      </c>
      <c r="N733" t="str">
        <f>VLOOKUP(A733,lookup1!$A$1:$G$772,7)</f>
        <v>OFF CONTRACT</v>
      </c>
    </row>
    <row r="734" spans="1:14" ht="16" x14ac:dyDescent="0.2">
      <c r="A734" t="s">
        <v>803</v>
      </c>
      <c r="B734" s="2" t="s">
        <v>804</v>
      </c>
      <c r="C734" t="s">
        <v>87</v>
      </c>
      <c r="D734" t="s">
        <v>88</v>
      </c>
      <c r="E734">
        <v>1</v>
      </c>
      <c r="F734">
        <v>438.92</v>
      </c>
      <c r="I734">
        <f>VLOOKUP(A734,lookup1!$A$1:$G$772,2)</f>
        <v>10176</v>
      </c>
      <c r="J734">
        <f>VLOOKUP(A734,lookup1!$A$1:$G$772,3)</f>
        <v>5600</v>
      </c>
      <c r="K734" t="str">
        <f>VLOOKUP(A734,lookup1!$A$1:$G$772,4)</f>
        <v>NR</v>
      </c>
      <c r="L734" t="str">
        <f>VLOOKUP(A734,lookup1!$A$1:$G$772,5)</f>
        <v>EVA</v>
      </c>
      <c r="M734" t="str">
        <f>VLOOKUP(A734,lookup1!$A$1:$G$772,6)</f>
        <v>KBY</v>
      </c>
      <c r="N734" t="str">
        <f>VLOOKUP(A734,lookup1!$A$1:$G$772,7)</f>
        <v>OFF CONTRACT</v>
      </c>
    </row>
    <row r="735" spans="1:14" ht="32" x14ac:dyDescent="0.2">
      <c r="A735" t="s">
        <v>527</v>
      </c>
      <c r="B735" s="2" t="s">
        <v>528</v>
      </c>
      <c r="C735" t="s">
        <v>56</v>
      </c>
      <c r="D735" t="s">
        <v>57</v>
      </c>
      <c r="E735">
        <v>1</v>
      </c>
      <c r="F735">
        <v>574</v>
      </c>
      <c r="I735">
        <f>VLOOKUP(A735,lookup1!$A$1:$G$772,2)</f>
        <v>11342</v>
      </c>
      <c r="J735">
        <f>VLOOKUP(A735,lookup1!$A$1:$G$772,3)</f>
        <v>5241</v>
      </c>
      <c r="K735" t="str">
        <f>VLOOKUP(A735,lookup1!$A$1:$G$772,4)</f>
        <v>NR</v>
      </c>
      <c r="L735" t="str">
        <f>VLOOKUP(A735,lookup1!$A$1:$G$772,5)</f>
        <v>EVA</v>
      </c>
      <c r="M735" t="str">
        <f>VLOOKUP(A735,lookup1!$A$1:$G$772,6)</f>
        <v>FCB</v>
      </c>
      <c r="N735" t="str">
        <f>VLOOKUP(A735,lookup1!$A$1:$G$772,7)</f>
        <v>LIST PRICED ITEMS</v>
      </c>
    </row>
    <row r="736" spans="1:14" ht="16" x14ac:dyDescent="0.2">
      <c r="A736" t="s">
        <v>737</v>
      </c>
      <c r="B736" s="2" t="s">
        <v>738</v>
      </c>
      <c r="C736" t="s">
        <v>56</v>
      </c>
      <c r="D736" t="s">
        <v>57</v>
      </c>
      <c r="E736">
        <v>1</v>
      </c>
      <c r="F736">
        <v>650</v>
      </c>
      <c r="I736">
        <f>VLOOKUP(A736,lookup1!$A$1:$G$772,2)</f>
        <v>11342</v>
      </c>
      <c r="J736">
        <f>VLOOKUP(A736,lookup1!$A$1:$G$772,3)</f>
        <v>5235</v>
      </c>
      <c r="K736" t="str">
        <f>VLOOKUP(A736,lookup1!$A$1:$G$772,4)</f>
        <v>NR</v>
      </c>
      <c r="L736" t="str">
        <f>VLOOKUP(A736,lookup1!$A$1:$G$772,5)</f>
        <v>EVA</v>
      </c>
      <c r="M736" t="str">
        <f>VLOOKUP(A736,lookup1!$A$1:$G$772,6)</f>
        <v>FVI</v>
      </c>
      <c r="N736" t="str">
        <f>VLOOKUP(A736,lookup1!$A$1:$G$772,7)</f>
        <v>OFF CONTRACT REF S-189652</v>
      </c>
    </row>
    <row r="737" spans="1:14" ht="16" x14ac:dyDescent="0.2">
      <c r="A737" t="s">
        <v>734</v>
      </c>
      <c r="B737" s="2" t="s">
        <v>735</v>
      </c>
      <c r="C737" t="s">
        <v>56</v>
      </c>
      <c r="D737" t="s">
        <v>57</v>
      </c>
      <c r="E737">
        <v>1</v>
      </c>
      <c r="F737">
        <v>650</v>
      </c>
      <c r="I737">
        <f>VLOOKUP(A737,lookup1!$A$1:$G$772,2)</f>
        <v>11342</v>
      </c>
      <c r="J737">
        <f>VLOOKUP(A737,lookup1!$A$1:$G$772,3)</f>
        <v>5235</v>
      </c>
      <c r="K737" t="str">
        <f>VLOOKUP(A737,lookup1!$A$1:$G$772,4)</f>
        <v>NR</v>
      </c>
      <c r="L737" t="str">
        <f>VLOOKUP(A737,lookup1!$A$1:$G$772,5)</f>
        <v>EVA</v>
      </c>
      <c r="M737" t="str">
        <f>VLOOKUP(A737,lookup1!$A$1:$G$772,6)</f>
        <v>FVI</v>
      </c>
      <c r="N737" t="str">
        <f>VLOOKUP(A737,lookup1!$A$1:$G$772,7)</f>
        <v>OFF CONTRACT REF S-189652</v>
      </c>
    </row>
    <row r="738" spans="1:14" ht="16" x14ac:dyDescent="0.2">
      <c r="A738" t="s">
        <v>463</v>
      </c>
      <c r="B738" s="2" t="s">
        <v>464</v>
      </c>
      <c r="C738" t="s">
        <v>56</v>
      </c>
      <c r="D738" t="s">
        <v>57</v>
      </c>
      <c r="E738">
        <v>1</v>
      </c>
      <c r="F738">
        <v>95</v>
      </c>
      <c r="I738">
        <f>VLOOKUP(A738,lookup1!$A$1:$G$772,2)</f>
        <v>11342</v>
      </c>
      <c r="J738">
        <f>VLOOKUP(A738,lookup1!$A$1:$G$772,3)</f>
        <v>5192</v>
      </c>
      <c r="K738" t="str">
        <f>VLOOKUP(A738,lookup1!$A$1:$G$772,4)</f>
        <v>NR</v>
      </c>
      <c r="L738" t="str">
        <f>VLOOKUP(A738,lookup1!$A$1:$G$772,5)</f>
        <v>EVA</v>
      </c>
      <c r="M738" t="str">
        <f>VLOOKUP(A738,lookup1!$A$1:$G$772,6)</f>
        <v>FRE</v>
      </c>
      <c r="N738" t="str">
        <f>VLOOKUP(A738,lookup1!$A$1:$G$772,7)</f>
        <v>OFF CONTRACT REF S-142000</v>
      </c>
    </row>
    <row r="739" spans="1:14" ht="16" x14ac:dyDescent="0.2">
      <c r="A739" t="s">
        <v>1097</v>
      </c>
      <c r="B739" s="2" t="s">
        <v>1098</v>
      </c>
      <c r="C739" t="s">
        <v>56</v>
      </c>
      <c r="D739" t="s">
        <v>57</v>
      </c>
      <c r="E739">
        <v>1</v>
      </c>
      <c r="F739">
        <v>95</v>
      </c>
      <c r="I739">
        <f>VLOOKUP(A739,lookup1!$A$1:$G$772,2)</f>
        <v>11342</v>
      </c>
      <c r="J739">
        <f>VLOOKUP(A739,lookup1!$A$1:$G$772,3)</f>
        <v>5192</v>
      </c>
      <c r="K739" t="str">
        <f>VLOOKUP(A739,lookup1!$A$1:$G$772,4)</f>
        <v>NR</v>
      </c>
      <c r="L739" t="str">
        <f>VLOOKUP(A739,lookup1!$A$1:$G$772,5)</f>
        <v>EVA</v>
      </c>
      <c r="M739" t="str">
        <f>VLOOKUP(A739,lookup1!$A$1:$G$772,6)</f>
        <v>FRE</v>
      </c>
      <c r="N739" t="str">
        <f>VLOOKUP(A739,lookup1!$A$1:$G$772,7)</f>
        <v>OFF CONTRACT REF S-142000</v>
      </c>
    </row>
    <row r="740" spans="1:14" ht="16" x14ac:dyDescent="0.2">
      <c r="A740" t="s">
        <v>1498</v>
      </c>
      <c r="B740" s="2" t="s">
        <v>1499</v>
      </c>
      <c r="C740" t="s">
        <v>56</v>
      </c>
      <c r="D740" t="s">
        <v>57</v>
      </c>
      <c r="E740">
        <v>1</v>
      </c>
      <c r="F740">
        <v>95</v>
      </c>
      <c r="I740">
        <f>VLOOKUP(A740,lookup1!$A$1:$G$772,2)</f>
        <v>11342</v>
      </c>
      <c r="J740">
        <f>VLOOKUP(A740,lookup1!$A$1:$G$772,3)</f>
        <v>5192</v>
      </c>
      <c r="K740" t="str">
        <f>VLOOKUP(A740,lookup1!$A$1:$G$772,4)</f>
        <v>NR</v>
      </c>
      <c r="L740" t="str">
        <f>VLOOKUP(A740,lookup1!$A$1:$G$772,5)</f>
        <v>EVA</v>
      </c>
      <c r="M740" t="str">
        <f>VLOOKUP(A740,lookup1!$A$1:$G$772,6)</f>
        <v>FRE</v>
      </c>
      <c r="N740" t="str">
        <f>VLOOKUP(A740,lookup1!$A$1:$G$772,7)</f>
        <v>OFF CONTRACT REF S-142000</v>
      </c>
    </row>
    <row r="741" spans="1:14" ht="16" x14ac:dyDescent="0.2">
      <c r="A741" t="s">
        <v>292</v>
      </c>
      <c r="B741" s="2" t="s">
        <v>293</v>
      </c>
      <c r="C741" t="s">
        <v>56</v>
      </c>
      <c r="D741" t="s">
        <v>57</v>
      </c>
      <c r="E741">
        <v>1</v>
      </c>
      <c r="F741">
        <v>35</v>
      </c>
      <c r="I741">
        <f>VLOOKUP(A741,lookup1!$A$1:$G$772,2)</f>
        <v>11342</v>
      </c>
      <c r="J741">
        <f>VLOOKUP(A741,lookup1!$A$1:$G$772,3)</f>
        <v>5192</v>
      </c>
      <c r="K741" t="str">
        <f>VLOOKUP(A741,lookup1!$A$1:$G$772,4)</f>
        <v>NR</v>
      </c>
      <c r="L741" t="str">
        <f>VLOOKUP(A741,lookup1!$A$1:$G$772,5)</f>
        <v>EVA</v>
      </c>
      <c r="M741" t="str">
        <f>VLOOKUP(A741,lookup1!$A$1:$G$772,6)</f>
        <v>FRE</v>
      </c>
      <c r="N741" t="str">
        <f>VLOOKUP(A741,lookup1!$A$1:$G$772,7)</f>
        <v>T-1045589-3</v>
      </c>
    </row>
    <row r="742" spans="1:14" ht="16" x14ac:dyDescent="0.2">
      <c r="A742" t="s">
        <v>1095</v>
      </c>
      <c r="B742" s="2" t="s">
        <v>1096</v>
      </c>
      <c r="C742" t="s">
        <v>56</v>
      </c>
      <c r="D742" t="s">
        <v>57</v>
      </c>
      <c r="E742">
        <v>1</v>
      </c>
      <c r="F742">
        <v>35</v>
      </c>
      <c r="I742">
        <f>VLOOKUP(A742,lookup1!$A$1:$G$772,2)</f>
        <v>11342</v>
      </c>
      <c r="J742">
        <f>VLOOKUP(A742,lookup1!$A$1:$G$772,3)</f>
        <v>5192</v>
      </c>
      <c r="K742" t="str">
        <f>VLOOKUP(A742,lookup1!$A$1:$G$772,4)</f>
        <v>NR</v>
      </c>
      <c r="L742" t="str">
        <f>VLOOKUP(A742,lookup1!$A$1:$G$772,5)</f>
        <v>EVA</v>
      </c>
      <c r="M742" t="str">
        <f>VLOOKUP(A742,lookup1!$A$1:$G$772,6)</f>
        <v>FRE</v>
      </c>
      <c r="N742" t="str">
        <f>VLOOKUP(A742,lookup1!$A$1:$G$772,7)</f>
        <v>T-1045589-3</v>
      </c>
    </row>
    <row r="743" spans="1:14" ht="16" x14ac:dyDescent="0.2">
      <c r="A743" t="s">
        <v>222</v>
      </c>
      <c r="B743" s="2" t="s">
        <v>223</v>
      </c>
      <c r="C743" t="s">
        <v>56</v>
      </c>
      <c r="D743" t="s">
        <v>114</v>
      </c>
      <c r="E743">
        <v>5</v>
      </c>
      <c r="F743">
        <v>50.7</v>
      </c>
      <c r="I743">
        <f>VLOOKUP(A743,lookup1!$A$1:$G$772,2)</f>
        <v>40995</v>
      </c>
      <c r="J743">
        <f>VLOOKUP(A743,lookup1!$A$1:$G$772,3)</f>
        <v>5181</v>
      </c>
      <c r="K743" t="str">
        <f>VLOOKUP(A743,lookup1!$A$1:$G$772,4)</f>
        <v>NR</v>
      </c>
      <c r="L743" t="str">
        <f>VLOOKUP(A743,lookup1!$A$1:$G$772,5)</f>
        <v>EVA</v>
      </c>
      <c r="M743" t="str">
        <f>VLOOKUP(A743,lookup1!$A$1:$G$772,6)</f>
        <v>FRB</v>
      </c>
      <c r="N743" t="str">
        <f>VLOOKUP(A743,lookup1!$A$1:$G$772,7)</f>
        <v>OFF CONTRACT</v>
      </c>
    </row>
    <row r="744" spans="1:14" ht="16" x14ac:dyDescent="0.2">
      <c r="A744" t="s">
        <v>1281</v>
      </c>
      <c r="B744" s="2" t="s">
        <v>1282</v>
      </c>
      <c r="C744" t="s">
        <v>101</v>
      </c>
      <c r="D744" t="s">
        <v>679</v>
      </c>
      <c r="E744">
        <v>100</v>
      </c>
      <c r="F744">
        <v>69.2</v>
      </c>
      <c r="I744">
        <f>VLOOKUP(A744,lookup1!$A$1:$G$772,2)</f>
        <v>29998</v>
      </c>
      <c r="J744">
        <f>VLOOKUP(A744,lookup1!$A$1:$G$772,3)</f>
        <v>5900</v>
      </c>
      <c r="K744" t="str">
        <f>VLOOKUP(A744,lookup1!$A$1:$G$772,4)</f>
        <v>NR</v>
      </c>
      <c r="L744" t="str">
        <f>VLOOKUP(A744,lookup1!$A$1:$G$772,5)</f>
        <v>EVA</v>
      </c>
      <c r="M744" t="str">
        <f>VLOOKUP(A744,lookup1!$A$1:$G$772,6)</f>
        <v>WPH</v>
      </c>
      <c r="N744" t="str">
        <f>VLOOKUP(A744,lookup1!$A$1:$G$772,7)</f>
        <v>OFF CONTRACT</v>
      </c>
    </row>
    <row r="745" spans="1:14" ht="16" x14ac:dyDescent="0.2">
      <c r="A745" t="s">
        <v>695</v>
      </c>
      <c r="B745" s="2" t="s">
        <v>696</v>
      </c>
      <c r="C745" t="s">
        <v>274</v>
      </c>
      <c r="D745" t="s">
        <v>697</v>
      </c>
      <c r="E745">
        <v>10</v>
      </c>
      <c r="F745">
        <v>44</v>
      </c>
      <c r="I745">
        <f>VLOOKUP(A745,lookup1!$A$1:$G$772,2)</f>
        <v>16899</v>
      </c>
      <c r="J745">
        <f>VLOOKUP(A745,lookup1!$A$1:$G$772,3)</f>
        <v>5275</v>
      </c>
      <c r="K745" t="str">
        <f>VLOOKUP(A745,lookup1!$A$1:$G$772,4)</f>
        <v>NR</v>
      </c>
      <c r="L745" t="str">
        <f>VLOOKUP(A745,lookup1!$A$1:$G$772,5)</f>
        <v>EVA</v>
      </c>
      <c r="M745" t="str">
        <f>VLOOKUP(A745,lookup1!$A$1:$G$772,6)</f>
        <v>FJB</v>
      </c>
      <c r="N745" t="str">
        <f>VLOOKUP(A745,lookup1!$A$1:$G$772,7)</f>
        <v>STGPA00150718</v>
      </c>
    </row>
    <row r="746" spans="1:14" ht="16" x14ac:dyDescent="0.2">
      <c r="A746" t="s">
        <v>158</v>
      </c>
      <c r="B746" s="2" t="s">
        <v>159</v>
      </c>
      <c r="C746" t="s">
        <v>56</v>
      </c>
      <c r="D746" t="s">
        <v>160</v>
      </c>
      <c r="E746">
        <v>20</v>
      </c>
      <c r="F746">
        <v>297</v>
      </c>
      <c r="I746">
        <f>VLOOKUP(A746,lookup1!$A$1:$G$772,2)</f>
        <v>16899</v>
      </c>
      <c r="J746">
        <f>VLOOKUP(A746,lookup1!$A$1:$G$772,3)</f>
        <v>5275</v>
      </c>
      <c r="K746" t="str">
        <f>VLOOKUP(A746,lookup1!$A$1:$G$772,4)</f>
        <v>NR</v>
      </c>
      <c r="L746" t="str">
        <f>VLOOKUP(A746,lookup1!$A$1:$G$772,5)</f>
        <v>EVA</v>
      </c>
      <c r="M746" t="str">
        <f>VLOOKUP(A746,lookup1!$A$1:$G$772,6)</f>
        <v>FJB</v>
      </c>
      <c r="N746" t="str">
        <f>VLOOKUP(A746,lookup1!$A$1:$G$772,7)</f>
        <v>Q15-0130</v>
      </c>
    </row>
    <row r="747" spans="1:14" ht="16" x14ac:dyDescent="0.2">
      <c r="A747" t="s">
        <v>158</v>
      </c>
      <c r="B747" s="2" t="s">
        <v>159</v>
      </c>
      <c r="C747" t="s">
        <v>56</v>
      </c>
      <c r="D747" t="s">
        <v>160</v>
      </c>
      <c r="E747">
        <v>20</v>
      </c>
      <c r="F747">
        <v>253</v>
      </c>
      <c r="I747">
        <f>VLOOKUP(A747,lookup1!$A$1:$G$772,2)</f>
        <v>16899</v>
      </c>
      <c r="J747">
        <f>VLOOKUP(A747,lookup1!$A$1:$G$772,3)</f>
        <v>5275</v>
      </c>
      <c r="K747" t="str">
        <f>VLOOKUP(A747,lookup1!$A$1:$G$772,4)</f>
        <v>NR</v>
      </c>
      <c r="L747" t="str">
        <f>VLOOKUP(A747,lookup1!$A$1:$G$772,5)</f>
        <v>EVA</v>
      </c>
      <c r="M747" t="str">
        <f>VLOOKUP(A747,lookup1!$A$1:$G$772,6)</f>
        <v>FJB</v>
      </c>
      <c r="N747" t="str">
        <f>VLOOKUP(A747,lookup1!$A$1:$G$772,7)</f>
        <v>Q15-0130</v>
      </c>
    </row>
    <row r="748" spans="1:14" ht="16" x14ac:dyDescent="0.2">
      <c r="A748" t="s">
        <v>693</v>
      </c>
      <c r="B748" s="2" t="s">
        <v>694</v>
      </c>
      <c r="C748" t="s">
        <v>56</v>
      </c>
      <c r="D748" t="s">
        <v>121</v>
      </c>
      <c r="E748">
        <v>10</v>
      </c>
      <c r="F748">
        <v>74</v>
      </c>
      <c r="I748">
        <f>VLOOKUP(A748,lookup1!$A$1:$G$772,2)</f>
        <v>16899</v>
      </c>
      <c r="J748">
        <f>VLOOKUP(A748,lookup1!$A$1:$G$772,3)</f>
        <v>5275</v>
      </c>
      <c r="K748" t="str">
        <f>VLOOKUP(A748,lookup1!$A$1:$G$772,4)</f>
        <v>NR</v>
      </c>
      <c r="L748" t="str">
        <f>VLOOKUP(A748,lookup1!$A$1:$G$772,5)</f>
        <v>EVA</v>
      </c>
      <c r="M748" t="str">
        <f>VLOOKUP(A748,lookup1!$A$1:$G$772,6)</f>
        <v>FJB</v>
      </c>
      <c r="N748" t="str">
        <f>VLOOKUP(A748,lookup1!$A$1:$G$772,7)</f>
        <v>STGPA00150718</v>
      </c>
    </row>
    <row r="749" spans="1:14" ht="16" x14ac:dyDescent="0.2">
      <c r="A749" t="s">
        <v>1681</v>
      </c>
      <c r="B749" s="2" t="s">
        <v>1682</v>
      </c>
      <c r="C749" t="s">
        <v>56</v>
      </c>
      <c r="D749" t="s">
        <v>154</v>
      </c>
      <c r="E749">
        <v>12</v>
      </c>
      <c r="F749">
        <v>18.41</v>
      </c>
      <c r="I749">
        <f>VLOOKUP(A749,lookup1!$A$1:$G$772,2)</f>
        <v>11103</v>
      </c>
      <c r="J749">
        <f>VLOOKUP(A749,lookup1!$A$1:$G$772,3)</f>
        <v>5265</v>
      </c>
      <c r="K749" t="str">
        <f>VLOOKUP(A749,lookup1!$A$1:$G$772,4)</f>
        <v>NR</v>
      </c>
      <c r="L749" t="str">
        <f>VLOOKUP(A749,lookup1!$A$1:$G$772,5)</f>
        <v>EVA</v>
      </c>
      <c r="M749" t="str">
        <f>VLOOKUP(A749,lookup1!$A$1:$G$772,6)</f>
        <v>FXK</v>
      </c>
      <c r="N749" t="str">
        <f>VLOOKUP(A749,lookup1!$A$1:$G$772,7)</f>
        <v>01000/0005812/006</v>
      </c>
    </row>
    <row r="750" spans="1:14" ht="16" x14ac:dyDescent="0.2">
      <c r="A750" t="s">
        <v>420</v>
      </c>
      <c r="B750" s="2" t="s">
        <v>421</v>
      </c>
      <c r="C750" t="s">
        <v>56</v>
      </c>
      <c r="D750" t="s">
        <v>422</v>
      </c>
      <c r="E750">
        <v>36</v>
      </c>
      <c r="F750">
        <v>45.37</v>
      </c>
      <c r="I750">
        <f>VLOOKUP(A750,lookup1!$A$1:$G$772,2)</f>
        <v>11103</v>
      </c>
      <c r="J750">
        <f>VLOOKUP(A750,lookup1!$A$1:$G$772,3)</f>
        <v>5265</v>
      </c>
      <c r="K750" t="str">
        <f>VLOOKUP(A750,lookup1!$A$1:$G$772,4)</f>
        <v>NR</v>
      </c>
      <c r="L750" t="str">
        <f>VLOOKUP(A750,lookup1!$A$1:$G$772,5)</f>
        <v>EVA</v>
      </c>
      <c r="M750" t="str">
        <f>VLOOKUP(A750,lookup1!$A$1:$G$772,6)</f>
        <v>FXK</v>
      </c>
      <c r="N750" t="str">
        <f>VLOOKUP(A750,lookup1!$A$1:$G$772,7)</f>
        <v>UKEPGS00206</v>
      </c>
    </row>
    <row r="751" spans="1:14" ht="16" x14ac:dyDescent="0.2">
      <c r="A751" t="s">
        <v>420</v>
      </c>
      <c r="B751" s="2" t="s">
        <v>421</v>
      </c>
      <c r="C751" t="s">
        <v>56</v>
      </c>
      <c r="D751" t="s">
        <v>422</v>
      </c>
      <c r="E751">
        <v>36</v>
      </c>
      <c r="F751">
        <v>46.73</v>
      </c>
      <c r="I751">
        <f>VLOOKUP(A751,lookup1!$A$1:$G$772,2)</f>
        <v>11103</v>
      </c>
      <c r="J751">
        <f>VLOOKUP(A751,lookup1!$A$1:$G$772,3)</f>
        <v>5265</v>
      </c>
      <c r="K751" t="str">
        <f>VLOOKUP(A751,lookup1!$A$1:$G$772,4)</f>
        <v>NR</v>
      </c>
      <c r="L751" t="str">
        <f>VLOOKUP(A751,lookup1!$A$1:$G$772,5)</f>
        <v>EVA</v>
      </c>
      <c r="M751" t="str">
        <f>VLOOKUP(A751,lookup1!$A$1:$G$772,6)</f>
        <v>FXK</v>
      </c>
      <c r="N751" t="str">
        <f>VLOOKUP(A751,lookup1!$A$1:$G$772,7)</f>
        <v>UKEPGS00206</v>
      </c>
    </row>
    <row r="752" spans="1:14" ht="16" x14ac:dyDescent="0.2">
      <c r="A752" t="s">
        <v>418</v>
      </c>
      <c r="B752" s="2" t="s">
        <v>419</v>
      </c>
      <c r="C752" t="s">
        <v>56</v>
      </c>
      <c r="D752" t="s">
        <v>154</v>
      </c>
      <c r="E752">
        <v>12</v>
      </c>
      <c r="F752">
        <v>20.98</v>
      </c>
      <c r="I752">
        <f>VLOOKUP(A752,lookup1!$A$1:$G$772,2)</f>
        <v>11103</v>
      </c>
      <c r="J752">
        <f>VLOOKUP(A752,lookup1!$A$1:$G$772,3)</f>
        <v>5265</v>
      </c>
      <c r="K752" t="str">
        <f>VLOOKUP(A752,lookup1!$A$1:$G$772,4)</f>
        <v>NR</v>
      </c>
      <c r="L752" t="str">
        <f>VLOOKUP(A752,lookup1!$A$1:$G$772,5)</f>
        <v>EVA</v>
      </c>
      <c r="M752" t="str">
        <f>VLOOKUP(A752,lookup1!$A$1:$G$772,6)</f>
        <v>FXK</v>
      </c>
      <c r="N752" t="str">
        <f>VLOOKUP(A752,lookup1!$A$1:$G$772,7)</f>
        <v>UKEPGS00206</v>
      </c>
    </row>
    <row r="753" spans="1:14" ht="16" x14ac:dyDescent="0.2">
      <c r="A753" t="s">
        <v>781</v>
      </c>
      <c r="B753" s="2" t="s">
        <v>782</v>
      </c>
      <c r="C753" t="s">
        <v>56</v>
      </c>
      <c r="D753" t="s">
        <v>154</v>
      </c>
      <c r="E753">
        <v>12</v>
      </c>
      <c r="F753">
        <v>13.8</v>
      </c>
      <c r="I753">
        <f>VLOOKUP(A753,lookup1!$A$1:$G$772,2)</f>
        <v>11103</v>
      </c>
      <c r="J753">
        <f>VLOOKUP(A753,lookup1!$A$1:$G$772,3)</f>
        <v>5265</v>
      </c>
      <c r="K753" t="str">
        <f>VLOOKUP(A753,lookup1!$A$1:$G$772,4)</f>
        <v>NR</v>
      </c>
      <c r="L753" t="str">
        <f>VLOOKUP(A753,lookup1!$A$1:$G$772,5)</f>
        <v>EVA</v>
      </c>
      <c r="M753" t="str">
        <f>VLOOKUP(A753,lookup1!$A$1:$G$772,6)</f>
        <v>FXK</v>
      </c>
      <c r="N753" t="str">
        <f>VLOOKUP(A753,lookup1!$A$1:$G$772,7)</f>
        <v>UKEPGS00206</v>
      </c>
    </row>
    <row r="754" spans="1:14" ht="16" x14ac:dyDescent="0.2">
      <c r="A754" t="s">
        <v>781</v>
      </c>
      <c r="B754" s="2" t="s">
        <v>782</v>
      </c>
      <c r="C754" t="s">
        <v>56</v>
      </c>
      <c r="D754" t="s">
        <v>154</v>
      </c>
      <c r="E754">
        <v>12</v>
      </c>
      <c r="F754">
        <v>14.21</v>
      </c>
      <c r="I754">
        <f>VLOOKUP(A754,lookup1!$A$1:$G$772,2)</f>
        <v>11103</v>
      </c>
      <c r="J754">
        <f>VLOOKUP(A754,lookup1!$A$1:$G$772,3)</f>
        <v>5265</v>
      </c>
      <c r="K754" t="str">
        <f>VLOOKUP(A754,lookup1!$A$1:$G$772,4)</f>
        <v>NR</v>
      </c>
      <c r="L754" t="str">
        <f>VLOOKUP(A754,lookup1!$A$1:$G$772,5)</f>
        <v>EVA</v>
      </c>
      <c r="M754" t="str">
        <f>VLOOKUP(A754,lookup1!$A$1:$G$772,6)</f>
        <v>FXK</v>
      </c>
      <c r="N754" t="str">
        <f>VLOOKUP(A754,lookup1!$A$1:$G$772,7)</f>
        <v>UKEPGS00206</v>
      </c>
    </row>
    <row r="755" spans="1:14" ht="48" x14ac:dyDescent="0.2">
      <c r="A755" t="s">
        <v>1684</v>
      </c>
      <c r="B755" s="2" t="s">
        <v>1685</v>
      </c>
      <c r="C755" t="s">
        <v>56</v>
      </c>
      <c r="D755" t="s">
        <v>154</v>
      </c>
      <c r="E755">
        <v>12</v>
      </c>
      <c r="F755">
        <v>29.22</v>
      </c>
      <c r="I755">
        <f>VLOOKUP(A755,lookup1!$A$1:$G$772,2)</f>
        <v>11103</v>
      </c>
      <c r="J755">
        <f>VLOOKUP(A755,lookup1!$A$1:$G$772,3)</f>
        <v>5265</v>
      </c>
      <c r="K755" t="str">
        <f>VLOOKUP(A755,lookup1!$A$1:$G$772,4)</f>
        <v>NR</v>
      </c>
      <c r="L755" t="str">
        <f>VLOOKUP(A755,lookup1!$A$1:$G$772,5)</f>
        <v>EVA</v>
      </c>
      <c r="M755" t="str">
        <f>VLOOKUP(A755,lookup1!$A$1:$G$772,6)</f>
        <v>FXK</v>
      </c>
      <c r="N755" t="str">
        <f>VLOOKUP(A755,lookup1!$A$1:$G$772,7)</f>
        <v>01000/0005812/006</v>
      </c>
    </row>
    <row r="756" spans="1:14" ht="16" x14ac:dyDescent="0.2">
      <c r="A756" t="s">
        <v>1712</v>
      </c>
      <c r="B756" s="2" t="s">
        <v>1713</v>
      </c>
      <c r="C756" t="s">
        <v>56</v>
      </c>
      <c r="D756" t="s">
        <v>154</v>
      </c>
      <c r="E756">
        <v>12</v>
      </c>
      <c r="F756">
        <v>19.510000000000002</v>
      </c>
      <c r="I756">
        <f>VLOOKUP(A756,lookup1!$A$1:$G$772,2)</f>
        <v>11103</v>
      </c>
      <c r="J756">
        <f>VLOOKUP(A756,lookup1!$A$1:$G$772,3)</f>
        <v>5265</v>
      </c>
      <c r="K756" t="str">
        <f>VLOOKUP(A756,lookup1!$A$1:$G$772,4)</f>
        <v>NR</v>
      </c>
      <c r="L756" t="str">
        <f>VLOOKUP(A756,lookup1!$A$1:$G$772,5)</f>
        <v>EVA</v>
      </c>
      <c r="M756" t="str">
        <f>VLOOKUP(A756,lookup1!$A$1:$G$772,6)</f>
        <v>FXK</v>
      </c>
      <c r="N756" t="str">
        <f>VLOOKUP(A756,lookup1!$A$1:$G$772,7)</f>
        <v>UKEPGS00206</v>
      </c>
    </row>
    <row r="757" spans="1:14" ht="16" x14ac:dyDescent="0.2">
      <c r="A757" t="s">
        <v>489</v>
      </c>
      <c r="B757" s="2" t="s">
        <v>490</v>
      </c>
      <c r="C757" t="s">
        <v>56</v>
      </c>
      <c r="D757" t="s">
        <v>154</v>
      </c>
      <c r="E757">
        <v>12</v>
      </c>
      <c r="F757">
        <v>23.95</v>
      </c>
      <c r="I757">
        <f>VLOOKUP(A757,lookup1!$A$1:$G$772,2)</f>
        <v>11103</v>
      </c>
      <c r="J757">
        <f>VLOOKUP(A757,lookup1!$A$1:$G$772,3)</f>
        <v>5265</v>
      </c>
      <c r="K757" t="str">
        <f>VLOOKUP(A757,lookup1!$A$1:$G$772,4)</f>
        <v>NR</v>
      </c>
      <c r="L757" t="str">
        <f>VLOOKUP(A757,lookup1!$A$1:$G$772,5)</f>
        <v>EVA</v>
      </c>
      <c r="M757" t="str">
        <f>VLOOKUP(A757,lookup1!$A$1:$G$772,6)</f>
        <v>FXK</v>
      </c>
      <c r="N757" t="str">
        <f>VLOOKUP(A757,lookup1!$A$1:$G$772,7)</f>
        <v>UKEPGS00206</v>
      </c>
    </row>
    <row r="758" spans="1:14" ht="16" x14ac:dyDescent="0.2">
      <c r="A758" t="s">
        <v>489</v>
      </c>
      <c r="B758" s="2" t="s">
        <v>490</v>
      </c>
      <c r="C758" t="s">
        <v>56</v>
      </c>
      <c r="D758" t="s">
        <v>154</v>
      </c>
      <c r="E758">
        <v>12</v>
      </c>
      <c r="F758">
        <v>24.97</v>
      </c>
      <c r="I758">
        <f>VLOOKUP(A758,lookup1!$A$1:$G$772,2)</f>
        <v>11103</v>
      </c>
      <c r="J758">
        <f>VLOOKUP(A758,lookup1!$A$1:$G$772,3)</f>
        <v>5265</v>
      </c>
      <c r="K758" t="str">
        <f>VLOOKUP(A758,lookup1!$A$1:$G$772,4)</f>
        <v>NR</v>
      </c>
      <c r="L758" t="str">
        <f>VLOOKUP(A758,lookup1!$A$1:$G$772,5)</f>
        <v>EVA</v>
      </c>
      <c r="M758" t="str">
        <f>VLOOKUP(A758,lookup1!$A$1:$G$772,6)</f>
        <v>FXK</v>
      </c>
      <c r="N758" t="str">
        <f>VLOOKUP(A758,lookup1!$A$1:$G$772,7)</f>
        <v>UKEPGS00206</v>
      </c>
    </row>
    <row r="759" spans="1:14" ht="16" x14ac:dyDescent="0.2">
      <c r="A759" t="s">
        <v>1716</v>
      </c>
      <c r="B759" s="2" t="s">
        <v>1717</v>
      </c>
      <c r="C759" t="s">
        <v>56</v>
      </c>
      <c r="D759" t="s">
        <v>1689</v>
      </c>
      <c r="E759">
        <v>24</v>
      </c>
      <c r="F759">
        <v>56.68</v>
      </c>
      <c r="I759">
        <f>VLOOKUP(A759,lookup1!$A$1:$G$772,2)</f>
        <v>11103</v>
      </c>
      <c r="J759">
        <f>VLOOKUP(A759,lookup1!$A$1:$G$772,3)</f>
        <v>5265</v>
      </c>
      <c r="K759" t="str">
        <f>VLOOKUP(A759,lookup1!$A$1:$G$772,4)</f>
        <v>NR</v>
      </c>
      <c r="L759" t="str">
        <f>VLOOKUP(A759,lookup1!$A$1:$G$772,5)</f>
        <v>EVA</v>
      </c>
      <c r="M759" t="str">
        <f>VLOOKUP(A759,lookup1!$A$1:$G$772,6)</f>
        <v>FXK</v>
      </c>
      <c r="N759" t="str">
        <f>VLOOKUP(A759,lookup1!$A$1:$G$772,7)</f>
        <v>UKEPGS00206</v>
      </c>
    </row>
    <row r="760" spans="1:14" ht="16" x14ac:dyDescent="0.2">
      <c r="A760" t="s">
        <v>1534</v>
      </c>
      <c r="B760" s="2" t="s">
        <v>1535</v>
      </c>
      <c r="C760" t="s">
        <v>56</v>
      </c>
      <c r="D760" t="s">
        <v>154</v>
      </c>
      <c r="E760">
        <v>12</v>
      </c>
      <c r="F760">
        <v>19.510000000000002</v>
      </c>
      <c r="I760">
        <f>VLOOKUP(A760,lookup1!$A$1:$G$772,2)</f>
        <v>11103</v>
      </c>
      <c r="J760">
        <f>VLOOKUP(A760,lookup1!$A$1:$G$772,3)</f>
        <v>5265</v>
      </c>
      <c r="K760" t="str">
        <f>VLOOKUP(A760,lookup1!$A$1:$G$772,4)</f>
        <v>NR</v>
      </c>
      <c r="L760" t="str">
        <f>VLOOKUP(A760,lookup1!$A$1:$G$772,5)</f>
        <v>EVA</v>
      </c>
      <c r="M760" t="str">
        <f>VLOOKUP(A760,lookup1!$A$1:$G$772,6)</f>
        <v>FXK</v>
      </c>
      <c r="N760" t="str">
        <f>VLOOKUP(A760,lookup1!$A$1:$G$772,7)</f>
        <v>UKEPGS00206</v>
      </c>
    </row>
    <row r="761" spans="1:14" ht="16" x14ac:dyDescent="0.2">
      <c r="A761" t="s">
        <v>413</v>
      </c>
      <c r="B761" s="2" t="s">
        <v>414</v>
      </c>
      <c r="C761" t="s">
        <v>56</v>
      </c>
      <c r="D761" t="s">
        <v>154</v>
      </c>
      <c r="E761">
        <v>12</v>
      </c>
      <c r="F761">
        <v>19.03</v>
      </c>
      <c r="I761">
        <f>VLOOKUP(A761,lookup1!$A$1:$G$772,2)</f>
        <v>11103</v>
      </c>
      <c r="J761">
        <f>VLOOKUP(A761,lookup1!$A$1:$G$772,3)</f>
        <v>5265</v>
      </c>
      <c r="K761" t="str">
        <f>VLOOKUP(A761,lookup1!$A$1:$G$772,4)</f>
        <v>NR</v>
      </c>
      <c r="L761" t="str">
        <f>VLOOKUP(A761,lookup1!$A$1:$G$772,5)</f>
        <v>EVA</v>
      </c>
      <c r="M761" t="str">
        <f>VLOOKUP(A761,lookup1!$A$1:$G$772,6)</f>
        <v>FXK</v>
      </c>
      <c r="N761" t="str">
        <f>VLOOKUP(A761,lookup1!$A$1:$G$772,7)</f>
        <v>UKEPGS00206</v>
      </c>
    </row>
    <row r="762" spans="1:14" ht="16" x14ac:dyDescent="0.2">
      <c r="A762" t="s">
        <v>413</v>
      </c>
      <c r="B762" s="2" t="s">
        <v>414</v>
      </c>
      <c r="C762" t="s">
        <v>56</v>
      </c>
      <c r="D762" t="s">
        <v>154</v>
      </c>
      <c r="E762">
        <v>12</v>
      </c>
      <c r="F762">
        <v>19.61</v>
      </c>
      <c r="I762">
        <f>VLOOKUP(A762,lookup1!$A$1:$G$772,2)</f>
        <v>11103</v>
      </c>
      <c r="J762">
        <f>VLOOKUP(A762,lookup1!$A$1:$G$772,3)</f>
        <v>5265</v>
      </c>
      <c r="K762" t="str">
        <f>VLOOKUP(A762,lookup1!$A$1:$G$772,4)</f>
        <v>NR</v>
      </c>
      <c r="L762" t="str">
        <f>VLOOKUP(A762,lookup1!$A$1:$G$772,5)</f>
        <v>EVA</v>
      </c>
      <c r="M762" t="str">
        <f>VLOOKUP(A762,lookup1!$A$1:$G$772,6)</f>
        <v>FXK</v>
      </c>
      <c r="N762" t="str">
        <f>VLOOKUP(A762,lookup1!$A$1:$G$772,7)</f>
        <v>UKEPGS00206</v>
      </c>
    </row>
    <row r="763" spans="1:14" ht="16" x14ac:dyDescent="0.2">
      <c r="A763" t="s">
        <v>1714</v>
      </c>
      <c r="B763" s="2" t="s">
        <v>1715</v>
      </c>
      <c r="C763" t="s">
        <v>56</v>
      </c>
      <c r="D763" t="s">
        <v>154</v>
      </c>
      <c r="E763">
        <v>12</v>
      </c>
      <c r="F763">
        <v>43.3</v>
      </c>
      <c r="I763">
        <f>VLOOKUP(A763,lookup1!$A$1:$G$772,2)</f>
        <v>11103</v>
      </c>
      <c r="J763">
        <f>VLOOKUP(A763,lookup1!$A$1:$G$772,3)</f>
        <v>5265</v>
      </c>
      <c r="K763" t="str">
        <f>VLOOKUP(A763,lookup1!$A$1:$G$772,4)</f>
        <v>NR</v>
      </c>
      <c r="L763" t="str">
        <f>VLOOKUP(A763,lookup1!$A$1:$G$772,5)</f>
        <v>EVA</v>
      </c>
      <c r="M763" t="str">
        <f>VLOOKUP(A763,lookup1!$A$1:$G$772,6)</f>
        <v>FXK</v>
      </c>
      <c r="N763" t="str">
        <f>VLOOKUP(A763,lookup1!$A$1:$G$772,7)</f>
        <v>OFF CONTRACT</v>
      </c>
    </row>
    <row r="764" spans="1:14" ht="16" x14ac:dyDescent="0.2">
      <c r="A764" t="s">
        <v>281</v>
      </c>
      <c r="B764" s="2" t="s">
        <v>282</v>
      </c>
      <c r="C764" t="s">
        <v>56</v>
      </c>
      <c r="D764" t="s">
        <v>114</v>
      </c>
      <c r="E764">
        <v>5</v>
      </c>
      <c r="F764">
        <v>60</v>
      </c>
      <c r="I764">
        <f>VLOOKUP(A764,lookup1!$A$1:$G$772,2)</f>
        <v>12140</v>
      </c>
      <c r="J764">
        <f>VLOOKUP(A764,lookup1!$A$1:$G$772,3)</f>
        <v>5191</v>
      </c>
      <c r="K764" t="str">
        <f>VLOOKUP(A764,lookup1!$A$1:$G$772,4)</f>
        <v>NR</v>
      </c>
      <c r="L764" t="str">
        <f>VLOOKUP(A764,lookup1!$A$1:$G$772,5)</f>
        <v>EVA</v>
      </c>
      <c r="M764" t="str">
        <f>VLOOKUP(A764,lookup1!$A$1:$G$772,6)</f>
        <v>FRX</v>
      </c>
      <c r="N764" t="str">
        <f>VLOOKUP(A764,lookup1!$A$1:$G$772,7)</f>
        <v>OFF CONTRACT</v>
      </c>
    </row>
    <row r="765" spans="1:14" ht="16" x14ac:dyDescent="0.2">
      <c r="A765" t="s">
        <v>285</v>
      </c>
      <c r="B765" s="2" t="s">
        <v>286</v>
      </c>
      <c r="C765" t="s">
        <v>56</v>
      </c>
      <c r="D765" t="s">
        <v>114</v>
      </c>
      <c r="E765">
        <v>5</v>
      </c>
      <c r="F765">
        <v>60</v>
      </c>
      <c r="I765">
        <f>VLOOKUP(A765,lookup1!$A$1:$G$772,2)</f>
        <v>12140</v>
      </c>
      <c r="J765">
        <f>VLOOKUP(A765,lookup1!$A$1:$G$772,3)</f>
        <v>5191</v>
      </c>
      <c r="K765" t="str">
        <f>VLOOKUP(A765,lookup1!$A$1:$G$772,4)</f>
        <v>NR</v>
      </c>
      <c r="L765" t="str">
        <f>VLOOKUP(A765,lookup1!$A$1:$G$772,5)</f>
        <v>EVA</v>
      </c>
      <c r="M765" t="str">
        <f>VLOOKUP(A765,lookup1!$A$1:$G$772,6)</f>
        <v>FRX</v>
      </c>
      <c r="N765" t="str">
        <f>VLOOKUP(A765,lookup1!$A$1:$G$772,7)</f>
        <v>OFF CONTRACT</v>
      </c>
    </row>
    <row r="766" spans="1:14" ht="16" x14ac:dyDescent="0.2">
      <c r="A766" t="s">
        <v>1845</v>
      </c>
      <c r="B766" s="2" t="s">
        <v>1846</v>
      </c>
      <c r="C766" t="s">
        <v>56</v>
      </c>
      <c r="D766" t="s">
        <v>114</v>
      </c>
      <c r="E766">
        <v>5</v>
      </c>
      <c r="F766">
        <v>95</v>
      </c>
      <c r="I766">
        <f>VLOOKUP(A766,lookup1!$A$1:$G$772,2)</f>
        <v>25820</v>
      </c>
      <c r="J766">
        <f>VLOOKUP(A766,lookup1!$A$1:$G$772,3)</f>
        <v>5275</v>
      </c>
      <c r="K766" t="str">
        <f>VLOOKUP(A766,lookup1!$A$1:$G$772,4)</f>
        <v>NR</v>
      </c>
      <c r="L766" t="str">
        <f>VLOOKUP(A766,lookup1!$A$1:$G$772,5)</f>
        <v>EVA</v>
      </c>
      <c r="M766" t="str">
        <f>VLOOKUP(A766,lookup1!$A$1:$G$772,6)</f>
        <v>FFM</v>
      </c>
      <c r="N766" t="str">
        <f>VLOOKUP(A766,lookup1!$A$1:$G$772,7)</f>
        <v>OFF CONTRACT</v>
      </c>
    </row>
    <row r="767" spans="1:14" x14ac:dyDescent="0.2">
      <c r="B767"/>
    </row>
    <row r="768" spans="1:14" x14ac:dyDescent="0.2">
      <c r="B768"/>
    </row>
    <row r="769" spans="2:2" x14ac:dyDescent="0.2">
      <c r="B769"/>
    </row>
    <row r="770" spans="2:2" x14ac:dyDescent="0.2">
      <c r="B770"/>
    </row>
    <row r="771" spans="2:2" x14ac:dyDescent="0.2">
      <c r="B771"/>
    </row>
    <row r="772" spans="2:2" x14ac:dyDescent="0.2">
      <c r="B772"/>
    </row>
    <row r="773" spans="2:2" x14ac:dyDescent="0.2">
      <c r="B773"/>
    </row>
    <row r="774" spans="2:2" x14ac:dyDescent="0.2">
      <c r="B774"/>
    </row>
    <row r="775" spans="2:2" x14ac:dyDescent="0.2">
      <c r="B775"/>
    </row>
    <row r="776" spans="2:2" x14ac:dyDescent="0.2">
      <c r="B776"/>
    </row>
    <row r="777" spans="2:2" x14ac:dyDescent="0.2">
      <c r="B777"/>
    </row>
    <row r="778" spans="2:2" x14ac:dyDescent="0.2">
      <c r="B778"/>
    </row>
    <row r="779" spans="2:2" x14ac:dyDescent="0.2">
      <c r="B779"/>
    </row>
    <row r="780" spans="2:2" x14ac:dyDescent="0.2">
      <c r="B780"/>
    </row>
    <row r="781" spans="2:2" x14ac:dyDescent="0.2">
      <c r="B781"/>
    </row>
    <row r="782" spans="2:2" x14ac:dyDescent="0.2">
      <c r="B782"/>
    </row>
    <row r="783" spans="2:2" x14ac:dyDescent="0.2">
      <c r="B783"/>
    </row>
    <row r="784" spans="2:2" x14ac:dyDescent="0.2">
      <c r="B784"/>
    </row>
    <row r="785" spans="2:2" x14ac:dyDescent="0.2">
      <c r="B785"/>
    </row>
    <row r="786" spans="2:2" x14ac:dyDescent="0.2">
      <c r="B786"/>
    </row>
    <row r="787" spans="2:2" x14ac:dyDescent="0.2">
      <c r="B787"/>
    </row>
    <row r="788" spans="2:2" x14ac:dyDescent="0.2">
      <c r="B788"/>
    </row>
    <row r="789" spans="2:2" x14ac:dyDescent="0.2">
      <c r="B789"/>
    </row>
    <row r="790" spans="2:2" x14ac:dyDescent="0.2">
      <c r="B790"/>
    </row>
    <row r="791" spans="2:2" x14ac:dyDescent="0.2">
      <c r="B791"/>
    </row>
    <row r="792" spans="2:2" x14ac:dyDescent="0.2">
      <c r="B792"/>
    </row>
    <row r="793" spans="2:2" x14ac:dyDescent="0.2">
      <c r="B793"/>
    </row>
    <row r="794" spans="2:2" x14ac:dyDescent="0.2">
      <c r="B794"/>
    </row>
    <row r="795" spans="2:2" x14ac:dyDescent="0.2">
      <c r="B795"/>
    </row>
    <row r="796" spans="2:2" x14ac:dyDescent="0.2">
      <c r="B796"/>
    </row>
    <row r="797" spans="2:2" x14ac:dyDescent="0.2">
      <c r="B797"/>
    </row>
    <row r="798" spans="2:2" x14ac:dyDescent="0.2">
      <c r="B798"/>
    </row>
    <row r="799" spans="2:2" x14ac:dyDescent="0.2">
      <c r="B799"/>
    </row>
    <row r="800" spans="2:2" x14ac:dyDescent="0.2">
      <c r="B800"/>
    </row>
    <row r="801" spans="2:2" x14ac:dyDescent="0.2">
      <c r="B801"/>
    </row>
    <row r="802" spans="2:2" x14ac:dyDescent="0.2">
      <c r="B802"/>
    </row>
    <row r="803" spans="2:2" x14ac:dyDescent="0.2">
      <c r="B803"/>
    </row>
    <row r="804" spans="2:2" x14ac:dyDescent="0.2">
      <c r="B804"/>
    </row>
    <row r="805" spans="2:2" x14ac:dyDescent="0.2">
      <c r="B805"/>
    </row>
    <row r="806" spans="2:2" x14ac:dyDescent="0.2">
      <c r="B806"/>
    </row>
    <row r="807" spans="2:2" x14ac:dyDescent="0.2">
      <c r="B807"/>
    </row>
    <row r="808" spans="2:2" x14ac:dyDescent="0.2">
      <c r="B808"/>
    </row>
    <row r="809" spans="2:2" x14ac:dyDescent="0.2">
      <c r="B809"/>
    </row>
    <row r="810" spans="2:2" x14ac:dyDescent="0.2">
      <c r="B810"/>
    </row>
    <row r="811" spans="2:2" x14ac:dyDescent="0.2">
      <c r="B811"/>
    </row>
    <row r="812" spans="2:2" x14ac:dyDescent="0.2">
      <c r="B812"/>
    </row>
    <row r="813" spans="2:2" x14ac:dyDescent="0.2">
      <c r="B813"/>
    </row>
    <row r="814" spans="2:2" x14ac:dyDescent="0.2">
      <c r="B814"/>
    </row>
    <row r="815" spans="2:2" x14ac:dyDescent="0.2">
      <c r="B815"/>
    </row>
    <row r="816" spans="2:2" x14ac:dyDescent="0.2">
      <c r="B816"/>
    </row>
    <row r="817" spans="2:2" x14ac:dyDescent="0.2">
      <c r="B817"/>
    </row>
    <row r="818" spans="2:2" x14ac:dyDescent="0.2">
      <c r="B818"/>
    </row>
    <row r="819" spans="2:2" x14ac:dyDescent="0.2">
      <c r="B819"/>
    </row>
    <row r="820" spans="2:2" x14ac:dyDescent="0.2">
      <c r="B820"/>
    </row>
    <row r="821" spans="2:2" x14ac:dyDescent="0.2">
      <c r="B821"/>
    </row>
    <row r="822" spans="2:2" x14ac:dyDescent="0.2">
      <c r="B822"/>
    </row>
    <row r="823" spans="2:2" x14ac:dyDescent="0.2">
      <c r="B823"/>
    </row>
    <row r="824" spans="2:2" x14ac:dyDescent="0.2">
      <c r="B824"/>
    </row>
    <row r="825" spans="2:2" x14ac:dyDescent="0.2">
      <c r="B825"/>
    </row>
    <row r="826" spans="2:2" x14ac:dyDescent="0.2">
      <c r="B826"/>
    </row>
    <row r="827" spans="2:2" x14ac:dyDescent="0.2">
      <c r="B827"/>
    </row>
    <row r="828" spans="2:2" x14ac:dyDescent="0.2">
      <c r="B828"/>
    </row>
    <row r="829" spans="2:2" x14ac:dyDescent="0.2">
      <c r="B829"/>
    </row>
    <row r="830" spans="2:2" x14ac:dyDescent="0.2">
      <c r="B830"/>
    </row>
    <row r="831" spans="2:2" x14ac:dyDescent="0.2">
      <c r="B831"/>
    </row>
    <row r="832" spans="2:2" x14ac:dyDescent="0.2">
      <c r="B832"/>
    </row>
    <row r="833" spans="2:2" x14ac:dyDescent="0.2">
      <c r="B833"/>
    </row>
    <row r="834" spans="2:2" x14ac:dyDescent="0.2">
      <c r="B834"/>
    </row>
    <row r="835" spans="2:2" x14ac:dyDescent="0.2">
      <c r="B835"/>
    </row>
    <row r="836" spans="2:2" x14ac:dyDescent="0.2">
      <c r="B836"/>
    </row>
    <row r="837" spans="2:2" x14ac:dyDescent="0.2">
      <c r="B837"/>
    </row>
    <row r="838" spans="2:2" x14ac:dyDescent="0.2">
      <c r="B838"/>
    </row>
    <row r="839" spans="2:2" x14ac:dyDescent="0.2">
      <c r="B839"/>
    </row>
    <row r="840" spans="2:2" x14ac:dyDescent="0.2">
      <c r="B840"/>
    </row>
    <row r="841" spans="2:2" x14ac:dyDescent="0.2">
      <c r="B841"/>
    </row>
    <row r="842" spans="2:2" x14ac:dyDescent="0.2">
      <c r="B842"/>
    </row>
    <row r="843" spans="2:2" x14ac:dyDescent="0.2">
      <c r="B843"/>
    </row>
    <row r="844" spans="2:2" x14ac:dyDescent="0.2">
      <c r="B844"/>
    </row>
    <row r="845" spans="2:2" x14ac:dyDescent="0.2">
      <c r="B845"/>
    </row>
    <row r="846" spans="2:2" x14ac:dyDescent="0.2">
      <c r="B846"/>
    </row>
    <row r="847" spans="2:2" x14ac:dyDescent="0.2">
      <c r="B847"/>
    </row>
    <row r="848" spans="2:2" x14ac:dyDescent="0.2">
      <c r="B848"/>
    </row>
    <row r="849" spans="2:2" x14ac:dyDescent="0.2">
      <c r="B849"/>
    </row>
    <row r="850" spans="2:2" x14ac:dyDescent="0.2">
      <c r="B850"/>
    </row>
    <row r="851" spans="2:2" x14ac:dyDescent="0.2">
      <c r="B851"/>
    </row>
    <row r="852" spans="2:2" x14ac:dyDescent="0.2">
      <c r="B852"/>
    </row>
    <row r="853" spans="2:2" x14ac:dyDescent="0.2">
      <c r="B853"/>
    </row>
    <row r="854" spans="2:2" x14ac:dyDescent="0.2">
      <c r="B854"/>
    </row>
    <row r="855" spans="2:2" x14ac:dyDescent="0.2">
      <c r="B855"/>
    </row>
    <row r="856" spans="2:2" x14ac:dyDescent="0.2">
      <c r="B856"/>
    </row>
    <row r="857" spans="2:2" x14ac:dyDescent="0.2">
      <c r="B857"/>
    </row>
    <row r="858" spans="2:2" x14ac:dyDescent="0.2">
      <c r="B858"/>
    </row>
    <row r="859" spans="2:2" x14ac:dyDescent="0.2">
      <c r="B859"/>
    </row>
    <row r="860" spans="2:2" x14ac:dyDescent="0.2">
      <c r="B860"/>
    </row>
    <row r="861" spans="2:2" x14ac:dyDescent="0.2">
      <c r="B861"/>
    </row>
    <row r="862" spans="2:2" x14ac:dyDescent="0.2">
      <c r="B862"/>
    </row>
    <row r="863" spans="2:2" x14ac:dyDescent="0.2">
      <c r="B863"/>
    </row>
    <row r="864" spans="2:2" x14ac:dyDescent="0.2">
      <c r="B864"/>
    </row>
    <row r="865" spans="2:2" x14ac:dyDescent="0.2">
      <c r="B865"/>
    </row>
    <row r="866" spans="2:2" x14ac:dyDescent="0.2">
      <c r="B866"/>
    </row>
    <row r="867" spans="2:2" x14ac:dyDescent="0.2">
      <c r="B867"/>
    </row>
    <row r="868" spans="2:2" x14ac:dyDescent="0.2">
      <c r="B868"/>
    </row>
    <row r="869" spans="2:2" x14ac:dyDescent="0.2">
      <c r="B869"/>
    </row>
    <row r="870" spans="2:2" x14ac:dyDescent="0.2">
      <c r="B870"/>
    </row>
    <row r="871" spans="2:2" x14ac:dyDescent="0.2">
      <c r="B871"/>
    </row>
    <row r="872" spans="2:2" x14ac:dyDescent="0.2">
      <c r="B872"/>
    </row>
    <row r="873" spans="2:2" x14ac:dyDescent="0.2">
      <c r="B873"/>
    </row>
    <row r="874" spans="2:2" x14ac:dyDescent="0.2">
      <c r="B874"/>
    </row>
    <row r="875" spans="2:2" x14ac:dyDescent="0.2">
      <c r="B875"/>
    </row>
    <row r="876" spans="2:2" x14ac:dyDescent="0.2">
      <c r="B876"/>
    </row>
    <row r="877" spans="2:2" x14ac:dyDescent="0.2">
      <c r="B877"/>
    </row>
    <row r="878" spans="2:2" x14ac:dyDescent="0.2">
      <c r="B878"/>
    </row>
    <row r="879" spans="2:2" x14ac:dyDescent="0.2">
      <c r="B879"/>
    </row>
    <row r="880" spans="2:2" x14ac:dyDescent="0.2">
      <c r="B880"/>
    </row>
    <row r="881" spans="2:2" x14ac:dyDescent="0.2">
      <c r="B881"/>
    </row>
    <row r="882" spans="2:2" x14ac:dyDescent="0.2">
      <c r="B882"/>
    </row>
    <row r="883" spans="2:2" x14ac:dyDescent="0.2">
      <c r="B883"/>
    </row>
    <row r="884" spans="2:2" x14ac:dyDescent="0.2">
      <c r="B884"/>
    </row>
    <row r="885" spans="2:2" x14ac:dyDescent="0.2">
      <c r="B885"/>
    </row>
    <row r="886" spans="2:2" x14ac:dyDescent="0.2">
      <c r="B886"/>
    </row>
    <row r="887" spans="2:2" x14ac:dyDescent="0.2">
      <c r="B887"/>
    </row>
    <row r="888" spans="2:2" x14ac:dyDescent="0.2">
      <c r="B888"/>
    </row>
    <row r="889" spans="2:2" x14ac:dyDescent="0.2">
      <c r="B889"/>
    </row>
    <row r="890" spans="2:2" x14ac:dyDescent="0.2">
      <c r="B890"/>
    </row>
    <row r="891" spans="2:2" x14ac:dyDescent="0.2">
      <c r="B891"/>
    </row>
    <row r="892" spans="2:2" x14ac:dyDescent="0.2">
      <c r="B892"/>
    </row>
    <row r="893" spans="2:2" x14ac:dyDescent="0.2">
      <c r="B893"/>
    </row>
    <row r="894" spans="2:2" x14ac:dyDescent="0.2">
      <c r="B894"/>
    </row>
    <row r="895" spans="2:2" x14ac:dyDescent="0.2">
      <c r="B895"/>
    </row>
    <row r="896" spans="2:2" x14ac:dyDescent="0.2">
      <c r="B896"/>
    </row>
    <row r="897" spans="2:2" x14ac:dyDescent="0.2">
      <c r="B897"/>
    </row>
    <row r="898" spans="2:2" x14ac:dyDescent="0.2">
      <c r="B898"/>
    </row>
    <row r="899" spans="2:2" x14ac:dyDescent="0.2">
      <c r="B899"/>
    </row>
    <row r="900" spans="2:2" x14ac:dyDescent="0.2">
      <c r="B900"/>
    </row>
    <row r="901" spans="2:2" x14ac:dyDescent="0.2">
      <c r="B901"/>
    </row>
    <row r="902" spans="2:2" x14ac:dyDescent="0.2">
      <c r="B902"/>
    </row>
    <row r="903" spans="2:2" x14ac:dyDescent="0.2">
      <c r="B903"/>
    </row>
    <row r="904" spans="2:2" x14ac:dyDescent="0.2">
      <c r="B904"/>
    </row>
    <row r="905" spans="2:2" x14ac:dyDescent="0.2">
      <c r="B905"/>
    </row>
    <row r="906" spans="2:2" x14ac:dyDescent="0.2">
      <c r="B906"/>
    </row>
    <row r="907" spans="2:2" x14ac:dyDescent="0.2">
      <c r="B907"/>
    </row>
    <row r="908" spans="2:2" x14ac:dyDescent="0.2">
      <c r="B908"/>
    </row>
    <row r="909" spans="2:2" x14ac:dyDescent="0.2">
      <c r="B909"/>
    </row>
    <row r="910" spans="2:2" x14ac:dyDescent="0.2">
      <c r="B910"/>
    </row>
    <row r="911" spans="2:2" x14ac:dyDescent="0.2">
      <c r="B911"/>
    </row>
    <row r="912" spans="2:2" x14ac:dyDescent="0.2">
      <c r="B912"/>
    </row>
    <row r="913" spans="2:2" x14ac:dyDescent="0.2">
      <c r="B913"/>
    </row>
    <row r="914" spans="2:2" x14ac:dyDescent="0.2">
      <c r="B914"/>
    </row>
    <row r="915" spans="2:2" x14ac:dyDescent="0.2">
      <c r="B915"/>
    </row>
    <row r="916" spans="2:2" x14ac:dyDescent="0.2">
      <c r="B916"/>
    </row>
    <row r="917" spans="2:2" x14ac:dyDescent="0.2">
      <c r="B917"/>
    </row>
    <row r="918" spans="2:2" x14ac:dyDescent="0.2">
      <c r="B918"/>
    </row>
    <row r="919" spans="2:2" x14ac:dyDescent="0.2">
      <c r="B919"/>
    </row>
    <row r="920" spans="2:2" x14ac:dyDescent="0.2">
      <c r="B920"/>
    </row>
    <row r="921" spans="2:2" x14ac:dyDescent="0.2">
      <c r="B921"/>
    </row>
    <row r="922" spans="2:2" x14ac:dyDescent="0.2">
      <c r="B922"/>
    </row>
    <row r="923" spans="2:2" x14ac:dyDescent="0.2">
      <c r="B923"/>
    </row>
    <row r="924" spans="2:2" x14ac:dyDescent="0.2">
      <c r="B924"/>
    </row>
    <row r="925" spans="2:2" x14ac:dyDescent="0.2">
      <c r="B925"/>
    </row>
    <row r="926" spans="2:2" x14ac:dyDescent="0.2">
      <c r="B926"/>
    </row>
    <row r="927" spans="2:2" x14ac:dyDescent="0.2">
      <c r="B927"/>
    </row>
    <row r="928" spans="2:2" x14ac:dyDescent="0.2">
      <c r="B928"/>
    </row>
    <row r="929" spans="2:2" x14ac:dyDescent="0.2">
      <c r="B929"/>
    </row>
    <row r="930" spans="2:2" x14ac:dyDescent="0.2">
      <c r="B930"/>
    </row>
    <row r="931" spans="2:2" x14ac:dyDescent="0.2">
      <c r="B931"/>
    </row>
    <row r="932" spans="2:2" x14ac:dyDescent="0.2">
      <c r="B932"/>
    </row>
    <row r="933" spans="2:2" x14ac:dyDescent="0.2">
      <c r="B933"/>
    </row>
    <row r="934" spans="2:2" x14ac:dyDescent="0.2">
      <c r="B934"/>
    </row>
    <row r="935" spans="2:2" x14ac:dyDescent="0.2">
      <c r="B935"/>
    </row>
    <row r="936" spans="2:2" x14ac:dyDescent="0.2">
      <c r="B936"/>
    </row>
    <row r="937" spans="2:2" x14ac:dyDescent="0.2">
      <c r="B937"/>
    </row>
    <row r="938" spans="2:2" x14ac:dyDescent="0.2">
      <c r="B938"/>
    </row>
    <row r="939" spans="2:2" x14ac:dyDescent="0.2">
      <c r="B939"/>
    </row>
    <row r="940" spans="2:2" x14ac:dyDescent="0.2">
      <c r="B940"/>
    </row>
    <row r="941" spans="2:2" x14ac:dyDescent="0.2">
      <c r="B941"/>
    </row>
    <row r="942" spans="2:2" x14ac:dyDescent="0.2">
      <c r="B942"/>
    </row>
    <row r="943" spans="2:2" x14ac:dyDescent="0.2">
      <c r="B943"/>
    </row>
    <row r="944" spans="2:2" x14ac:dyDescent="0.2">
      <c r="B944"/>
    </row>
    <row r="945" spans="2:2" x14ac:dyDescent="0.2">
      <c r="B945"/>
    </row>
    <row r="946" spans="2:2" x14ac:dyDescent="0.2">
      <c r="B946"/>
    </row>
    <row r="947" spans="2:2" x14ac:dyDescent="0.2">
      <c r="B947"/>
    </row>
    <row r="948" spans="2:2" x14ac:dyDescent="0.2">
      <c r="B948"/>
    </row>
    <row r="949" spans="2:2" x14ac:dyDescent="0.2">
      <c r="B949"/>
    </row>
    <row r="950" spans="2:2" x14ac:dyDescent="0.2">
      <c r="B950"/>
    </row>
    <row r="951" spans="2:2" x14ac:dyDescent="0.2">
      <c r="B951"/>
    </row>
    <row r="952" spans="2:2" x14ac:dyDescent="0.2">
      <c r="B952"/>
    </row>
    <row r="953" spans="2:2" x14ac:dyDescent="0.2">
      <c r="B953"/>
    </row>
    <row r="954" spans="2:2" x14ac:dyDescent="0.2">
      <c r="B954"/>
    </row>
    <row r="955" spans="2:2" x14ac:dyDescent="0.2">
      <c r="B955"/>
    </row>
    <row r="956" spans="2:2" x14ac:dyDescent="0.2">
      <c r="B956"/>
    </row>
    <row r="957" spans="2:2" x14ac:dyDescent="0.2">
      <c r="B957"/>
    </row>
    <row r="958" spans="2:2" x14ac:dyDescent="0.2">
      <c r="B958"/>
    </row>
    <row r="959" spans="2:2" x14ac:dyDescent="0.2">
      <c r="B959"/>
    </row>
    <row r="960" spans="2:2" x14ac:dyDescent="0.2">
      <c r="B960"/>
    </row>
    <row r="961" spans="2:2" x14ac:dyDescent="0.2">
      <c r="B961"/>
    </row>
    <row r="962" spans="2:2" x14ac:dyDescent="0.2">
      <c r="B962"/>
    </row>
    <row r="963" spans="2:2" x14ac:dyDescent="0.2">
      <c r="B963"/>
    </row>
    <row r="964" spans="2:2" x14ac:dyDescent="0.2">
      <c r="B964"/>
    </row>
    <row r="965" spans="2:2" x14ac:dyDescent="0.2">
      <c r="B965"/>
    </row>
    <row r="966" spans="2:2" x14ac:dyDescent="0.2">
      <c r="B966"/>
    </row>
    <row r="967" spans="2:2" x14ac:dyDescent="0.2">
      <c r="B967"/>
    </row>
    <row r="968" spans="2:2" x14ac:dyDescent="0.2">
      <c r="B968"/>
    </row>
    <row r="969" spans="2:2" x14ac:dyDescent="0.2">
      <c r="B969"/>
    </row>
    <row r="970" spans="2:2" x14ac:dyDescent="0.2">
      <c r="B970"/>
    </row>
    <row r="971" spans="2:2" x14ac:dyDescent="0.2">
      <c r="B971"/>
    </row>
    <row r="972" spans="2:2" x14ac:dyDescent="0.2">
      <c r="B972"/>
    </row>
    <row r="973" spans="2:2" x14ac:dyDescent="0.2">
      <c r="B973"/>
    </row>
    <row r="974" spans="2:2" x14ac:dyDescent="0.2">
      <c r="B974"/>
    </row>
    <row r="975" spans="2:2" x14ac:dyDescent="0.2">
      <c r="B975"/>
    </row>
    <row r="976" spans="2:2" x14ac:dyDescent="0.2">
      <c r="B976"/>
    </row>
    <row r="977" spans="2:2" x14ac:dyDescent="0.2">
      <c r="B977"/>
    </row>
    <row r="978" spans="2:2" x14ac:dyDescent="0.2">
      <c r="B978"/>
    </row>
    <row r="979" spans="2:2" x14ac:dyDescent="0.2">
      <c r="B979"/>
    </row>
    <row r="980" spans="2:2" x14ac:dyDescent="0.2">
      <c r="B980"/>
    </row>
    <row r="981" spans="2:2" x14ac:dyDescent="0.2">
      <c r="B981"/>
    </row>
    <row r="982" spans="2:2" x14ac:dyDescent="0.2">
      <c r="B982"/>
    </row>
    <row r="983" spans="2:2" x14ac:dyDescent="0.2">
      <c r="B983"/>
    </row>
    <row r="984" spans="2:2" x14ac:dyDescent="0.2">
      <c r="B984"/>
    </row>
    <row r="985" spans="2:2" x14ac:dyDescent="0.2">
      <c r="B985"/>
    </row>
    <row r="986" spans="2:2" x14ac:dyDescent="0.2">
      <c r="B986"/>
    </row>
    <row r="987" spans="2:2" x14ac:dyDescent="0.2">
      <c r="B987"/>
    </row>
    <row r="988" spans="2:2" x14ac:dyDescent="0.2">
      <c r="B988"/>
    </row>
    <row r="989" spans="2:2" x14ac:dyDescent="0.2">
      <c r="B989"/>
    </row>
    <row r="990" spans="2:2" x14ac:dyDescent="0.2">
      <c r="B990"/>
    </row>
    <row r="991" spans="2:2" x14ac:dyDescent="0.2">
      <c r="B991"/>
    </row>
    <row r="992" spans="2:2" x14ac:dyDescent="0.2">
      <c r="B992"/>
    </row>
    <row r="993" spans="2:2" x14ac:dyDescent="0.2">
      <c r="B993"/>
    </row>
    <row r="994" spans="2:2" x14ac:dyDescent="0.2">
      <c r="B994"/>
    </row>
    <row r="995" spans="2:2" x14ac:dyDescent="0.2">
      <c r="B995"/>
    </row>
    <row r="996" spans="2:2" x14ac:dyDescent="0.2">
      <c r="B996"/>
    </row>
    <row r="997" spans="2:2" x14ac:dyDescent="0.2">
      <c r="B997"/>
    </row>
    <row r="998" spans="2:2" x14ac:dyDescent="0.2">
      <c r="B998"/>
    </row>
    <row r="999" spans="2:2" x14ac:dyDescent="0.2">
      <c r="B999"/>
    </row>
    <row r="1000" spans="2:2" x14ac:dyDescent="0.2">
      <c r="B1000"/>
    </row>
    <row r="1001" spans="2:2" x14ac:dyDescent="0.2">
      <c r="B1001"/>
    </row>
    <row r="1002" spans="2:2" x14ac:dyDescent="0.2">
      <c r="B1002"/>
    </row>
    <row r="1003" spans="2:2" x14ac:dyDescent="0.2">
      <c r="B1003"/>
    </row>
    <row r="1004" spans="2:2" x14ac:dyDescent="0.2">
      <c r="B1004"/>
    </row>
    <row r="1005" spans="2:2" x14ac:dyDescent="0.2">
      <c r="B1005"/>
    </row>
    <row r="1006" spans="2:2" x14ac:dyDescent="0.2">
      <c r="B1006"/>
    </row>
    <row r="1007" spans="2:2" x14ac:dyDescent="0.2">
      <c r="B1007"/>
    </row>
    <row r="1008" spans="2:2" x14ac:dyDescent="0.2">
      <c r="B1008"/>
    </row>
    <row r="1009" spans="2:2" x14ac:dyDescent="0.2">
      <c r="B1009"/>
    </row>
    <row r="1010" spans="2:2" x14ac:dyDescent="0.2">
      <c r="B1010"/>
    </row>
    <row r="1011" spans="2:2" x14ac:dyDescent="0.2">
      <c r="B1011"/>
    </row>
    <row r="1012" spans="2:2" x14ac:dyDescent="0.2">
      <c r="B1012"/>
    </row>
    <row r="1013" spans="2:2" x14ac:dyDescent="0.2">
      <c r="B1013"/>
    </row>
    <row r="1014" spans="2:2" x14ac:dyDescent="0.2">
      <c r="B1014"/>
    </row>
    <row r="1015" spans="2:2" x14ac:dyDescent="0.2">
      <c r="B1015"/>
    </row>
    <row r="1016" spans="2:2" x14ac:dyDescent="0.2">
      <c r="B1016"/>
    </row>
    <row r="1017" spans="2:2" x14ac:dyDescent="0.2">
      <c r="B1017"/>
    </row>
    <row r="1018" spans="2:2" x14ac:dyDescent="0.2">
      <c r="B1018"/>
    </row>
    <row r="1019" spans="2:2" x14ac:dyDescent="0.2">
      <c r="B1019"/>
    </row>
    <row r="1020" spans="2:2" x14ac:dyDescent="0.2">
      <c r="B1020"/>
    </row>
    <row r="1021" spans="2:2" x14ac:dyDescent="0.2">
      <c r="B1021"/>
    </row>
    <row r="1022" spans="2:2" x14ac:dyDescent="0.2">
      <c r="B1022"/>
    </row>
    <row r="1023" spans="2:2" x14ac:dyDescent="0.2">
      <c r="B1023"/>
    </row>
    <row r="1024" spans="2:2" x14ac:dyDescent="0.2">
      <c r="B1024"/>
    </row>
    <row r="1025" spans="2:2" x14ac:dyDescent="0.2">
      <c r="B1025"/>
    </row>
    <row r="1026" spans="2:2" x14ac:dyDescent="0.2">
      <c r="B1026"/>
    </row>
    <row r="1027" spans="2:2" x14ac:dyDescent="0.2">
      <c r="B1027"/>
    </row>
    <row r="1028" spans="2:2" x14ac:dyDescent="0.2">
      <c r="B1028"/>
    </row>
    <row r="1029" spans="2:2" x14ac:dyDescent="0.2">
      <c r="B1029"/>
    </row>
    <row r="1030" spans="2:2" x14ac:dyDescent="0.2">
      <c r="B1030"/>
    </row>
    <row r="1031" spans="2:2" x14ac:dyDescent="0.2">
      <c r="B1031"/>
    </row>
    <row r="1032" spans="2:2" x14ac:dyDescent="0.2">
      <c r="B1032"/>
    </row>
    <row r="1033" spans="2:2" x14ac:dyDescent="0.2">
      <c r="B1033"/>
    </row>
    <row r="1034" spans="2:2" x14ac:dyDescent="0.2">
      <c r="B1034"/>
    </row>
    <row r="1035" spans="2:2" x14ac:dyDescent="0.2">
      <c r="B1035"/>
    </row>
    <row r="1036" spans="2:2" x14ac:dyDescent="0.2">
      <c r="B1036"/>
    </row>
    <row r="1037" spans="2:2" x14ac:dyDescent="0.2">
      <c r="B1037"/>
    </row>
    <row r="1038" spans="2:2" x14ac:dyDescent="0.2">
      <c r="B1038"/>
    </row>
    <row r="1039" spans="2:2" x14ac:dyDescent="0.2">
      <c r="B1039"/>
    </row>
    <row r="1040" spans="2:2" x14ac:dyDescent="0.2">
      <c r="B1040"/>
    </row>
    <row r="1041" spans="2:2" x14ac:dyDescent="0.2">
      <c r="B1041"/>
    </row>
    <row r="1042" spans="2:2" x14ac:dyDescent="0.2">
      <c r="B1042"/>
    </row>
    <row r="1043" spans="2:2" x14ac:dyDescent="0.2">
      <c r="B1043"/>
    </row>
    <row r="1044" spans="2:2" x14ac:dyDescent="0.2">
      <c r="B1044"/>
    </row>
    <row r="1045" spans="2:2" x14ac:dyDescent="0.2">
      <c r="B1045"/>
    </row>
    <row r="1046" spans="2:2" x14ac:dyDescent="0.2">
      <c r="B1046"/>
    </row>
    <row r="1047" spans="2:2" x14ac:dyDescent="0.2">
      <c r="B1047"/>
    </row>
    <row r="1048" spans="2:2" x14ac:dyDescent="0.2">
      <c r="B1048"/>
    </row>
    <row r="1049" spans="2:2" x14ac:dyDescent="0.2">
      <c r="B1049"/>
    </row>
    <row r="1050" spans="2:2" x14ac:dyDescent="0.2">
      <c r="B1050"/>
    </row>
    <row r="1051" spans="2:2" x14ac:dyDescent="0.2">
      <c r="B1051"/>
    </row>
    <row r="1052" spans="2:2" x14ac:dyDescent="0.2">
      <c r="B1052"/>
    </row>
    <row r="1053" spans="2:2" x14ac:dyDescent="0.2">
      <c r="B1053"/>
    </row>
    <row r="1054" spans="2:2" x14ac:dyDescent="0.2">
      <c r="B1054"/>
    </row>
    <row r="1055" spans="2:2" x14ac:dyDescent="0.2">
      <c r="B1055"/>
    </row>
    <row r="1056" spans="2:2" x14ac:dyDescent="0.2">
      <c r="B1056"/>
    </row>
    <row r="1057" spans="2:2" x14ac:dyDescent="0.2">
      <c r="B1057"/>
    </row>
    <row r="1058" spans="2:2" x14ac:dyDescent="0.2">
      <c r="B1058"/>
    </row>
    <row r="1059" spans="2:2" x14ac:dyDescent="0.2">
      <c r="B1059"/>
    </row>
    <row r="1060" spans="2:2" x14ac:dyDescent="0.2">
      <c r="B1060"/>
    </row>
    <row r="1061" spans="2:2" x14ac:dyDescent="0.2">
      <c r="B1061"/>
    </row>
    <row r="1062" spans="2:2" x14ac:dyDescent="0.2">
      <c r="B1062"/>
    </row>
    <row r="1063" spans="2:2" x14ac:dyDescent="0.2">
      <c r="B1063"/>
    </row>
    <row r="1064" spans="2:2" x14ac:dyDescent="0.2">
      <c r="B1064"/>
    </row>
    <row r="1065" spans="2:2" x14ac:dyDescent="0.2">
      <c r="B1065"/>
    </row>
    <row r="1066" spans="2:2" x14ac:dyDescent="0.2">
      <c r="B1066"/>
    </row>
    <row r="1067" spans="2:2" x14ac:dyDescent="0.2">
      <c r="B1067"/>
    </row>
    <row r="1068" spans="2:2" x14ac:dyDescent="0.2">
      <c r="B1068"/>
    </row>
    <row r="1069" spans="2:2" x14ac:dyDescent="0.2">
      <c r="B1069"/>
    </row>
    <row r="1070" spans="2:2" x14ac:dyDescent="0.2">
      <c r="B1070"/>
    </row>
    <row r="1071" spans="2:2" x14ac:dyDescent="0.2">
      <c r="B1071"/>
    </row>
    <row r="1072" spans="2:2" x14ac:dyDescent="0.2">
      <c r="B1072"/>
    </row>
    <row r="1073" spans="2:2" x14ac:dyDescent="0.2">
      <c r="B1073"/>
    </row>
    <row r="1074" spans="2:2" x14ac:dyDescent="0.2">
      <c r="B1074"/>
    </row>
    <row r="1075" spans="2:2" x14ac:dyDescent="0.2">
      <c r="B1075"/>
    </row>
    <row r="1076" spans="2:2" x14ac:dyDescent="0.2">
      <c r="B1076"/>
    </row>
    <row r="1077" spans="2:2" x14ac:dyDescent="0.2">
      <c r="B1077"/>
    </row>
    <row r="1078" spans="2:2" x14ac:dyDescent="0.2">
      <c r="B1078"/>
    </row>
    <row r="1079" spans="2:2" x14ac:dyDescent="0.2">
      <c r="B1079"/>
    </row>
    <row r="1080" spans="2:2" x14ac:dyDescent="0.2">
      <c r="B1080"/>
    </row>
    <row r="1081" spans="2:2" x14ac:dyDescent="0.2">
      <c r="B1081"/>
    </row>
    <row r="1082" spans="2:2" x14ac:dyDescent="0.2">
      <c r="B1082"/>
    </row>
    <row r="1083" spans="2:2" x14ac:dyDescent="0.2">
      <c r="B1083"/>
    </row>
    <row r="1084" spans="2:2" x14ac:dyDescent="0.2">
      <c r="B1084"/>
    </row>
    <row r="1085" spans="2:2" x14ac:dyDescent="0.2">
      <c r="B1085"/>
    </row>
    <row r="1086" spans="2:2" x14ac:dyDescent="0.2">
      <c r="B1086"/>
    </row>
    <row r="1087" spans="2:2" x14ac:dyDescent="0.2">
      <c r="B1087"/>
    </row>
    <row r="1088" spans="2:2" x14ac:dyDescent="0.2">
      <c r="B1088"/>
    </row>
    <row r="1089" spans="2:2" x14ac:dyDescent="0.2">
      <c r="B1089"/>
    </row>
    <row r="1090" spans="2:2" x14ac:dyDescent="0.2">
      <c r="B1090"/>
    </row>
    <row r="1091" spans="2:2" x14ac:dyDescent="0.2">
      <c r="B1091"/>
    </row>
    <row r="1092" spans="2:2" x14ac:dyDescent="0.2">
      <c r="B1092"/>
    </row>
    <row r="1093" spans="2:2" x14ac:dyDescent="0.2">
      <c r="B1093"/>
    </row>
    <row r="1094" spans="2:2" x14ac:dyDescent="0.2">
      <c r="B1094"/>
    </row>
    <row r="1095" spans="2:2" x14ac:dyDescent="0.2">
      <c r="B1095"/>
    </row>
    <row r="1096" spans="2:2" x14ac:dyDescent="0.2">
      <c r="B1096"/>
    </row>
    <row r="1097" spans="2:2" x14ac:dyDescent="0.2">
      <c r="B1097"/>
    </row>
    <row r="1098" spans="2:2" x14ac:dyDescent="0.2">
      <c r="B1098"/>
    </row>
    <row r="1099" spans="2:2" x14ac:dyDescent="0.2">
      <c r="B1099"/>
    </row>
    <row r="1100" spans="2:2" x14ac:dyDescent="0.2">
      <c r="B1100"/>
    </row>
    <row r="1101" spans="2:2" x14ac:dyDescent="0.2">
      <c r="B1101"/>
    </row>
    <row r="1102" spans="2:2" x14ac:dyDescent="0.2">
      <c r="B1102"/>
    </row>
    <row r="1103" spans="2:2" x14ac:dyDescent="0.2">
      <c r="B1103"/>
    </row>
    <row r="1104" spans="2:2" x14ac:dyDescent="0.2">
      <c r="B1104"/>
    </row>
    <row r="1105" spans="2:2" x14ac:dyDescent="0.2">
      <c r="B1105"/>
    </row>
    <row r="1106" spans="2:2" x14ac:dyDescent="0.2">
      <c r="B1106"/>
    </row>
    <row r="1107" spans="2:2" x14ac:dyDescent="0.2">
      <c r="B1107"/>
    </row>
    <row r="1108" spans="2:2" x14ac:dyDescent="0.2">
      <c r="B1108"/>
    </row>
    <row r="1109" spans="2:2" x14ac:dyDescent="0.2">
      <c r="B1109"/>
    </row>
    <row r="1110" spans="2:2" x14ac:dyDescent="0.2">
      <c r="B1110"/>
    </row>
    <row r="1111" spans="2:2" x14ac:dyDescent="0.2">
      <c r="B1111"/>
    </row>
    <row r="1112" spans="2:2" x14ac:dyDescent="0.2">
      <c r="B1112"/>
    </row>
    <row r="1113" spans="2:2" x14ac:dyDescent="0.2">
      <c r="B1113"/>
    </row>
    <row r="1114" spans="2:2" x14ac:dyDescent="0.2">
      <c r="B1114"/>
    </row>
    <row r="1115" spans="2:2" x14ac:dyDescent="0.2">
      <c r="B1115"/>
    </row>
    <row r="1116" spans="2:2" x14ac:dyDescent="0.2">
      <c r="B1116"/>
    </row>
    <row r="1117" spans="2:2" x14ac:dyDescent="0.2">
      <c r="B1117"/>
    </row>
    <row r="1118" spans="2:2" x14ac:dyDescent="0.2">
      <c r="B1118"/>
    </row>
    <row r="1119" spans="2:2" x14ac:dyDescent="0.2">
      <c r="B1119"/>
    </row>
    <row r="1120" spans="2:2" x14ac:dyDescent="0.2">
      <c r="B1120"/>
    </row>
    <row r="1121" spans="2:2" x14ac:dyDescent="0.2">
      <c r="B1121"/>
    </row>
    <row r="1122" spans="2:2" x14ac:dyDescent="0.2">
      <c r="B1122"/>
    </row>
    <row r="1123" spans="2:2" x14ac:dyDescent="0.2">
      <c r="B1123"/>
    </row>
    <row r="1124" spans="2:2" x14ac:dyDescent="0.2">
      <c r="B1124"/>
    </row>
    <row r="1125" spans="2:2" x14ac:dyDescent="0.2">
      <c r="B1125"/>
    </row>
    <row r="1126" spans="2:2" x14ac:dyDescent="0.2">
      <c r="B1126"/>
    </row>
    <row r="1127" spans="2:2" x14ac:dyDescent="0.2">
      <c r="B1127"/>
    </row>
    <row r="1128" spans="2:2" x14ac:dyDescent="0.2">
      <c r="B1128"/>
    </row>
    <row r="1129" spans="2:2" x14ac:dyDescent="0.2">
      <c r="B1129"/>
    </row>
    <row r="1130" spans="2:2" x14ac:dyDescent="0.2">
      <c r="B1130"/>
    </row>
    <row r="1131" spans="2:2" x14ac:dyDescent="0.2">
      <c r="B1131"/>
    </row>
    <row r="1132" spans="2:2" x14ac:dyDescent="0.2">
      <c r="B1132"/>
    </row>
    <row r="1133" spans="2:2" x14ac:dyDescent="0.2">
      <c r="B1133"/>
    </row>
    <row r="1134" spans="2:2" x14ac:dyDescent="0.2">
      <c r="B1134"/>
    </row>
    <row r="1135" spans="2:2" x14ac:dyDescent="0.2">
      <c r="B1135"/>
    </row>
    <row r="1136" spans="2:2" x14ac:dyDescent="0.2">
      <c r="B1136"/>
    </row>
    <row r="1137" spans="2:2" x14ac:dyDescent="0.2">
      <c r="B1137"/>
    </row>
    <row r="1138" spans="2:2" x14ac:dyDescent="0.2">
      <c r="B1138"/>
    </row>
    <row r="1139" spans="2:2" x14ac:dyDescent="0.2">
      <c r="B1139"/>
    </row>
    <row r="1140" spans="2:2" x14ac:dyDescent="0.2">
      <c r="B1140"/>
    </row>
    <row r="1141" spans="2:2" x14ac:dyDescent="0.2">
      <c r="B1141"/>
    </row>
    <row r="1142" spans="2:2" x14ac:dyDescent="0.2">
      <c r="B1142"/>
    </row>
    <row r="1143" spans="2:2" x14ac:dyDescent="0.2">
      <c r="B1143"/>
    </row>
    <row r="1144" spans="2:2" x14ac:dyDescent="0.2">
      <c r="B1144"/>
    </row>
    <row r="1145" spans="2:2" x14ac:dyDescent="0.2">
      <c r="B1145"/>
    </row>
    <row r="1146" spans="2:2" x14ac:dyDescent="0.2">
      <c r="B1146"/>
    </row>
    <row r="1147" spans="2:2" x14ac:dyDescent="0.2">
      <c r="B1147"/>
    </row>
    <row r="1148" spans="2:2" x14ac:dyDescent="0.2">
      <c r="B1148"/>
    </row>
    <row r="1149" spans="2:2" x14ac:dyDescent="0.2">
      <c r="B1149"/>
    </row>
    <row r="1150" spans="2:2" x14ac:dyDescent="0.2">
      <c r="B1150"/>
    </row>
    <row r="1151" spans="2:2" x14ac:dyDescent="0.2">
      <c r="B1151"/>
    </row>
    <row r="1152" spans="2:2" x14ac:dyDescent="0.2">
      <c r="B1152"/>
    </row>
    <row r="1153" spans="2:2" x14ac:dyDescent="0.2">
      <c r="B1153"/>
    </row>
    <row r="1154" spans="2:2" x14ac:dyDescent="0.2">
      <c r="B1154"/>
    </row>
    <row r="1155" spans="2:2" x14ac:dyDescent="0.2">
      <c r="B1155"/>
    </row>
    <row r="1156" spans="2:2" x14ac:dyDescent="0.2">
      <c r="B1156"/>
    </row>
    <row r="1157" spans="2:2" x14ac:dyDescent="0.2">
      <c r="B1157"/>
    </row>
    <row r="1158" spans="2:2" x14ac:dyDescent="0.2">
      <c r="B1158"/>
    </row>
    <row r="1159" spans="2:2" x14ac:dyDescent="0.2">
      <c r="B1159"/>
    </row>
    <row r="1160" spans="2:2" x14ac:dyDescent="0.2">
      <c r="B1160"/>
    </row>
    <row r="1161" spans="2:2" x14ac:dyDescent="0.2">
      <c r="B1161"/>
    </row>
    <row r="1162" spans="2:2" x14ac:dyDescent="0.2">
      <c r="B1162"/>
    </row>
    <row r="1163" spans="2:2" x14ac:dyDescent="0.2">
      <c r="B1163"/>
    </row>
    <row r="1164" spans="2:2" x14ac:dyDescent="0.2">
      <c r="B1164"/>
    </row>
    <row r="1165" spans="2:2" x14ac:dyDescent="0.2">
      <c r="B1165"/>
    </row>
    <row r="1166" spans="2:2" x14ac:dyDescent="0.2">
      <c r="B1166"/>
    </row>
    <row r="1167" spans="2:2" x14ac:dyDescent="0.2">
      <c r="B1167"/>
    </row>
    <row r="1168" spans="2:2" x14ac:dyDescent="0.2">
      <c r="B1168"/>
    </row>
    <row r="1169" spans="2:2" x14ac:dyDescent="0.2">
      <c r="B1169"/>
    </row>
    <row r="1170" spans="2:2" x14ac:dyDescent="0.2">
      <c r="B1170"/>
    </row>
    <row r="1171" spans="2:2" x14ac:dyDescent="0.2">
      <c r="B1171"/>
    </row>
    <row r="1172" spans="2:2" x14ac:dyDescent="0.2">
      <c r="B1172"/>
    </row>
    <row r="1173" spans="2:2" x14ac:dyDescent="0.2">
      <c r="B1173"/>
    </row>
    <row r="1174" spans="2:2" x14ac:dyDescent="0.2">
      <c r="B1174"/>
    </row>
    <row r="1175" spans="2:2" x14ac:dyDescent="0.2">
      <c r="B1175"/>
    </row>
    <row r="1176" spans="2:2" x14ac:dyDescent="0.2">
      <c r="B1176"/>
    </row>
    <row r="1177" spans="2:2" x14ac:dyDescent="0.2">
      <c r="B1177"/>
    </row>
    <row r="1178" spans="2:2" x14ac:dyDescent="0.2">
      <c r="B1178"/>
    </row>
    <row r="1179" spans="2:2" x14ac:dyDescent="0.2">
      <c r="B1179"/>
    </row>
    <row r="1180" spans="2:2" x14ac:dyDescent="0.2">
      <c r="B1180"/>
    </row>
    <row r="1181" spans="2:2" x14ac:dyDescent="0.2">
      <c r="B1181"/>
    </row>
    <row r="1182" spans="2:2" x14ac:dyDescent="0.2">
      <c r="B1182"/>
    </row>
    <row r="1183" spans="2:2" x14ac:dyDescent="0.2">
      <c r="B1183"/>
    </row>
    <row r="1184" spans="2:2" x14ac:dyDescent="0.2">
      <c r="B1184"/>
    </row>
    <row r="1185" spans="2:2" x14ac:dyDescent="0.2">
      <c r="B1185"/>
    </row>
    <row r="1186" spans="2:2" x14ac:dyDescent="0.2">
      <c r="B1186"/>
    </row>
    <row r="1187" spans="2:2" x14ac:dyDescent="0.2">
      <c r="B1187"/>
    </row>
    <row r="1188" spans="2:2" x14ac:dyDescent="0.2">
      <c r="B1188"/>
    </row>
    <row r="1189" spans="2:2" x14ac:dyDescent="0.2">
      <c r="B1189"/>
    </row>
    <row r="1190" spans="2:2" x14ac:dyDescent="0.2">
      <c r="B1190"/>
    </row>
    <row r="1191" spans="2:2" x14ac:dyDescent="0.2">
      <c r="B1191"/>
    </row>
    <row r="1192" spans="2:2" x14ac:dyDescent="0.2">
      <c r="B1192"/>
    </row>
    <row r="1193" spans="2:2" x14ac:dyDescent="0.2">
      <c r="B1193"/>
    </row>
    <row r="1194" spans="2:2" x14ac:dyDescent="0.2">
      <c r="B1194"/>
    </row>
    <row r="1195" spans="2:2" x14ac:dyDescent="0.2">
      <c r="B1195"/>
    </row>
    <row r="1196" spans="2:2" x14ac:dyDescent="0.2">
      <c r="B1196"/>
    </row>
    <row r="1197" spans="2:2" x14ac:dyDescent="0.2">
      <c r="B1197"/>
    </row>
    <row r="1198" spans="2:2" x14ac:dyDescent="0.2">
      <c r="B1198"/>
    </row>
    <row r="1199" spans="2:2" x14ac:dyDescent="0.2">
      <c r="B1199"/>
    </row>
    <row r="1200" spans="2:2" x14ac:dyDescent="0.2">
      <c r="B1200"/>
    </row>
    <row r="1201" spans="2:2" x14ac:dyDescent="0.2">
      <c r="B1201"/>
    </row>
    <row r="1202" spans="2:2" x14ac:dyDescent="0.2">
      <c r="B1202"/>
    </row>
    <row r="1203" spans="2:2" x14ac:dyDescent="0.2">
      <c r="B1203"/>
    </row>
    <row r="1204" spans="2:2" x14ac:dyDescent="0.2">
      <c r="B1204"/>
    </row>
    <row r="1205" spans="2:2" x14ac:dyDescent="0.2">
      <c r="B1205"/>
    </row>
    <row r="1206" spans="2:2" x14ac:dyDescent="0.2">
      <c r="B1206"/>
    </row>
    <row r="1207" spans="2:2" x14ac:dyDescent="0.2">
      <c r="B1207"/>
    </row>
    <row r="1208" spans="2:2" x14ac:dyDescent="0.2">
      <c r="B1208"/>
    </row>
    <row r="1209" spans="2:2" x14ac:dyDescent="0.2">
      <c r="B1209"/>
    </row>
    <row r="1210" spans="2:2" x14ac:dyDescent="0.2">
      <c r="B1210"/>
    </row>
    <row r="1211" spans="2:2" x14ac:dyDescent="0.2">
      <c r="B1211"/>
    </row>
    <row r="1212" spans="2:2" x14ac:dyDescent="0.2">
      <c r="B1212"/>
    </row>
    <row r="1213" spans="2:2" x14ac:dyDescent="0.2">
      <c r="B1213"/>
    </row>
    <row r="1214" spans="2:2" x14ac:dyDescent="0.2">
      <c r="B1214"/>
    </row>
    <row r="1215" spans="2:2" x14ac:dyDescent="0.2">
      <c r="B1215"/>
    </row>
    <row r="1216" spans="2:2" x14ac:dyDescent="0.2">
      <c r="B1216"/>
    </row>
    <row r="1217" spans="2:2" x14ac:dyDescent="0.2">
      <c r="B1217"/>
    </row>
    <row r="1218" spans="2:2" x14ac:dyDescent="0.2">
      <c r="B1218"/>
    </row>
    <row r="1219" spans="2:2" x14ac:dyDescent="0.2">
      <c r="B1219"/>
    </row>
    <row r="1220" spans="2:2" x14ac:dyDescent="0.2">
      <c r="B1220"/>
    </row>
    <row r="1221" spans="2:2" x14ac:dyDescent="0.2">
      <c r="B1221"/>
    </row>
    <row r="1222" spans="2:2" x14ac:dyDescent="0.2">
      <c r="B1222"/>
    </row>
    <row r="1223" spans="2:2" x14ac:dyDescent="0.2">
      <c r="B1223"/>
    </row>
    <row r="1224" spans="2:2" x14ac:dyDescent="0.2">
      <c r="B1224"/>
    </row>
    <row r="1225" spans="2:2" x14ac:dyDescent="0.2">
      <c r="B1225"/>
    </row>
    <row r="1226" spans="2:2" x14ac:dyDescent="0.2">
      <c r="B1226"/>
    </row>
    <row r="1227" spans="2:2" x14ac:dyDescent="0.2">
      <c r="B1227"/>
    </row>
    <row r="1228" spans="2:2" x14ac:dyDescent="0.2">
      <c r="B1228"/>
    </row>
    <row r="1229" spans="2:2" x14ac:dyDescent="0.2">
      <c r="B1229"/>
    </row>
    <row r="1230" spans="2:2" x14ac:dyDescent="0.2">
      <c r="B1230"/>
    </row>
    <row r="1231" spans="2:2" x14ac:dyDescent="0.2">
      <c r="B1231"/>
    </row>
    <row r="1232" spans="2:2" x14ac:dyDescent="0.2">
      <c r="B1232"/>
    </row>
    <row r="1233" spans="2:2" x14ac:dyDescent="0.2">
      <c r="B1233"/>
    </row>
    <row r="1234" spans="2:2" x14ac:dyDescent="0.2">
      <c r="B1234"/>
    </row>
    <row r="1235" spans="2:2" x14ac:dyDescent="0.2">
      <c r="B1235"/>
    </row>
    <row r="1236" spans="2:2" x14ac:dyDescent="0.2">
      <c r="B1236"/>
    </row>
    <row r="1237" spans="2:2" x14ac:dyDescent="0.2">
      <c r="B1237"/>
    </row>
    <row r="1238" spans="2:2" x14ac:dyDescent="0.2">
      <c r="B1238"/>
    </row>
    <row r="1239" spans="2:2" x14ac:dyDescent="0.2">
      <c r="B1239"/>
    </row>
    <row r="1240" spans="2:2" x14ac:dyDescent="0.2">
      <c r="B1240"/>
    </row>
    <row r="1241" spans="2:2" x14ac:dyDescent="0.2">
      <c r="B1241"/>
    </row>
    <row r="1242" spans="2:2" x14ac:dyDescent="0.2">
      <c r="B1242"/>
    </row>
    <row r="1243" spans="2:2" x14ac:dyDescent="0.2">
      <c r="B1243"/>
    </row>
    <row r="1244" spans="2:2" x14ac:dyDescent="0.2">
      <c r="B1244"/>
    </row>
    <row r="1245" spans="2:2" x14ac:dyDescent="0.2">
      <c r="B1245"/>
    </row>
    <row r="1246" spans="2:2" x14ac:dyDescent="0.2">
      <c r="B1246"/>
    </row>
    <row r="1247" spans="2:2" x14ac:dyDescent="0.2">
      <c r="B1247"/>
    </row>
    <row r="1248" spans="2:2" x14ac:dyDescent="0.2">
      <c r="B1248"/>
    </row>
    <row r="1249" spans="2:2" x14ac:dyDescent="0.2">
      <c r="B1249"/>
    </row>
    <row r="1250" spans="2:2" x14ac:dyDescent="0.2">
      <c r="B1250"/>
    </row>
    <row r="1251" spans="2:2" x14ac:dyDescent="0.2">
      <c r="B1251"/>
    </row>
    <row r="1252" spans="2:2" x14ac:dyDescent="0.2">
      <c r="B1252"/>
    </row>
    <row r="1253" spans="2:2" x14ac:dyDescent="0.2">
      <c r="B1253"/>
    </row>
    <row r="1254" spans="2:2" x14ac:dyDescent="0.2">
      <c r="B1254"/>
    </row>
    <row r="1255" spans="2:2" x14ac:dyDescent="0.2">
      <c r="B1255"/>
    </row>
    <row r="1256" spans="2:2" x14ac:dyDescent="0.2">
      <c r="B1256"/>
    </row>
    <row r="1257" spans="2:2" x14ac:dyDescent="0.2">
      <c r="B1257"/>
    </row>
    <row r="1258" spans="2:2" x14ac:dyDescent="0.2">
      <c r="B1258"/>
    </row>
    <row r="1259" spans="2:2" x14ac:dyDescent="0.2">
      <c r="B1259"/>
    </row>
    <row r="1260" spans="2:2" x14ac:dyDescent="0.2">
      <c r="B1260"/>
    </row>
    <row r="1261" spans="2:2" x14ac:dyDescent="0.2">
      <c r="B1261"/>
    </row>
    <row r="1262" spans="2:2" x14ac:dyDescent="0.2">
      <c r="B1262"/>
    </row>
    <row r="1263" spans="2:2" x14ac:dyDescent="0.2">
      <c r="B1263"/>
    </row>
    <row r="1264" spans="2:2" x14ac:dyDescent="0.2">
      <c r="B1264"/>
    </row>
    <row r="1265" spans="2:2" x14ac:dyDescent="0.2">
      <c r="B1265"/>
    </row>
    <row r="1266" spans="2:2" x14ac:dyDescent="0.2">
      <c r="B1266"/>
    </row>
    <row r="1267" spans="2:2" x14ac:dyDescent="0.2">
      <c r="B1267"/>
    </row>
    <row r="1268" spans="2:2" x14ac:dyDescent="0.2">
      <c r="B1268"/>
    </row>
    <row r="1269" spans="2:2" x14ac:dyDescent="0.2">
      <c r="B1269"/>
    </row>
    <row r="1270" spans="2:2" x14ac:dyDescent="0.2">
      <c r="B1270"/>
    </row>
    <row r="1271" spans="2:2" x14ac:dyDescent="0.2">
      <c r="B1271"/>
    </row>
    <row r="1272" spans="2:2" x14ac:dyDescent="0.2">
      <c r="B1272"/>
    </row>
    <row r="1273" spans="2:2" x14ac:dyDescent="0.2">
      <c r="B1273"/>
    </row>
    <row r="1274" spans="2:2" x14ac:dyDescent="0.2">
      <c r="B1274"/>
    </row>
    <row r="1275" spans="2:2" x14ac:dyDescent="0.2">
      <c r="B1275"/>
    </row>
    <row r="1276" spans="2:2" x14ac:dyDescent="0.2">
      <c r="B1276"/>
    </row>
    <row r="1277" spans="2:2" x14ac:dyDescent="0.2">
      <c r="B1277"/>
    </row>
    <row r="1278" spans="2:2" x14ac:dyDescent="0.2">
      <c r="B1278"/>
    </row>
    <row r="1279" spans="2:2" x14ac:dyDescent="0.2">
      <c r="B1279"/>
    </row>
    <row r="1280" spans="2:2" x14ac:dyDescent="0.2">
      <c r="B1280"/>
    </row>
    <row r="1281" spans="2:2" x14ac:dyDescent="0.2">
      <c r="B1281"/>
    </row>
    <row r="1282" spans="2:2" x14ac:dyDescent="0.2">
      <c r="B1282"/>
    </row>
    <row r="1283" spans="2:2" x14ac:dyDescent="0.2">
      <c r="B1283"/>
    </row>
    <row r="1284" spans="2:2" x14ac:dyDescent="0.2">
      <c r="B1284"/>
    </row>
    <row r="1285" spans="2:2" x14ac:dyDescent="0.2">
      <c r="B1285"/>
    </row>
    <row r="1286" spans="2:2" x14ac:dyDescent="0.2">
      <c r="B1286"/>
    </row>
    <row r="1287" spans="2:2" x14ac:dyDescent="0.2">
      <c r="B1287"/>
    </row>
    <row r="1288" spans="2:2" x14ac:dyDescent="0.2">
      <c r="B1288"/>
    </row>
    <row r="1289" spans="2:2" x14ac:dyDescent="0.2">
      <c r="B1289"/>
    </row>
    <row r="1290" spans="2:2" x14ac:dyDescent="0.2">
      <c r="B1290"/>
    </row>
    <row r="1291" spans="2:2" x14ac:dyDescent="0.2">
      <c r="B1291"/>
    </row>
    <row r="1292" spans="2:2" x14ac:dyDescent="0.2">
      <c r="B1292"/>
    </row>
    <row r="1293" spans="2:2" x14ac:dyDescent="0.2">
      <c r="B1293"/>
    </row>
    <row r="1294" spans="2:2" x14ac:dyDescent="0.2">
      <c r="B1294"/>
    </row>
    <row r="1295" spans="2:2" x14ac:dyDescent="0.2">
      <c r="B1295"/>
    </row>
    <row r="1296" spans="2:2" x14ac:dyDescent="0.2">
      <c r="B1296"/>
    </row>
    <row r="1297" spans="2:2" x14ac:dyDescent="0.2">
      <c r="B1297"/>
    </row>
    <row r="1298" spans="2:2" x14ac:dyDescent="0.2">
      <c r="B1298"/>
    </row>
    <row r="1299" spans="2:2" x14ac:dyDescent="0.2">
      <c r="B1299"/>
    </row>
    <row r="1300" spans="2:2" x14ac:dyDescent="0.2">
      <c r="B1300"/>
    </row>
    <row r="1301" spans="2:2" x14ac:dyDescent="0.2">
      <c r="B1301"/>
    </row>
    <row r="1302" spans="2:2" x14ac:dyDescent="0.2">
      <c r="B1302"/>
    </row>
    <row r="1303" spans="2:2" x14ac:dyDescent="0.2">
      <c r="B1303"/>
    </row>
    <row r="1304" spans="2:2" x14ac:dyDescent="0.2">
      <c r="B1304"/>
    </row>
    <row r="1305" spans="2:2" x14ac:dyDescent="0.2">
      <c r="B1305"/>
    </row>
    <row r="1306" spans="2:2" x14ac:dyDescent="0.2">
      <c r="B1306"/>
    </row>
    <row r="1307" spans="2:2" x14ac:dyDescent="0.2">
      <c r="B1307"/>
    </row>
    <row r="1308" spans="2:2" x14ac:dyDescent="0.2">
      <c r="B1308"/>
    </row>
    <row r="1309" spans="2:2" x14ac:dyDescent="0.2">
      <c r="B1309"/>
    </row>
    <row r="1310" spans="2:2" x14ac:dyDescent="0.2">
      <c r="B1310"/>
    </row>
    <row r="1311" spans="2:2" x14ac:dyDescent="0.2">
      <c r="B1311"/>
    </row>
    <row r="1312" spans="2:2" x14ac:dyDescent="0.2">
      <c r="B1312"/>
    </row>
    <row r="1313" spans="2:2" x14ac:dyDescent="0.2">
      <c r="B1313"/>
    </row>
    <row r="1314" spans="2:2" x14ac:dyDescent="0.2">
      <c r="B1314"/>
    </row>
    <row r="1315" spans="2:2" x14ac:dyDescent="0.2">
      <c r="B1315"/>
    </row>
    <row r="1316" spans="2:2" x14ac:dyDescent="0.2">
      <c r="B1316"/>
    </row>
    <row r="1317" spans="2:2" x14ac:dyDescent="0.2">
      <c r="B1317"/>
    </row>
    <row r="1318" spans="2:2" x14ac:dyDescent="0.2">
      <c r="B1318"/>
    </row>
    <row r="1319" spans="2:2" x14ac:dyDescent="0.2">
      <c r="B1319"/>
    </row>
    <row r="1320" spans="2:2" x14ac:dyDescent="0.2">
      <c r="B1320"/>
    </row>
    <row r="1321" spans="2:2" x14ac:dyDescent="0.2">
      <c r="B1321"/>
    </row>
    <row r="1322" spans="2:2" x14ac:dyDescent="0.2">
      <c r="B1322"/>
    </row>
    <row r="1323" spans="2:2" x14ac:dyDescent="0.2">
      <c r="B1323"/>
    </row>
    <row r="1324" spans="2:2" x14ac:dyDescent="0.2">
      <c r="B1324"/>
    </row>
    <row r="1325" spans="2:2" x14ac:dyDescent="0.2">
      <c r="B1325"/>
    </row>
    <row r="1326" spans="2:2" x14ac:dyDescent="0.2">
      <c r="B1326"/>
    </row>
    <row r="1327" spans="2:2" x14ac:dyDescent="0.2">
      <c r="B1327"/>
    </row>
    <row r="1328" spans="2:2" x14ac:dyDescent="0.2">
      <c r="B1328"/>
    </row>
    <row r="1329" spans="2:2" x14ac:dyDescent="0.2">
      <c r="B1329"/>
    </row>
    <row r="1330" spans="2:2" x14ac:dyDescent="0.2">
      <c r="B1330"/>
    </row>
    <row r="1331" spans="2:2" x14ac:dyDescent="0.2">
      <c r="B1331"/>
    </row>
    <row r="1332" spans="2:2" x14ac:dyDescent="0.2">
      <c r="B1332"/>
    </row>
    <row r="1333" spans="2:2" x14ac:dyDescent="0.2">
      <c r="B1333"/>
    </row>
    <row r="1334" spans="2:2" x14ac:dyDescent="0.2">
      <c r="B1334"/>
    </row>
    <row r="1335" spans="2:2" x14ac:dyDescent="0.2">
      <c r="B1335"/>
    </row>
    <row r="1336" spans="2:2" x14ac:dyDescent="0.2">
      <c r="B1336"/>
    </row>
    <row r="1337" spans="2:2" x14ac:dyDescent="0.2">
      <c r="B1337"/>
    </row>
    <row r="1338" spans="2:2" x14ac:dyDescent="0.2">
      <c r="B1338"/>
    </row>
    <row r="1339" spans="2:2" x14ac:dyDescent="0.2">
      <c r="B1339"/>
    </row>
    <row r="1340" spans="2:2" x14ac:dyDescent="0.2">
      <c r="B1340"/>
    </row>
    <row r="1341" spans="2:2" x14ac:dyDescent="0.2">
      <c r="B1341"/>
    </row>
    <row r="1342" spans="2:2" x14ac:dyDescent="0.2">
      <c r="B1342"/>
    </row>
    <row r="1343" spans="2:2" x14ac:dyDescent="0.2">
      <c r="B1343"/>
    </row>
    <row r="1344" spans="2:2" x14ac:dyDescent="0.2">
      <c r="B1344"/>
    </row>
    <row r="1345" spans="2:2" x14ac:dyDescent="0.2">
      <c r="B1345"/>
    </row>
    <row r="1346" spans="2:2" x14ac:dyDescent="0.2">
      <c r="B1346"/>
    </row>
    <row r="1347" spans="2:2" x14ac:dyDescent="0.2">
      <c r="B1347"/>
    </row>
    <row r="1348" spans="2:2" x14ac:dyDescent="0.2">
      <c r="B1348"/>
    </row>
    <row r="1349" spans="2:2" x14ac:dyDescent="0.2">
      <c r="B1349"/>
    </row>
    <row r="1350" spans="2:2" x14ac:dyDescent="0.2">
      <c r="B1350"/>
    </row>
    <row r="1351" spans="2:2" x14ac:dyDescent="0.2">
      <c r="B1351"/>
    </row>
    <row r="1352" spans="2:2" x14ac:dyDescent="0.2">
      <c r="B1352"/>
    </row>
    <row r="1353" spans="2:2" x14ac:dyDescent="0.2">
      <c r="B1353"/>
    </row>
    <row r="1354" spans="2:2" x14ac:dyDescent="0.2">
      <c r="B1354"/>
    </row>
    <row r="1355" spans="2:2" x14ac:dyDescent="0.2">
      <c r="B1355"/>
    </row>
    <row r="1356" spans="2:2" x14ac:dyDescent="0.2">
      <c r="B1356"/>
    </row>
    <row r="1357" spans="2:2" x14ac:dyDescent="0.2">
      <c r="B1357"/>
    </row>
    <row r="1358" spans="2:2" x14ac:dyDescent="0.2">
      <c r="B1358"/>
    </row>
    <row r="1359" spans="2:2" x14ac:dyDescent="0.2">
      <c r="B1359"/>
    </row>
    <row r="1360" spans="2:2" x14ac:dyDescent="0.2">
      <c r="B1360"/>
    </row>
    <row r="1361" spans="2:2" x14ac:dyDescent="0.2">
      <c r="B1361"/>
    </row>
    <row r="1362" spans="2:2" x14ac:dyDescent="0.2">
      <c r="B1362"/>
    </row>
    <row r="1363" spans="2:2" x14ac:dyDescent="0.2">
      <c r="B1363"/>
    </row>
    <row r="1364" spans="2:2" x14ac:dyDescent="0.2">
      <c r="B1364"/>
    </row>
    <row r="1365" spans="2:2" x14ac:dyDescent="0.2">
      <c r="B1365"/>
    </row>
    <row r="1366" spans="2:2" x14ac:dyDescent="0.2">
      <c r="B1366"/>
    </row>
    <row r="1367" spans="2:2" x14ac:dyDescent="0.2">
      <c r="B1367"/>
    </row>
    <row r="1368" spans="2:2" x14ac:dyDescent="0.2">
      <c r="B1368"/>
    </row>
    <row r="1369" spans="2:2" x14ac:dyDescent="0.2">
      <c r="B1369"/>
    </row>
    <row r="1370" spans="2:2" x14ac:dyDescent="0.2">
      <c r="B1370"/>
    </row>
    <row r="1371" spans="2:2" x14ac:dyDescent="0.2">
      <c r="B1371"/>
    </row>
    <row r="1372" spans="2:2" x14ac:dyDescent="0.2">
      <c r="B1372"/>
    </row>
    <row r="1373" spans="2:2" x14ac:dyDescent="0.2">
      <c r="B1373"/>
    </row>
    <row r="1374" spans="2:2" x14ac:dyDescent="0.2">
      <c r="B1374"/>
    </row>
    <row r="1375" spans="2:2" x14ac:dyDescent="0.2">
      <c r="B1375"/>
    </row>
    <row r="1376" spans="2:2" x14ac:dyDescent="0.2">
      <c r="B1376"/>
    </row>
    <row r="1377" spans="2:2" x14ac:dyDescent="0.2">
      <c r="B1377"/>
    </row>
    <row r="1378" spans="2:2" x14ac:dyDescent="0.2">
      <c r="B1378"/>
    </row>
    <row r="1379" spans="2:2" x14ac:dyDescent="0.2">
      <c r="B1379"/>
    </row>
    <row r="1380" spans="2:2" x14ac:dyDescent="0.2">
      <c r="B1380"/>
    </row>
    <row r="1381" spans="2:2" x14ac:dyDescent="0.2">
      <c r="B1381"/>
    </row>
    <row r="1382" spans="2:2" x14ac:dyDescent="0.2">
      <c r="B1382"/>
    </row>
    <row r="1383" spans="2:2" x14ac:dyDescent="0.2">
      <c r="B1383"/>
    </row>
    <row r="1384" spans="2:2" x14ac:dyDescent="0.2">
      <c r="B1384"/>
    </row>
    <row r="1385" spans="2:2" x14ac:dyDescent="0.2">
      <c r="B1385"/>
    </row>
    <row r="1386" spans="2:2" x14ac:dyDescent="0.2">
      <c r="B1386"/>
    </row>
    <row r="1387" spans="2:2" x14ac:dyDescent="0.2">
      <c r="B1387"/>
    </row>
    <row r="1388" spans="2:2" x14ac:dyDescent="0.2">
      <c r="B1388"/>
    </row>
    <row r="1389" spans="2:2" x14ac:dyDescent="0.2">
      <c r="B1389"/>
    </row>
    <row r="1390" spans="2:2" x14ac:dyDescent="0.2">
      <c r="B1390"/>
    </row>
    <row r="1391" spans="2:2" x14ac:dyDescent="0.2">
      <c r="B1391"/>
    </row>
    <row r="1392" spans="2:2" x14ac:dyDescent="0.2">
      <c r="B1392"/>
    </row>
    <row r="1393" spans="2:2" x14ac:dyDescent="0.2">
      <c r="B1393"/>
    </row>
    <row r="1394" spans="2:2" x14ac:dyDescent="0.2">
      <c r="B1394"/>
    </row>
    <row r="1395" spans="2:2" x14ac:dyDescent="0.2">
      <c r="B1395"/>
    </row>
    <row r="1396" spans="2:2" x14ac:dyDescent="0.2">
      <c r="B1396"/>
    </row>
    <row r="1397" spans="2:2" x14ac:dyDescent="0.2">
      <c r="B1397"/>
    </row>
    <row r="1398" spans="2:2" x14ac:dyDescent="0.2">
      <c r="B1398"/>
    </row>
    <row r="1399" spans="2:2" x14ac:dyDescent="0.2">
      <c r="B1399"/>
    </row>
    <row r="1400" spans="2:2" x14ac:dyDescent="0.2">
      <c r="B1400"/>
    </row>
    <row r="1401" spans="2:2" x14ac:dyDescent="0.2">
      <c r="B1401"/>
    </row>
    <row r="1402" spans="2:2" x14ac:dyDescent="0.2">
      <c r="B1402"/>
    </row>
    <row r="1403" spans="2:2" x14ac:dyDescent="0.2">
      <c r="B1403"/>
    </row>
    <row r="1404" spans="2:2" x14ac:dyDescent="0.2">
      <c r="B1404"/>
    </row>
    <row r="1405" spans="2:2" x14ac:dyDescent="0.2">
      <c r="B1405"/>
    </row>
    <row r="1406" spans="2:2" x14ac:dyDescent="0.2">
      <c r="B1406"/>
    </row>
    <row r="1407" spans="2:2" x14ac:dyDescent="0.2">
      <c r="B1407"/>
    </row>
    <row r="1408" spans="2:2" x14ac:dyDescent="0.2">
      <c r="B1408"/>
    </row>
    <row r="1409" spans="2:2" x14ac:dyDescent="0.2">
      <c r="B1409"/>
    </row>
    <row r="1410" spans="2:2" x14ac:dyDescent="0.2">
      <c r="B1410"/>
    </row>
    <row r="1411" spans="2:2" x14ac:dyDescent="0.2">
      <c r="B1411"/>
    </row>
    <row r="1412" spans="2:2" x14ac:dyDescent="0.2">
      <c r="B1412"/>
    </row>
    <row r="1413" spans="2:2" x14ac:dyDescent="0.2">
      <c r="B1413"/>
    </row>
    <row r="1414" spans="2:2" x14ac:dyDescent="0.2">
      <c r="B1414"/>
    </row>
    <row r="1415" spans="2:2" x14ac:dyDescent="0.2">
      <c r="B1415"/>
    </row>
    <row r="1416" spans="2:2" x14ac:dyDescent="0.2">
      <c r="B1416"/>
    </row>
    <row r="1417" spans="2:2" x14ac:dyDescent="0.2">
      <c r="B1417"/>
    </row>
    <row r="1418" spans="2:2" x14ac:dyDescent="0.2">
      <c r="B1418"/>
    </row>
    <row r="1419" spans="2:2" x14ac:dyDescent="0.2">
      <c r="B1419"/>
    </row>
    <row r="1420" spans="2:2" x14ac:dyDescent="0.2">
      <c r="B1420"/>
    </row>
    <row r="1421" spans="2:2" x14ac:dyDescent="0.2">
      <c r="B1421"/>
    </row>
    <row r="1422" spans="2:2" x14ac:dyDescent="0.2">
      <c r="B1422"/>
    </row>
    <row r="1423" spans="2:2" x14ac:dyDescent="0.2">
      <c r="B1423"/>
    </row>
    <row r="1424" spans="2:2" x14ac:dyDescent="0.2">
      <c r="B1424"/>
    </row>
    <row r="1425" spans="2:2" x14ac:dyDescent="0.2">
      <c r="B1425"/>
    </row>
    <row r="1426" spans="2:2" x14ac:dyDescent="0.2">
      <c r="B1426"/>
    </row>
    <row r="1427" spans="2:2" x14ac:dyDescent="0.2">
      <c r="B1427"/>
    </row>
    <row r="1428" spans="2:2" x14ac:dyDescent="0.2">
      <c r="B1428"/>
    </row>
    <row r="1429" spans="2:2" x14ac:dyDescent="0.2">
      <c r="B1429"/>
    </row>
    <row r="1430" spans="2:2" x14ac:dyDescent="0.2">
      <c r="B1430"/>
    </row>
    <row r="1431" spans="2:2" x14ac:dyDescent="0.2">
      <c r="B1431"/>
    </row>
    <row r="1432" spans="2:2" x14ac:dyDescent="0.2">
      <c r="B1432"/>
    </row>
    <row r="1433" spans="2:2" x14ac:dyDescent="0.2">
      <c r="B1433"/>
    </row>
    <row r="1434" spans="2:2" x14ac:dyDescent="0.2">
      <c r="B1434"/>
    </row>
    <row r="1435" spans="2:2" x14ac:dyDescent="0.2">
      <c r="B1435"/>
    </row>
    <row r="1436" spans="2:2" x14ac:dyDescent="0.2">
      <c r="B1436"/>
    </row>
    <row r="1437" spans="2:2" x14ac:dyDescent="0.2">
      <c r="B1437"/>
    </row>
    <row r="1438" spans="2:2" x14ac:dyDescent="0.2">
      <c r="B1438"/>
    </row>
    <row r="1439" spans="2:2" x14ac:dyDescent="0.2">
      <c r="B1439"/>
    </row>
    <row r="1440" spans="2:2" x14ac:dyDescent="0.2">
      <c r="B1440"/>
    </row>
    <row r="1441" spans="2:2" x14ac:dyDescent="0.2">
      <c r="B1441"/>
    </row>
    <row r="1442" spans="2:2" x14ac:dyDescent="0.2">
      <c r="B1442"/>
    </row>
    <row r="1443" spans="2:2" x14ac:dyDescent="0.2">
      <c r="B1443"/>
    </row>
    <row r="1444" spans="2:2" x14ac:dyDescent="0.2">
      <c r="B1444"/>
    </row>
    <row r="1445" spans="2:2" x14ac:dyDescent="0.2">
      <c r="B1445"/>
    </row>
    <row r="1446" spans="2:2" x14ac:dyDescent="0.2">
      <c r="B1446"/>
    </row>
    <row r="1447" spans="2:2" x14ac:dyDescent="0.2">
      <c r="B1447"/>
    </row>
    <row r="1448" spans="2:2" x14ac:dyDescent="0.2">
      <c r="B1448"/>
    </row>
    <row r="1449" spans="2:2" x14ac:dyDescent="0.2">
      <c r="B1449"/>
    </row>
    <row r="1450" spans="2:2" x14ac:dyDescent="0.2">
      <c r="B1450"/>
    </row>
    <row r="1451" spans="2:2" x14ac:dyDescent="0.2">
      <c r="B1451"/>
    </row>
    <row r="1452" spans="2:2" x14ac:dyDescent="0.2">
      <c r="B1452"/>
    </row>
    <row r="1453" spans="2:2" x14ac:dyDescent="0.2">
      <c r="B1453"/>
    </row>
    <row r="1454" spans="2:2" x14ac:dyDescent="0.2">
      <c r="B1454"/>
    </row>
    <row r="1455" spans="2:2" x14ac:dyDescent="0.2">
      <c r="B1455"/>
    </row>
    <row r="1456" spans="2:2" x14ac:dyDescent="0.2">
      <c r="B1456"/>
    </row>
    <row r="1457" spans="2:2" x14ac:dyDescent="0.2">
      <c r="B1457"/>
    </row>
    <row r="1458" spans="2:2" x14ac:dyDescent="0.2">
      <c r="B1458"/>
    </row>
    <row r="1459" spans="2:2" x14ac:dyDescent="0.2">
      <c r="B1459"/>
    </row>
    <row r="1460" spans="2:2" x14ac:dyDescent="0.2">
      <c r="B1460"/>
    </row>
    <row r="1461" spans="2:2" x14ac:dyDescent="0.2">
      <c r="B1461"/>
    </row>
    <row r="1462" spans="2:2" x14ac:dyDescent="0.2">
      <c r="B1462"/>
    </row>
    <row r="1463" spans="2:2" x14ac:dyDescent="0.2">
      <c r="B1463"/>
    </row>
    <row r="1464" spans="2:2" x14ac:dyDescent="0.2">
      <c r="B1464"/>
    </row>
    <row r="1465" spans="2:2" x14ac:dyDescent="0.2">
      <c r="B1465"/>
    </row>
    <row r="1466" spans="2:2" x14ac:dyDescent="0.2">
      <c r="B1466"/>
    </row>
    <row r="1467" spans="2:2" x14ac:dyDescent="0.2">
      <c r="B1467"/>
    </row>
    <row r="1468" spans="2:2" x14ac:dyDescent="0.2">
      <c r="B1468"/>
    </row>
    <row r="1469" spans="2:2" x14ac:dyDescent="0.2">
      <c r="B1469"/>
    </row>
    <row r="1470" spans="2:2" x14ac:dyDescent="0.2">
      <c r="B1470"/>
    </row>
    <row r="1471" spans="2:2" x14ac:dyDescent="0.2">
      <c r="B1471"/>
    </row>
    <row r="1472" spans="2:2" x14ac:dyDescent="0.2">
      <c r="B1472"/>
    </row>
    <row r="1473" spans="2:2" x14ac:dyDescent="0.2">
      <c r="B1473"/>
    </row>
    <row r="1474" spans="2:2" x14ac:dyDescent="0.2">
      <c r="B1474"/>
    </row>
    <row r="1475" spans="2:2" x14ac:dyDescent="0.2">
      <c r="B1475"/>
    </row>
    <row r="1476" spans="2:2" x14ac:dyDescent="0.2">
      <c r="B1476"/>
    </row>
    <row r="1477" spans="2:2" x14ac:dyDescent="0.2">
      <c r="B1477"/>
    </row>
    <row r="1478" spans="2:2" x14ac:dyDescent="0.2">
      <c r="B1478"/>
    </row>
    <row r="1479" spans="2:2" x14ac:dyDescent="0.2">
      <c r="B1479"/>
    </row>
    <row r="1480" spans="2:2" x14ac:dyDescent="0.2">
      <c r="B1480"/>
    </row>
    <row r="1481" spans="2:2" x14ac:dyDescent="0.2">
      <c r="B1481"/>
    </row>
    <row r="1482" spans="2:2" x14ac:dyDescent="0.2">
      <c r="B1482"/>
    </row>
    <row r="1483" spans="2:2" x14ac:dyDescent="0.2">
      <c r="B1483"/>
    </row>
    <row r="1484" spans="2:2" x14ac:dyDescent="0.2">
      <c r="B1484"/>
    </row>
    <row r="1485" spans="2:2" x14ac:dyDescent="0.2">
      <c r="B1485"/>
    </row>
    <row r="1486" spans="2:2" x14ac:dyDescent="0.2">
      <c r="B1486"/>
    </row>
    <row r="1487" spans="2:2" x14ac:dyDescent="0.2">
      <c r="B1487"/>
    </row>
    <row r="1488" spans="2:2" x14ac:dyDescent="0.2">
      <c r="B1488"/>
    </row>
    <row r="1489" spans="2:2" x14ac:dyDescent="0.2">
      <c r="B1489"/>
    </row>
    <row r="1490" spans="2:2" x14ac:dyDescent="0.2">
      <c r="B1490"/>
    </row>
    <row r="1491" spans="2:2" x14ac:dyDescent="0.2">
      <c r="B1491"/>
    </row>
    <row r="1492" spans="2:2" x14ac:dyDescent="0.2">
      <c r="B1492"/>
    </row>
    <row r="1493" spans="2:2" x14ac:dyDescent="0.2">
      <c r="B1493"/>
    </row>
    <row r="1494" spans="2:2" x14ac:dyDescent="0.2">
      <c r="B1494"/>
    </row>
    <row r="1495" spans="2:2" x14ac:dyDescent="0.2">
      <c r="B1495"/>
    </row>
    <row r="1496" spans="2:2" x14ac:dyDescent="0.2">
      <c r="B1496"/>
    </row>
    <row r="1497" spans="2:2" x14ac:dyDescent="0.2">
      <c r="B1497"/>
    </row>
    <row r="1498" spans="2:2" x14ac:dyDescent="0.2">
      <c r="B1498"/>
    </row>
    <row r="1499" spans="2:2" x14ac:dyDescent="0.2">
      <c r="B1499"/>
    </row>
    <row r="1500" spans="2:2" x14ac:dyDescent="0.2">
      <c r="B1500"/>
    </row>
    <row r="1501" spans="2:2" x14ac:dyDescent="0.2">
      <c r="B1501"/>
    </row>
    <row r="1502" spans="2:2" x14ac:dyDescent="0.2">
      <c r="B1502"/>
    </row>
    <row r="1503" spans="2:2" x14ac:dyDescent="0.2">
      <c r="B1503"/>
    </row>
    <row r="1504" spans="2:2" x14ac:dyDescent="0.2">
      <c r="B1504"/>
    </row>
    <row r="1505" spans="2:2" x14ac:dyDescent="0.2">
      <c r="B1505"/>
    </row>
    <row r="1506" spans="2:2" x14ac:dyDescent="0.2">
      <c r="B1506"/>
    </row>
    <row r="1507" spans="2:2" x14ac:dyDescent="0.2">
      <c r="B1507"/>
    </row>
    <row r="1508" spans="2:2" x14ac:dyDescent="0.2">
      <c r="B1508"/>
    </row>
    <row r="1509" spans="2:2" x14ac:dyDescent="0.2">
      <c r="B1509"/>
    </row>
    <row r="1510" spans="2:2" x14ac:dyDescent="0.2">
      <c r="B1510"/>
    </row>
    <row r="1511" spans="2:2" x14ac:dyDescent="0.2">
      <c r="B1511"/>
    </row>
    <row r="1512" spans="2:2" x14ac:dyDescent="0.2">
      <c r="B1512"/>
    </row>
    <row r="1513" spans="2:2" x14ac:dyDescent="0.2">
      <c r="B1513"/>
    </row>
    <row r="1514" spans="2:2" x14ac:dyDescent="0.2">
      <c r="B1514"/>
    </row>
    <row r="1515" spans="2:2" x14ac:dyDescent="0.2">
      <c r="B1515"/>
    </row>
    <row r="1516" spans="2:2" x14ac:dyDescent="0.2">
      <c r="B1516"/>
    </row>
    <row r="1517" spans="2:2" x14ac:dyDescent="0.2">
      <c r="B1517"/>
    </row>
    <row r="1518" spans="2:2" x14ac:dyDescent="0.2">
      <c r="B1518"/>
    </row>
    <row r="1519" spans="2:2" x14ac:dyDescent="0.2">
      <c r="B1519"/>
    </row>
    <row r="1520" spans="2:2" x14ac:dyDescent="0.2">
      <c r="B1520"/>
    </row>
    <row r="1521" spans="2:2" x14ac:dyDescent="0.2">
      <c r="B1521"/>
    </row>
    <row r="1522" spans="2:2" x14ac:dyDescent="0.2">
      <c r="B1522"/>
    </row>
    <row r="1523" spans="2:2" x14ac:dyDescent="0.2">
      <c r="B1523"/>
    </row>
    <row r="1524" spans="2:2" x14ac:dyDescent="0.2">
      <c r="B1524"/>
    </row>
    <row r="1525" spans="2:2" x14ac:dyDescent="0.2">
      <c r="B1525"/>
    </row>
    <row r="1526" spans="2:2" x14ac:dyDescent="0.2">
      <c r="B1526"/>
    </row>
    <row r="1527" spans="2:2" x14ac:dyDescent="0.2">
      <c r="B1527"/>
    </row>
    <row r="1528" spans="2:2" x14ac:dyDescent="0.2">
      <c r="B1528"/>
    </row>
    <row r="1529" spans="2:2" x14ac:dyDescent="0.2">
      <c r="B1529"/>
    </row>
    <row r="1530" spans="2:2" x14ac:dyDescent="0.2">
      <c r="B1530"/>
    </row>
    <row r="1531" spans="2:2" x14ac:dyDescent="0.2">
      <c r="B1531"/>
    </row>
    <row r="1532" spans="2:2" x14ac:dyDescent="0.2">
      <c r="B1532"/>
    </row>
    <row r="1533" spans="2:2" x14ac:dyDescent="0.2">
      <c r="B1533"/>
    </row>
    <row r="1534" spans="2:2" x14ac:dyDescent="0.2">
      <c r="B1534"/>
    </row>
    <row r="1535" spans="2:2" x14ac:dyDescent="0.2">
      <c r="B1535"/>
    </row>
    <row r="1536" spans="2:2" x14ac:dyDescent="0.2">
      <c r="B1536"/>
    </row>
    <row r="1537" spans="2:2" x14ac:dyDescent="0.2">
      <c r="B1537"/>
    </row>
    <row r="1538" spans="2:2" x14ac:dyDescent="0.2">
      <c r="B1538"/>
    </row>
    <row r="1539" spans="2:2" x14ac:dyDescent="0.2">
      <c r="B1539"/>
    </row>
    <row r="1540" spans="2:2" x14ac:dyDescent="0.2">
      <c r="B1540"/>
    </row>
    <row r="1541" spans="2:2" x14ac:dyDescent="0.2">
      <c r="B1541"/>
    </row>
    <row r="1542" spans="2:2" x14ac:dyDescent="0.2">
      <c r="B1542"/>
    </row>
    <row r="1543" spans="2:2" x14ac:dyDescent="0.2">
      <c r="B1543"/>
    </row>
  </sheetData>
  <sortState ref="A2:H766">
    <sortCondition ref="A2:A766"/>
  </sortState>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A2E03-184D-AF4C-BF7A-FED8D48E2125}">
  <sheetPr filterMode="1"/>
  <dimension ref="A1:C70"/>
  <sheetViews>
    <sheetView workbookViewId="0">
      <selection activeCell="C13" sqref="C13"/>
    </sheetView>
  </sheetViews>
  <sheetFormatPr baseColWidth="10" defaultRowHeight="15" x14ac:dyDescent="0.2"/>
  <cols>
    <col min="1" max="1" width="23.83203125" bestFit="1" customWidth="1"/>
    <col min="2" max="2" width="15.6640625" style="3" bestFit="1" customWidth="1"/>
    <col min="3" max="3" width="14.83203125" style="3" bestFit="1" customWidth="1"/>
  </cols>
  <sheetData>
    <row r="1" spans="1:3" x14ac:dyDescent="0.2">
      <c r="A1" t="s">
        <v>2178</v>
      </c>
      <c r="B1" s="3" t="s">
        <v>2185</v>
      </c>
      <c r="C1" s="3" t="s">
        <v>2186</v>
      </c>
    </row>
    <row r="2" spans="1:3" hidden="1" x14ac:dyDescent="0.2">
      <c r="A2" t="s">
        <v>74</v>
      </c>
      <c r="B2" s="3">
        <v>43287</v>
      </c>
      <c r="C2" s="3">
        <v>43651</v>
      </c>
    </row>
    <row r="3" spans="1:3" hidden="1" x14ac:dyDescent="0.2">
      <c r="A3" t="s">
        <v>81</v>
      </c>
      <c r="B3" s="3">
        <v>42794</v>
      </c>
      <c r="C3" s="3">
        <v>43159</v>
      </c>
    </row>
    <row r="4" spans="1:3" hidden="1" x14ac:dyDescent="0.2">
      <c r="A4" t="s">
        <v>92</v>
      </c>
      <c r="B4" s="3">
        <v>43191</v>
      </c>
      <c r="C4" s="3">
        <v>43555</v>
      </c>
    </row>
    <row r="5" spans="1:3" hidden="1" x14ac:dyDescent="0.2">
      <c r="A5" t="s">
        <v>106</v>
      </c>
      <c r="B5" s="3">
        <v>42862</v>
      </c>
      <c r="C5" s="3">
        <v>43226</v>
      </c>
    </row>
    <row r="6" spans="1:3" hidden="1" x14ac:dyDescent="0.2">
      <c r="A6" t="s">
        <v>110</v>
      </c>
      <c r="B6" s="3">
        <v>42991</v>
      </c>
      <c r="C6" s="3">
        <v>43355</v>
      </c>
    </row>
    <row r="7" spans="1:3" hidden="1" x14ac:dyDescent="0.2">
      <c r="A7" t="s">
        <v>125</v>
      </c>
      <c r="B7" s="3">
        <v>41624</v>
      </c>
      <c r="C7" s="3">
        <v>43073</v>
      </c>
    </row>
    <row r="8" spans="1:3" hidden="1" x14ac:dyDescent="0.2">
      <c r="A8" t="s">
        <v>131</v>
      </c>
      <c r="B8" s="3">
        <v>42531</v>
      </c>
      <c r="C8" s="3">
        <v>43465</v>
      </c>
    </row>
    <row r="9" spans="1:3" hidden="1" x14ac:dyDescent="0.2">
      <c r="A9" t="s">
        <v>164</v>
      </c>
      <c r="B9" s="3">
        <v>1</v>
      </c>
      <c r="C9" s="3">
        <v>1</v>
      </c>
    </row>
    <row r="10" spans="1:3" hidden="1" x14ac:dyDescent="0.2">
      <c r="A10" t="s">
        <v>187</v>
      </c>
      <c r="B10" s="3">
        <v>42826</v>
      </c>
      <c r="C10" s="3">
        <v>43190</v>
      </c>
    </row>
    <row r="11" spans="1:3" hidden="1" x14ac:dyDescent="0.2">
      <c r="A11" t="s">
        <v>211</v>
      </c>
      <c r="B11" s="3">
        <v>42077</v>
      </c>
      <c r="C11" s="3">
        <v>42247</v>
      </c>
    </row>
    <row r="12" spans="1:3" x14ac:dyDescent="0.2">
      <c r="A12" t="s">
        <v>229</v>
      </c>
      <c r="B12" s="3">
        <v>42282</v>
      </c>
      <c r="C12" s="3">
        <v>42674</v>
      </c>
    </row>
    <row r="13" spans="1:3" x14ac:dyDescent="0.2">
      <c r="A13" t="s">
        <v>229</v>
      </c>
      <c r="B13" s="3">
        <v>43132</v>
      </c>
      <c r="C13" s="3">
        <v>43220</v>
      </c>
    </row>
    <row r="14" spans="1:3" hidden="1" x14ac:dyDescent="0.2">
      <c r="A14" t="s">
        <v>254</v>
      </c>
      <c r="B14" s="3">
        <v>1</v>
      </c>
      <c r="C14" s="3">
        <v>1</v>
      </c>
    </row>
    <row r="15" spans="1:3" hidden="1" x14ac:dyDescent="0.2">
      <c r="A15" t="s">
        <v>351</v>
      </c>
      <c r="B15" s="3">
        <v>41898</v>
      </c>
      <c r="C15" s="3">
        <v>42230</v>
      </c>
    </row>
    <row r="16" spans="1:3" hidden="1" x14ac:dyDescent="0.2">
      <c r="A16" t="s">
        <v>383</v>
      </c>
      <c r="B16" s="3">
        <v>1</v>
      </c>
      <c r="C16" s="3">
        <v>1</v>
      </c>
    </row>
    <row r="17" spans="1:3" hidden="1" x14ac:dyDescent="0.2">
      <c r="A17" t="s">
        <v>394</v>
      </c>
      <c r="B17" s="3">
        <v>1</v>
      </c>
      <c r="C17" s="3">
        <v>41966</v>
      </c>
    </row>
    <row r="18" spans="1:3" hidden="1" x14ac:dyDescent="0.2">
      <c r="A18" t="s">
        <v>187</v>
      </c>
      <c r="B18" s="3">
        <v>1</v>
      </c>
      <c r="C18" s="3">
        <v>1</v>
      </c>
    </row>
    <row r="19" spans="1:3" hidden="1" x14ac:dyDescent="0.2">
      <c r="A19" t="s">
        <v>417</v>
      </c>
      <c r="B19" s="3">
        <v>42217</v>
      </c>
      <c r="C19" s="3">
        <v>43836</v>
      </c>
    </row>
    <row r="20" spans="1:3" hidden="1" x14ac:dyDescent="0.2">
      <c r="A20" t="s">
        <v>439</v>
      </c>
      <c r="B20" s="3">
        <v>43038</v>
      </c>
      <c r="C20" s="3">
        <v>43403</v>
      </c>
    </row>
    <row r="21" spans="1:3" hidden="1" x14ac:dyDescent="0.2">
      <c r="A21" t="s">
        <v>442</v>
      </c>
      <c r="B21" s="3">
        <v>43038</v>
      </c>
      <c r="C21" s="3">
        <v>43403</v>
      </c>
    </row>
    <row r="22" spans="1:3" hidden="1" x14ac:dyDescent="0.2">
      <c r="A22" t="s">
        <v>465</v>
      </c>
      <c r="B22" s="3">
        <v>43126</v>
      </c>
      <c r="C22" s="3">
        <v>43496</v>
      </c>
    </row>
    <row r="23" spans="1:3" hidden="1" x14ac:dyDescent="0.2">
      <c r="A23" t="s">
        <v>477</v>
      </c>
      <c r="B23" s="3">
        <v>41746</v>
      </c>
      <c r="C23" s="3">
        <v>42153</v>
      </c>
    </row>
    <row r="24" spans="1:3" hidden="1" x14ac:dyDescent="0.2">
      <c r="A24" t="s">
        <v>500</v>
      </c>
      <c r="B24" s="3">
        <v>43070</v>
      </c>
      <c r="C24" s="3">
        <v>43465</v>
      </c>
    </row>
    <row r="25" spans="1:3" hidden="1" x14ac:dyDescent="0.2">
      <c r="A25" t="s">
        <v>524</v>
      </c>
      <c r="B25" s="3">
        <v>41365</v>
      </c>
      <c r="C25" s="3">
        <v>41729</v>
      </c>
    </row>
    <row r="26" spans="1:3" hidden="1" x14ac:dyDescent="0.2">
      <c r="A26" t="s">
        <v>544</v>
      </c>
      <c r="B26" s="3">
        <v>1</v>
      </c>
      <c r="C26" s="3">
        <v>1</v>
      </c>
    </row>
    <row r="27" spans="1:3" hidden="1" x14ac:dyDescent="0.2">
      <c r="A27" t="s">
        <v>581</v>
      </c>
      <c r="B27" s="3">
        <v>43101</v>
      </c>
      <c r="C27" s="3">
        <v>43465</v>
      </c>
    </row>
    <row r="28" spans="1:3" hidden="1" x14ac:dyDescent="0.2">
      <c r="A28" t="s">
        <v>584</v>
      </c>
      <c r="B28" s="3">
        <v>1</v>
      </c>
      <c r="C28" s="3">
        <v>1</v>
      </c>
    </row>
    <row r="29" spans="1:3" hidden="1" x14ac:dyDescent="0.2">
      <c r="A29" t="s">
        <v>591</v>
      </c>
      <c r="B29" s="3">
        <v>42843</v>
      </c>
      <c r="C29" s="3">
        <v>43190</v>
      </c>
    </row>
    <row r="30" spans="1:3" hidden="1" x14ac:dyDescent="0.2">
      <c r="A30" t="s">
        <v>662</v>
      </c>
      <c r="B30" s="3">
        <v>40954</v>
      </c>
      <c r="C30" s="3">
        <v>43159</v>
      </c>
    </row>
    <row r="31" spans="1:3" hidden="1" x14ac:dyDescent="0.2">
      <c r="A31" t="s">
        <v>667</v>
      </c>
      <c r="B31" s="3">
        <v>43280</v>
      </c>
      <c r="C31" s="3">
        <v>43613</v>
      </c>
    </row>
    <row r="32" spans="1:3" hidden="1" x14ac:dyDescent="0.2">
      <c r="A32" t="s">
        <v>706</v>
      </c>
      <c r="B32" s="3">
        <v>42982</v>
      </c>
      <c r="C32" s="3">
        <v>43347</v>
      </c>
    </row>
    <row r="33" spans="1:3" hidden="1" x14ac:dyDescent="0.2">
      <c r="A33" t="s">
        <v>110</v>
      </c>
      <c r="B33" s="3">
        <v>41944</v>
      </c>
      <c r="C33" s="3">
        <v>43100</v>
      </c>
    </row>
    <row r="34" spans="1:3" hidden="1" x14ac:dyDescent="0.2">
      <c r="A34" t="s">
        <v>733</v>
      </c>
      <c r="B34" s="3">
        <v>42497</v>
      </c>
      <c r="C34" s="3">
        <v>42861</v>
      </c>
    </row>
    <row r="35" spans="1:3" hidden="1" x14ac:dyDescent="0.2">
      <c r="A35" t="s">
        <v>736</v>
      </c>
      <c r="B35" s="3">
        <v>43122</v>
      </c>
      <c r="C35" s="3">
        <v>43495</v>
      </c>
    </row>
    <row r="36" spans="1:3" hidden="1" x14ac:dyDescent="0.2">
      <c r="A36" t="s">
        <v>741</v>
      </c>
      <c r="B36" s="3">
        <v>42829</v>
      </c>
      <c r="C36" s="3">
        <v>43046</v>
      </c>
    </row>
    <row r="37" spans="1:3" hidden="1" x14ac:dyDescent="0.2">
      <c r="A37" t="s">
        <v>751</v>
      </c>
      <c r="B37" s="3">
        <v>42488</v>
      </c>
      <c r="C37" s="3">
        <v>42853</v>
      </c>
    </row>
    <row r="38" spans="1:3" hidden="1" x14ac:dyDescent="0.2">
      <c r="A38" t="s">
        <v>754</v>
      </c>
      <c r="B38" s="3">
        <v>1</v>
      </c>
      <c r="C38" s="3">
        <v>1</v>
      </c>
    </row>
    <row r="39" spans="1:3" hidden="1" x14ac:dyDescent="0.2">
      <c r="A39" t="s">
        <v>769</v>
      </c>
      <c r="B39" s="3">
        <v>40794</v>
      </c>
      <c r="C39" s="3">
        <v>41161</v>
      </c>
    </row>
    <row r="40" spans="1:3" hidden="1" x14ac:dyDescent="0.2">
      <c r="A40" t="s">
        <v>778</v>
      </c>
      <c r="B40" s="3">
        <v>41456</v>
      </c>
      <c r="C40" s="3">
        <v>42185</v>
      </c>
    </row>
    <row r="41" spans="1:3" hidden="1" x14ac:dyDescent="0.2">
      <c r="A41" t="s">
        <v>788</v>
      </c>
      <c r="B41" s="3">
        <v>42741</v>
      </c>
      <c r="C41" s="3">
        <v>43836</v>
      </c>
    </row>
    <row r="42" spans="1:3" hidden="1" x14ac:dyDescent="0.2">
      <c r="A42" t="s">
        <v>187</v>
      </c>
      <c r="B42" s="3">
        <v>42644</v>
      </c>
      <c r="C42" s="3">
        <v>43220</v>
      </c>
    </row>
    <row r="43" spans="1:3" hidden="1" x14ac:dyDescent="0.2">
      <c r="A43" t="s">
        <v>876</v>
      </c>
      <c r="B43" s="3">
        <v>42597</v>
      </c>
      <c r="C43" s="3">
        <v>43465</v>
      </c>
    </row>
    <row r="44" spans="1:3" hidden="1" x14ac:dyDescent="0.2">
      <c r="A44" t="s">
        <v>895</v>
      </c>
      <c r="B44" s="3">
        <v>41744</v>
      </c>
      <c r="C44" s="3">
        <v>0</v>
      </c>
    </row>
    <row r="45" spans="1:3" hidden="1" x14ac:dyDescent="0.2">
      <c r="A45" t="s">
        <v>900</v>
      </c>
      <c r="B45" s="3">
        <v>41744</v>
      </c>
      <c r="C45" s="3">
        <v>0</v>
      </c>
    </row>
    <row r="46" spans="1:3" hidden="1" x14ac:dyDescent="0.2">
      <c r="A46" t="s">
        <v>921</v>
      </c>
      <c r="B46" s="3">
        <v>0</v>
      </c>
      <c r="C46" s="3">
        <v>0</v>
      </c>
    </row>
    <row r="47" spans="1:3" hidden="1" x14ac:dyDescent="0.2">
      <c r="A47" t="s">
        <v>967</v>
      </c>
      <c r="B47" s="3">
        <v>0</v>
      </c>
      <c r="C47" s="3">
        <v>0</v>
      </c>
    </row>
    <row r="48" spans="1:3" hidden="1" x14ac:dyDescent="0.2">
      <c r="A48" t="s">
        <v>970</v>
      </c>
      <c r="B48" s="3">
        <v>41698</v>
      </c>
      <c r="C48" s="3">
        <v>42004</v>
      </c>
    </row>
    <row r="49" spans="1:3" hidden="1" x14ac:dyDescent="0.2">
      <c r="A49" t="s">
        <v>991</v>
      </c>
      <c r="B49" s="3">
        <v>42320</v>
      </c>
      <c r="C49" s="3">
        <v>43434</v>
      </c>
    </row>
    <row r="50" spans="1:3" hidden="1" x14ac:dyDescent="0.2">
      <c r="A50" t="s">
        <v>187</v>
      </c>
      <c r="B50" s="3">
        <v>42039</v>
      </c>
      <c r="C50" s="3">
        <v>43190</v>
      </c>
    </row>
    <row r="51" spans="1:3" hidden="1" x14ac:dyDescent="0.2">
      <c r="A51" t="s">
        <v>1034</v>
      </c>
      <c r="B51" s="3">
        <v>0</v>
      </c>
      <c r="C51" s="3">
        <v>0</v>
      </c>
    </row>
    <row r="52" spans="1:3" hidden="1" x14ac:dyDescent="0.2">
      <c r="A52" t="s">
        <v>1185</v>
      </c>
      <c r="B52" s="3">
        <v>42030</v>
      </c>
      <c r="C52" s="3">
        <v>42761</v>
      </c>
    </row>
    <row r="53" spans="1:3" hidden="1" x14ac:dyDescent="0.2">
      <c r="A53" t="s">
        <v>1210</v>
      </c>
      <c r="B53" s="3">
        <v>42437</v>
      </c>
      <c r="C53" s="3">
        <v>43465</v>
      </c>
    </row>
    <row r="54" spans="1:3" hidden="1" x14ac:dyDescent="0.2">
      <c r="A54" t="s">
        <v>187</v>
      </c>
      <c r="B54" s="3">
        <v>42917</v>
      </c>
      <c r="C54" s="3">
        <v>43100</v>
      </c>
    </row>
    <row r="55" spans="1:3" hidden="1" x14ac:dyDescent="0.2">
      <c r="A55" t="s">
        <v>1244</v>
      </c>
      <c r="B55" s="3">
        <v>42857</v>
      </c>
      <c r="C55" s="3">
        <v>43222</v>
      </c>
    </row>
    <row r="56" spans="1:3" hidden="1" x14ac:dyDescent="0.2">
      <c r="A56" t="s">
        <v>1268</v>
      </c>
      <c r="B56" s="3">
        <v>42436</v>
      </c>
      <c r="C56" s="3">
        <v>43465</v>
      </c>
    </row>
    <row r="57" spans="1:3" hidden="1" x14ac:dyDescent="0.2">
      <c r="A57" t="s">
        <v>187</v>
      </c>
      <c r="B57" s="3">
        <v>42305</v>
      </c>
      <c r="C57" s="3">
        <v>43189</v>
      </c>
    </row>
    <row r="58" spans="1:3" hidden="1" x14ac:dyDescent="0.2">
      <c r="A58" t="s">
        <v>769</v>
      </c>
      <c r="B58" s="3">
        <v>42948</v>
      </c>
      <c r="C58" s="3">
        <v>43312</v>
      </c>
    </row>
    <row r="59" spans="1:3" hidden="1" x14ac:dyDescent="0.2">
      <c r="A59" t="s">
        <v>1321</v>
      </c>
      <c r="B59" s="3">
        <v>42464</v>
      </c>
      <c r="C59" s="3">
        <v>43465</v>
      </c>
    </row>
    <row r="60" spans="1:3" hidden="1" x14ac:dyDescent="0.2">
      <c r="A60" t="s">
        <v>1353</v>
      </c>
      <c r="B60" s="3">
        <v>43111</v>
      </c>
      <c r="C60" s="3">
        <v>43476</v>
      </c>
    </row>
    <row r="61" spans="1:3" hidden="1" x14ac:dyDescent="0.2">
      <c r="A61" t="s">
        <v>1676</v>
      </c>
      <c r="B61" s="3">
        <v>41852</v>
      </c>
      <c r="C61" s="3">
        <v>42947</v>
      </c>
    </row>
    <row r="62" spans="1:3" hidden="1" x14ac:dyDescent="0.2">
      <c r="A62" t="s">
        <v>1683</v>
      </c>
      <c r="B62" s="3">
        <v>42741</v>
      </c>
      <c r="C62" s="3">
        <v>43836</v>
      </c>
    </row>
    <row r="63" spans="1:3" hidden="1" x14ac:dyDescent="0.2">
      <c r="A63" t="s">
        <v>1683</v>
      </c>
      <c r="B63" s="3">
        <v>41832</v>
      </c>
      <c r="C63" s="3">
        <v>42094</v>
      </c>
    </row>
    <row r="64" spans="1:3" hidden="1" x14ac:dyDescent="0.2">
      <c r="A64" t="s">
        <v>1692</v>
      </c>
      <c r="B64" s="3">
        <v>0</v>
      </c>
      <c r="C64" s="3">
        <v>0</v>
      </c>
    </row>
    <row r="65" spans="1:3" hidden="1" x14ac:dyDescent="0.2">
      <c r="A65" t="s">
        <v>1750</v>
      </c>
      <c r="B65" s="3">
        <v>43179</v>
      </c>
      <c r="C65" s="3">
        <v>43373</v>
      </c>
    </row>
    <row r="66" spans="1:3" hidden="1" x14ac:dyDescent="0.2">
      <c r="A66" t="s">
        <v>1754</v>
      </c>
      <c r="B66" s="3">
        <v>41395</v>
      </c>
      <c r="C66" s="3">
        <v>41894</v>
      </c>
    </row>
    <row r="67" spans="1:3" hidden="1" x14ac:dyDescent="0.2">
      <c r="A67" t="s">
        <v>187</v>
      </c>
      <c r="B67" s="3">
        <v>43131</v>
      </c>
      <c r="C67" s="3">
        <v>43496</v>
      </c>
    </row>
    <row r="68" spans="1:3" hidden="1" x14ac:dyDescent="0.2">
      <c r="A68" t="s">
        <v>769</v>
      </c>
      <c r="B68" s="3">
        <v>41773</v>
      </c>
      <c r="C68" s="3">
        <v>42124</v>
      </c>
    </row>
    <row r="69" spans="1:3" hidden="1" x14ac:dyDescent="0.2">
      <c r="A69" t="s">
        <v>1826</v>
      </c>
      <c r="B69" s="3">
        <v>42576</v>
      </c>
      <c r="C69" s="3">
        <v>43283</v>
      </c>
    </row>
    <row r="70" spans="1:3" hidden="1" x14ac:dyDescent="0.2">
      <c r="A70" t="s">
        <v>187</v>
      </c>
      <c r="B70" s="3">
        <v>42979</v>
      </c>
      <c r="C70" s="3">
        <v>43343</v>
      </c>
    </row>
  </sheetData>
  <autoFilter ref="A1:C70" xr:uid="{D111F368-A5DD-D347-9937-496F05E0641B}">
    <filterColumn colId="0">
      <filters>
        <filter val="72738-CRD"/>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master</vt:lpstr>
      <vt:lpstr>cost_centre</vt:lpstr>
      <vt:lpstr>tax_code</vt:lpstr>
      <vt:lpstr>eclass</vt:lpstr>
      <vt:lpstr>suppliers</vt:lpstr>
      <vt:lpstr>product_group</vt:lpstr>
      <vt:lpstr>lookup1</vt:lpstr>
      <vt:lpstr>product</vt:lpstr>
      <vt:lpstr>contract</vt:lpstr>
      <vt:lpstr>Del Locations</vt:lpstr>
      <vt:lpstr>Orders</vt:lpstr>
    </vt:vector>
  </TitlesOfParts>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 Sharma</dc:creator>
  <cp:lastModifiedBy>Microsoft Office User</cp:lastModifiedBy>
  <dcterms:created xsi:type="dcterms:W3CDTF">2018-08-20T12:58:29Z</dcterms:created>
  <dcterms:modified xsi:type="dcterms:W3CDTF">2018-09-14T20:19:25Z</dcterms:modified>
</cp:coreProperties>
</file>