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lixbenninger/Dropbox/AA Neurology Beilinson/Felix Lab Projects/Quantum EEG Oded/EEG Data Groups/Controls/Controls by age EDF and EEG files/18-30 data/"/>
    </mc:Choice>
  </mc:AlternateContent>
  <xr:revisionPtr revIDLastSave="0" documentId="13_ncr:1_{F7AA467E-0673-324B-99BB-C80DAAD4FDF9}" xr6:coauthVersionLast="45" xr6:coauthVersionMax="45" xr10:uidLastSave="{00000000-0000-0000-0000-000000000000}"/>
  <bookViews>
    <workbookView xWindow="120" yWindow="460" windowWidth="29280" windowHeight="19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  <c r="L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</calcChain>
</file>

<file path=xl/sharedStrings.xml><?xml version="1.0" encoding="utf-8"?>
<sst xmlns="http://schemas.openxmlformats.org/spreadsheetml/2006/main" count="221" uniqueCount="43">
  <si>
    <t xml:space="preserve">זכר    </t>
  </si>
  <si>
    <t>ישראל</t>
  </si>
  <si>
    <t>18-30</t>
  </si>
  <si>
    <t>נקבה</t>
  </si>
  <si>
    <t>ברית המועצות</t>
  </si>
  <si>
    <t>אקואדור</t>
  </si>
  <si>
    <t>אזרביג'אן</t>
  </si>
  <si>
    <t>אתיופיה</t>
  </si>
  <si>
    <t>הודו</t>
  </si>
  <si>
    <t>CA001187</t>
  </si>
  <si>
    <t>TB0090J5</t>
  </si>
  <si>
    <t>BA00114M</t>
  </si>
  <si>
    <t>FA0012UG</t>
  </si>
  <si>
    <t>DB0091PB</t>
  </si>
  <si>
    <t>AC090509</t>
  </si>
  <si>
    <t>DB0090YY</t>
  </si>
  <si>
    <t>FA0010V2</t>
  </si>
  <si>
    <t>FA001203</t>
  </si>
  <si>
    <t>DB009176</t>
  </si>
  <si>
    <t>EA0010CT</t>
  </si>
  <si>
    <t>AC0903DH</t>
  </si>
  <si>
    <t>FA0012F0</t>
  </si>
  <si>
    <t>FA0010FI</t>
  </si>
  <si>
    <t>CA00117I</t>
  </si>
  <si>
    <t>0000001A</t>
  </si>
  <si>
    <t>FA0012WC</t>
  </si>
  <si>
    <t>BA00118X</t>
  </si>
  <si>
    <t>BA0011NQ</t>
  </si>
  <si>
    <t>FA0011WF</t>
  </si>
  <si>
    <t>DB0091K0</t>
  </si>
  <si>
    <t>FA0011HO</t>
  </si>
  <si>
    <t>DB0091LT</t>
  </si>
  <si>
    <t>MA99995T</t>
  </si>
  <si>
    <t>AC0902RC</t>
  </si>
  <si>
    <t>CA0010MR</t>
  </si>
  <si>
    <t>DB0091UV</t>
  </si>
  <si>
    <t>AC0904MG</t>
  </si>
  <si>
    <t>CA00114R</t>
  </si>
  <si>
    <t>CA0010R6</t>
  </si>
  <si>
    <t>FA0010FV</t>
  </si>
  <si>
    <t>FA00101U</t>
  </si>
  <si>
    <t/>
  </si>
  <si>
    <t>FA0012BG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</si>
</sst>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1"/>
      <color rgb="FF9C0006"/>
      <name val="Calibri"/>
      <family val="2"/>
      <charset val="177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14" fontId="0" fillId="0" borderId="0" xfId="0" applyNumberFormat="1"/>
    <xf numFmtId="49" fontId="0" fillId="0" borderId="0" xfId="0" applyNumberFormat="1"/>
    <xf numFmtId="0" fontId="3" fillId="0" borderId="1" xfId="0" applyFont="1" applyFill="1" applyBorder="1" applyAlignment="1" applyProtection="1">
      <alignment vertical="center" wrapText="1"/>
    </xf>
    <xf numFmtId="15" fontId="3" fillId="0" borderId="1" xfId="0" applyNumberFormat="1" applyFont="1" applyFill="1" applyBorder="1" applyAlignment="1" applyProtection="1">
      <alignment horizontal="right" vertical="center" wrapText="1"/>
    </xf>
    <xf numFmtId="0" fontId="2" fillId="2" borderId="0" xfId="2"/>
    <xf numFmtId="14" fontId="2" fillId="2" borderId="0" xfId="2" applyNumberFormat="1"/>
    <xf numFmtId="49" fontId="2" fillId="2" borderId="0" xfId="2" applyNumberFormat="1"/>
    <xf numFmtId="0" fontId="2" fillId="2" borderId="1" xfId="2" applyBorder="1" applyAlignment="1" applyProtection="1">
      <alignment vertical="center" wrapText="1"/>
    </xf>
    <xf numFmtId="15" fontId="2" fillId="2" borderId="1" xfId="2" applyNumberFormat="1" applyBorder="1" applyAlignment="1" applyProtection="1">
      <alignment horizontal="right" vertical="center" wrapText="1"/>
    </xf>
  </cellXfs>
  <cellStyles count="3">
    <cellStyle name="Bad" xfId="2" builtinId="27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rightToLeft="1" tabSelected="1" workbookViewId="0">
      <selection activeCell="K2" sqref="K2"/>
    </sheetView>
  </sheetViews>
  <sheetFormatPr baseColWidth="10" defaultColWidth="8.83203125" defaultRowHeight="15" x14ac:dyDescent="0.2"/>
  <cols>
    <col min="4" max="4" width="16.33203125" customWidth="1"/>
    <col min="7" max="7" width="15.1640625" customWidth="1"/>
    <col min="8" max="8" width="9.1640625" bestFit="1" customWidth="1"/>
    <col min="10" max="11" width="9.1640625" bestFit="1" customWidth="1"/>
    <col min="12" max="12" width="12.6640625" customWidth="1"/>
  </cols>
  <sheetData>
    <row r="1" spans="1:17" s="1" customFormat="1" x14ac:dyDescent="0.2">
      <c r="K1" s="1">
        <f>COUNT(K2:K51)</f>
        <v>50</v>
      </c>
      <c r="L1" s="1">
        <f>COUNTIF(L2:L51,"*")</f>
        <v>32</v>
      </c>
    </row>
    <row r="2" spans="1:17" ht="32" x14ac:dyDescent="0.2">
      <c r="A2" s="3"/>
      <c r="B2" s="1"/>
      <c r="C2" s="1" t="s">
        <v>0</v>
      </c>
      <c r="D2" s="2">
        <v>34228</v>
      </c>
      <c r="E2" s="1"/>
      <c r="F2" s="1" t="s">
        <v>1</v>
      </c>
      <c r="G2" s="2">
        <v>42564</v>
      </c>
      <c r="H2" s="1">
        <v>23</v>
      </c>
      <c r="I2" s="1" t="s">
        <v>2</v>
      </c>
      <c r="J2" s="1">
        <v>7.7590855689535498E-4</v>
      </c>
      <c r="K2" s="1">
        <v>1</v>
      </c>
      <c r="L2" s="4" t="s">
        <v>10</v>
      </c>
      <c r="M2" s="4" t="s">
        <v>24</v>
      </c>
      <c r="N2" s="5">
        <v>0.36015046296296299</v>
      </c>
      <c r="O2" s="5">
        <v>0.38072916666666701</v>
      </c>
      <c r="Q2">
        <f>DATEDIF(D2,G2,"y")</f>
        <v>22</v>
      </c>
    </row>
    <row r="3" spans="1:17" ht="32" x14ac:dyDescent="0.2">
      <c r="A3" s="3"/>
      <c r="B3" s="1"/>
      <c r="C3" s="1" t="s">
        <v>0</v>
      </c>
      <c r="D3" s="2">
        <v>35083</v>
      </c>
      <c r="E3" s="1"/>
      <c r="F3" s="1" t="s">
        <v>1</v>
      </c>
      <c r="G3" s="2">
        <v>42285</v>
      </c>
      <c r="H3" s="1">
        <v>20</v>
      </c>
      <c r="I3" s="1" t="s">
        <v>2</v>
      </c>
      <c r="J3" s="1">
        <v>1.2050223360052792E-3</v>
      </c>
      <c r="K3" s="1">
        <v>2</v>
      </c>
      <c r="L3" s="4" t="s">
        <v>11</v>
      </c>
      <c r="M3" s="4" t="s">
        <v>24</v>
      </c>
      <c r="N3" s="5">
        <v>0.42584490740740699</v>
      </c>
      <c r="O3" s="5">
        <v>0.45194444444444398</v>
      </c>
      <c r="Q3" s="1">
        <f t="shared" ref="Q3:Q51" si="0">DATEDIF(D3,G3,"y")</f>
        <v>19</v>
      </c>
    </row>
    <row r="4" spans="1:17" ht="32" x14ac:dyDescent="0.2">
      <c r="A4" s="3"/>
      <c r="B4" s="1"/>
      <c r="C4" s="1" t="s">
        <v>0</v>
      </c>
      <c r="D4" s="2">
        <v>35066</v>
      </c>
      <c r="E4" s="1"/>
      <c r="F4" s="1" t="s">
        <v>1</v>
      </c>
      <c r="G4" s="2">
        <v>42376</v>
      </c>
      <c r="H4" s="1">
        <v>20</v>
      </c>
      <c r="I4" s="1" t="s">
        <v>2</v>
      </c>
      <c r="J4" s="1">
        <v>1.3085685824516524E-3</v>
      </c>
      <c r="K4" s="1">
        <v>3</v>
      </c>
      <c r="L4" s="4" t="s">
        <v>12</v>
      </c>
      <c r="M4" s="4" t="s">
        <v>24</v>
      </c>
      <c r="N4" s="5">
        <v>0.35280092592592599</v>
      </c>
      <c r="O4" s="5">
        <v>0.36532407407407402</v>
      </c>
      <c r="Q4" s="1">
        <f t="shared" si="0"/>
        <v>20</v>
      </c>
    </row>
    <row r="5" spans="1:17" ht="32" x14ac:dyDescent="0.2">
      <c r="A5" s="3"/>
      <c r="B5" s="1"/>
      <c r="C5" s="1" t="s">
        <v>3</v>
      </c>
      <c r="D5" s="2">
        <v>31885</v>
      </c>
      <c r="E5" s="1"/>
      <c r="F5" s="1" t="s">
        <v>4</v>
      </c>
      <c r="G5" s="2">
        <v>42956</v>
      </c>
      <c r="H5" s="1">
        <v>30</v>
      </c>
      <c r="I5" s="1" t="s">
        <v>2</v>
      </c>
      <c r="J5" s="1">
        <v>1.452765373299969E-3</v>
      </c>
      <c r="K5" s="1">
        <v>4</v>
      </c>
      <c r="L5" s="4" t="s">
        <v>13</v>
      </c>
      <c r="M5" s="4" t="s">
        <v>24</v>
      </c>
      <c r="N5" s="5">
        <v>0.54553240740740705</v>
      </c>
      <c r="O5" s="5">
        <v>0.56005787037037003</v>
      </c>
      <c r="Q5" s="1">
        <f t="shared" si="0"/>
        <v>30</v>
      </c>
    </row>
    <row r="6" spans="1:17" ht="32" x14ac:dyDescent="0.2">
      <c r="A6" s="3"/>
      <c r="B6" s="1"/>
      <c r="C6" s="1" t="s">
        <v>0</v>
      </c>
      <c r="D6" s="2">
        <v>32342</v>
      </c>
      <c r="E6" s="1"/>
      <c r="F6" s="1" t="s">
        <v>1</v>
      </c>
      <c r="G6" s="2">
        <v>42145</v>
      </c>
      <c r="H6" s="1">
        <v>27</v>
      </c>
      <c r="I6" s="1" t="s">
        <v>2</v>
      </c>
      <c r="J6" s="1">
        <v>1.8926450334758593E-3</v>
      </c>
      <c r="K6" s="1">
        <v>5</v>
      </c>
      <c r="L6" s="4" t="s">
        <v>42</v>
      </c>
      <c r="M6" s="4" t="s">
        <v>24</v>
      </c>
      <c r="N6" s="5">
        <v>0.36478009259259297</v>
      </c>
      <c r="O6" s="5">
        <v>0.38438657407407401</v>
      </c>
      <c r="Q6" s="1">
        <f t="shared" si="0"/>
        <v>26</v>
      </c>
    </row>
    <row r="7" spans="1:17" ht="32" x14ac:dyDescent="0.2">
      <c r="A7" s="3"/>
      <c r="B7" s="1"/>
      <c r="C7" s="1" t="s">
        <v>0</v>
      </c>
      <c r="D7" s="2">
        <v>34392</v>
      </c>
      <c r="E7" s="1"/>
      <c r="F7" s="1" t="s">
        <v>1</v>
      </c>
      <c r="G7" s="2">
        <v>43318</v>
      </c>
      <c r="H7" s="1">
        <v>24</v>
      </c>
      <c r="I7" s="1" t="s">
        <v>2</v>
      </c>
      <c r="J7" s="1">
        <v>2.3650243262155479E-3</v>
      </c>
      <c r="K7" s="1">
        <v>6</v>
      </c>
      <c r="L7" s="4" t="s">
        <v>14</v>
      </c>
      <c r="M7" s="4" t="s">
        <v>24</v>
      </c>
      <c r="N7" s="5">
        <v>0.36011574074074099</v>
      </c>
      <c r="O7" s="5">
        <v>0.374652777777778</v>
      </c>
      <c r="Q7" s="1">
        <f t="shared" si="0"/>
        <v>24</v>
      </c>
    </row>
    <row r="8" spans="1:17" ht="32" x14ac:dyDescent="0.2">
      <c r="A8" s="8"/>
      <c r="B8" s="6"/>
      <c r="C8" s="6" t="s">
        <v>0</v>
      </c>
      <c r="D8" s="7">
        <v>31916</v>
      </c>
      <c r="E8" s="6"/>
      <c r="F8" s="6" t="s">
        <v>1</v>
      </c>
      <c r="G8" s="7">
        <v>41052</v>
      </c>
      <c r="H8" s="6">
        <v>25</v>
      </c>
      <c r="I8" s="6" t="s">
        <v>2</v>
      </c>
      <c r="J8" s="6">
        <v>2.9110005000806405E-3</v>
      </c>
      <c r="K8" s="6">
        <v>7</v>
      </c>
      <c r="M8" s="4" t="s">
        <v>24</v>
      </c>
      <c r="N8" s="1"/>
      <c r="O8" s="1"/>
      <c r="Q8" s="1">
        <f t="shared" si="0"/>
        <v>25</v>
      </c>
    </row>
    <row r="9" spans="1:17" ht="32" x14ac:dyDescent="0.2">
      <c r="A9" s="8"/>
      <c r="B9" s="6"/>
      <c r="C9" s="6" t="s">
        <v>0</v>
      </c>
      <c r="D9" s="7">
        <v>33336</v>
      </c>
      <c r="E9" s="6"/>
      <c r="F9" s="6" t="s">
        <v>1</v>
      </c>
      <c r="G9" s="7">
        <v>42459</v>
      </c>
      <c r="H9" s="6">
        <v>25</v>
      </c>
      <c r="I9" s="6" t="s">
        <v>2</v>
      </c>
      <c r="J9" s="6">
        <v>3.3834910394768825E-3</v>
      </c>
      <c r="K9" s="6">
        <v>8</v>
      </c>
      <c r="M9" s="4" t="s">
        <v>24</v>
      </c>
      <c r="N9" s="1"/>
      <c r="O9" s="1"/>
      <c r="Q9" s="1">
        <f t="shared" si="0"/>
        <v>24</v>
      </c>
    </row>
    <row r="10" spans="1:17" ht="32" x14ac:dyDescent="0.2">
      <c r="A10" s="3"/>
      <c r="B10" s="1"/>
      <c r="C10" s="1" t="s">
        <v>3</v>
      </c>
      <c r="D10" s="2">
        <v>35083</v>
      </c>
      <c r="E10" s="1"/>
      <c r="F10" s="1" t="s">
        <v>1</v>
      </c>
      <c r="G10" s="2">
        <v>42711</v>
      </c>
      <c r="H10" s="1">
        <v>21</v>
      </c>
      <c r="I10" s="1" t="s">
        <v>2</v>
      </c>
      <c r="J10" s="1">
        <v>3.7092582282785003E-3</v>
      </c>
      <c r="K10" s="1">
        <v>9</v>
      </c>
      <c r="L10" s="4" t="s">
        <v>15</v>
      </c>
      <c r="M10" s="4" t="s">
        <v>24</v>
      </c>
      <c r="N10" s="5">
        <v>0.35878472222222202</v>
      </c>
      <c r="O10" s="5">
        <v>0.38568287037037002</v>
      </c>
      <c r="Q10" s="1">
        <f t="shared" si="0"/>
        <v>20</v>
      </c>
    </row>
    <row r="11" spans="1:17" ht="32" x14ac:dyDescent="0.2">
      <c r="A11" s="3"/>
      <c r="B11" s="1"/>
      <c r="C11" s="1" t="s">
        <v>0</v>
      </c>
      <c r="D11" s="2">
        <v>33921</v>
      </c>
      <c r="E11" s="1"/>
      <c r="F11" s="1" t="s">
        <v>1</v>
      </c>
      <c r="G11" s="2">
        <v>41639</v>
      </c>
      <c r="H11" s="1">
        <v>21</v>
      </c>
      <c r="I11" s="1" t="s">
        <v>2</v>
      </c>
      <c r="J11" s="1">
        <v>4.9580797598313131E-3</v>
      </c>
      <c r="K11" s="1">
        <v>10</v>
      </c>
      <c r="L11" s="4" t="s">
        <v>16</v>
      </c>
      <c r="M11" s="4" t="s">
        <v>24</v>
      </c>
      <c r="N11" s="5">
        <v>0.35728009259259302</v>
      </c>
      <c r="O11" s="5">
        <v>0.37841435185185202</v>
      </c>
      <c r="Q11" s="1">
        <f t="shared" si="0"/>
        <v>21</v>
      </c>
    </row>
    <row r="12" spans="1:17" ht="32" x14ac:dyDescent="0.2">
      <c r="A12" s="3"/>
      <c r="B12" s="1"/>
      <c r="C12" s="1" t="s">
        <v>3</v>
      </c>
      <c r="D12" s="2">
        <v>34511</v>
      </c>
      <c r="E12" s="1"/>
      <c r="F12" s="1" t="s">
        <v>1</v>
      </c>
      <c r="G12" s="2">
        <v>42046</v>
      </c>
      <c r="H12" s="1">
        <v>21</v>
      </c>
      <c r="I12" s="1" t="s">
        <v>2</v>
      </c>
      <c r="J12" s="1">
        <v>4.9676988033386937E-3</v>
      </c>
      <c r="K12" s="1">
        <v>11</v>
      </c>
      <c r="L12" s="4" t="s">
        <v>17</v>
      </c>
      <c r="M12" s="4" t="s">
        <v>24</v>
      </c>
      <c r="N12" s="5">
        <v>0.35453703703703698</v>
      </c>
      <c r="O12" s="5">
        <v>0.36989583333333298</v>
      </c>
      <c r="Q12" s="1">
        <f t="shared" si="0"/>
        <v>20</v>
      </c>
    </row>
    <row r="13" spans="1:17" ht="32" x14ac:dyDescent="0.2">
      <c r="A13" s="8"/>
      <c r="B13" s="6"/>
      <c r="C13" s="6" t="s">
        <v>0</v>
      </c>
      <c r="D13" s="7">
        <v>33756</v>
      </c>
      <c r="E13" s="6"/>
      <c r="F13" s="6" t="s">
        <v>1</v>
      </c>
      <c r="G13" s="7">
        <v>41435</v>
      </c>
      <c r="H13" s="6">
        <v>21</v>
      </c>
      <c r="I13" s="6" t="s">
        <v>2</v>
      </c>
      <c r="J13" s="6">
        <v>5.1058442599170029E-3</v>
      </c>
      <c r="K13" s="6">
        <v>12</v>
      </c>
      <c r="L13" s="4"/>
      <c r="M13" s="4" t="s">
        <v>24</v>
      </c>
      <c r="N13" s="5"/>
      <c r="O13" s="5"/>
      <c r="Q13" s="1">
        <f t="shared" si="0"/>
        <v>21</v>
      </c>
    </row>
    <row r="14" spans="1:17" ht="32" x14ac:dyDescent="0.2">
      <c r="A14" s="3"/>
      <c r="B14" s="1"/>
      <c r="C14" s="1" t="s">
        <v>3</v>
      </c>
      <c r="D14" s="2">
        <v>35397</v>
      </c>
      <c r="E14" s="1"/>
      <c r="F14" s="1" t="s">
        <v>1</v>
      </c>
      <c r="G14" s="2">
        <v>42810</v>
      </c>
      <c r="H14" s="1">
        <v>20</v>
      </c>
      <c r="I14" s="1" t="s">
        <v>2</v>
      </c>
      <c r="J14" s="1">
        <v>5.3968047860317725E-3</v>
      </c>
      <c r="K14" s="1">
        <v>13</v>
      </c>
      <c r="L14" s="4" t="s">
        <v>18</v>
      </c>
      <c r="M14" s="4" t="s">
        <v>24</v>
      </c>
      <c r="N14" s="5">
        <v>0.41689814814814802</v>
      </c>
      <c r="O14" s="5">
        <v>0.43196759259259299</v>
      </c>
      <c r="Q14" s="1">
        <f t="shared" si="0"/>
        <v>20</v>
      </c>
    </row>
    <row r="15" spans="1:17" ht="32" x14ac:dyDescent="0.2">
      <c r="A15" s="8"/>
      <c r="B15" s="6"/>
      <c r="C15" s="6" t="s">
        <v>3</v>
      </c>
      <c r="D15" s="7">
        <v>33901</v>
      </c>
      <c r="E15" s="6"/>
      <c r="F15" s="6" t="s">
        <v>1</v>
      </c>
      <c r="G15" s="7">
        <v>40976</v>
      </c>
      <c r="H15" s="6">
        <v>19</v>
      </c>
      <c r="I15" s="6" t="s">
        <v>2</v>
      </c>
      <c r="J15" s="6">
        <v>6.1439089098845878E-3</v>
      </c>
      <c r="K15" s="6">
        <v>14</v>
      </c>
      <c r="M15" s="4" t="s">
        <v>24</v>
      </c>
      <c r="N15" s="1"/>
      <c r="O15" s="1"/>
      <c r="Q15" s="1">
        <f t="shared" si="0"/>
        <v>19</v>
      </c>
    </row>
    <row r="16" spans="1:17" ht="32" x14ac:dyDescent="0.2">
      <c r="A16" s="8"/>
      <c r="B16" s="6"/>
      <c r="C16" s="6" t="s">
        <v>0</v>
      </c>
      <c r="D16" s="7">
        <v>32097</v>
      </c>
      <c r="E16" s="6"/>
      <c r="F16" s="6" t="s">
        <v>1</v>
      </c>
      <c r="G16" s="7">
        <v>40980</v>
      </c>
      <c r="H16" s="6">
        <v>24</v>
      </c>
      <c r="I16" s="6" t="s">
        <v>2</v>
      </c>
      <c r="J16" s="6">
        <v>6.919000775360673E-3</v>
      </c>
      <c r="K16" s="6">
        <v>15</v>
      </c>
      <c r="L16" s="4"/>
      <c r="M16" s="4" t="s">
        <v>24</v>
      </c>
      <c r="N16" s="5"/>
      <c r="O16" s="5"/>
      <c r="Q16" s="1">
        <f t="shared" si="0"/>
        <v>24</v>
      </c>
    </row>
    <row r="17" spans="1:17" ht="32" x14ac:dyDescent="0.2">
      <c r="A17" s="3"/>
      <c r="B17" s="1"/>
      <c r="C17" s="1" t="s">
        <v>3</v>
      </c>
      <c r="D17" s="2">
        <v>36383</v>
      </c>
      <c r="E17" s="1"/>
      <c r="F17" s="1" t="s">
        <v>1</v>
      </c>
      <c r="G17" s="2">
        <v>43290</v>
      </c>
      <c r="H17" s="1">
        <v>19</v>
      </c>
      <c r="I17" s="1" t="s">
        <v>2</v>
      </c>
      <c r="J17" s="1">
        <v>7.0465944543444126E-3</v>
      </c>
      <c r="K17" s="1">
        <v>16</v>
      </c>
      <c r="L17" s="4" t="s">
        <v>19</v>
      </c>
      <c r="M17" s="4" t="s">
        <v>24</v>
      </c>
      <c r="N17" s="5">
        <v>0.50425925925925896</v>
      </c>
      <c r="O17" s="5">
        <v>0.51973379629629601</v>
      </c>
      <c r="Q17" s="1">
        <f t="shared" si="0"/>
        <v>18</v>
      </c>
    </row>
    <row r="18" spans="1:17" ht="32" x14ac:dyDescent="0.2">
      <c r="A18" s="8"/>
      <c r="B18" s="6"/>
      <c r="C18" s="6" t="s">
        <v>3</v>
      </c>
      <c r="D18" s="7">
        <v>31196</v>
      </c>
      <c r="E18" s="6"/>
      <c r="F18" s="6" t="s">
        <v>1</v>
      </c>
      <c r="G18" s="7">
        <v>41217</v>
      </c>
      <c r="H18" s="6">
        <v>27</v>
      </c>
      <c r="I18" s="6" t="s">
        <v>2</v>
      </c>
      <c r="J18" s="6">
        <v>7.1295259943752187E-3</v>
      </c>
      <c r="K18" s="6">
        <v>17</v>
      </c>
      <c r="M18" s="4" t="s">
        <v>24</v>
      </c>
      <c r="N18" s="1"/>
      <c r="O18" s="1"/>
      <c r="Q18" s="1">
        <f t="shared" si="0"/>
        <v>27</v>
      </c>
    </row>
    <row r="19" spans="1:17" ht="32" x14ac:dyDescent="0.2">
      <c r="A19" s="3"/>
      <c r="B19" s="1"/>
      <c r="C19" s="1" t="s">
        <v>0</v>
      </c>
      <c r="D19" s="2">
        <v>35786</v>
      </c>
      <c r="E19" s="1"/>
      <c r="F19" s="1" t="s">
        <v>1</v>
      </c>
      <c r="G19" s="2">
        <v>43061</v>
      </c>
      <c r="H19" s="1">
        <v>20</v>
      </c>
      <c r="I19" s="1" t="s">
        <v>2</v>
      </c>
      <c r="J19" s="1">
        <v>7.2496160293661349E-3</v>
      </c>
      <c r="K19" s="1">
        <v>18</v>
      </c>
      <c r="L19" s="4" t="s">
        <v>20</v>
      </c>
      <c r="M19" s="4" t="s">
        <v>24</v>
      </c>
      <c r="N19" s="5">
        <v>0.35694444444444401</v>
      </c>
      <c r="O19" s="5">
        <v>0.38374999999999998</v>
      </c>
      <c r="Q19" s="1">
        <f t="shared" si="0"/>
        <v>19</v>
      </c>
    </row>
    <row r="20" spans="1:17" ht="32" x14ac:dyDescent="0.2">
      <c r="A20" s="8"/>
      <c r="B20" s="6"/>
      <c r="C20" s="6" t="s">
        <v>0</v>
      </c>
      <c r="D20" s="7">
        <v>33444</v>
      </c>
      <c r="E20" s="6"/>
      <c r="F20" s="6" t="s">
        <v>1</v>
      </c>
      <c r="G20" s="7">
        <v>41043</v>
      </c>
      <c r="H20" s="6">
        <v>21</v>
      </c>
      <c r="I20" s="6" t="s">
        <v>2</v>
      </c>
      <c r="J20" s="6">
        <v>7.477320473741611E-3</v>
      </c>
      <c r="K20" s="6">
        <v>19</v>
      </c>
      <c r="M20" s="4" t="s">
        <v>24</v>
      </c>
      <c r="N20" s="1"/>
      <c r="O20" s="1"/>
      <c r="Q20" s="1">
        <f t="shared" si="0"/>
        <v>20</v>
      </c>
    </row>
    <row r="21" spans="1:17" ht="32" x14ac:dyDescent="0.2">
      <c r="A21" s="3"/>
      <c r="B21" s="1"/>
      <c r="C21" s="1" t="s">
        <v>3</v>
      </c>
      <c r="D21" s="2">
        <v>35235</v>
      </c>
      <c r="E21" s="1"/>
      <c r="F21" s="1" t="s">
        <v>1</v>
      </c>
      <c r="G21" s="2">
        <v>42183</v>
      </c>
      <c r="H21" s="1">
        <v>19</v>
      </c>
      <c r="I21" s="1" t="s">
        <v>2</v>
      </c>
      <c r="J21" s="1">
        <v>7.5910918909921632E-3</v>
      </c>
      <c r="K21" s="1">
        <v>20</v>
      </c>
      <c r="L21" s="4" t="s">
        <v>21</v>
      </c>
      <c r="M21" s="4" t="s">
        <v>24</v>
      </c>
      <c r="N21" s="5">
        <v>0.56336805555555602</v>
      </c>
      <c r="O21" s="5">
        <v>0.57868055555555598</v>
      </c>
      <c r="Q21" s="1">
        <f t="shared" si="0"/>
        <v>19</v>
      </c>
    </row>
    <row r="22" spans="1:17" ht="32" x14ac:dyDescent="0.2">
      <c r="A22" s="3"/>
      <c r="B22" s="1"/>
      <c r="C22" s="1" t="s">
        <v>3</v>
      </c>
      <c r="D22" s="2">
        <v>33673</v>
      </c>
      <c r="E22" s="1"/>
      <c r="F22" s="1" t="s">
        <v>1</v>
      </c>
      <c r="G22" s="2">
        <v>41410</v>
      </c>
      <c r="H22" s="1">
        <v>21</v>
      </c>
      <c r="I22" s="1" t="s">
        <v>2</v>
      </c>
      <c r="J22" s="1">
        <v>7.8895792207540616E-3</v>
      </c>
      <c r="K22" s="1">
        <v>21</v>
      </c>
      <c r="L22" s="4" t="s">
        <v>22</v>
      </c>
      <c r="M22" s="4" t="s">
        <v>24</v>
      </c>
      <c r="N22" s="5">
        <v>0.373344907407407</v>
      </c>
      <c r="O22" s="5">
        <v>0.385196759259259</v>
      </c>
      <c r="Q22" s="1">
        <f t="shared" si="0"/>
        <v>21</v>
      </c>
    </row>
    <row r="23" spans="1:17" ht="32" x14ac:dyDescent="0.2">
      <c r="A23" s="3"/>
      <c r="B23" s="1"/>
      <c r="C23" s="1" t="s">
        <v>3</v>
      </c>
      <c r="D23" s="2">
        <v>34772</v>
      </c>
      <c r="E23" s="1"/>
      <c r="F23" s="1" t="s">
        <v>1</v>
      </c>
      <c r="G23" s="2">
        <v>43005</v>
      </c>
      <c r="H23" s="1">
        <v>23</v>
      </c>
      <c r="I23" s="1" t="s">
        <v>2</v>
      </c>
      <c r="J23" s="1">
        <v>8.6294016924957084E-3</v>
      </c>
      <c r="K23" s="1">
        <v>22</v>
      </c>
      <c r="L23" s="4" t="s">
        <v>9</v>
      </c>
      <c r="M23" s="4" t="s">
        <v>24</v>
      </c>
      <c r="N23" s="5">
        <v>0.35415509259259298</v>
      </c>
      <c r="O23" s="5">
        <v>0.37575231481481502</v>
      </c>
      <c r="Q23" s="1">
        <f t="shared" si="0"/>
        <v>22</v>
      </c>
    </row>
    <row r="24" spans="1:17" ht="32" x14ac:dyDescent="0.2">
      <c r="A24" s="3"/>
      <c r="B24" s="1"/>
      <c r="C24" s="1" t="s">
        <v>0</v>
      </c>
      <c r="D24" s="2">
        <v>34344</v>
      </c>
      <c r="E24" s="1"/>
      <c r="F24" s="1" t="s">
        <v>1</v>
      </c>
      <c r="G24" s="2">
        <v>41427</v>
      </c>
      <c r="H24" s="1">
        <v>19</v>
      </c>
      <c r="I24" s="1" t="s">
        <v>2</v>
      </c>
      <c r="J24" s="1">
        <v>8.9136116006068855E-3</v>
      </c>
      <c r="K24" s="1">
        <v>23</v>
      </c>
      <c r="L24" s="4" t="s">
        <v>23</v>
      </c>
      <c r="M24" s="4" t="s">
        <v>24</v>
      </c>
      <c r="N24" s="5">
        <v>0.36119212962962999</v>
      </c>
      <c r="O24" s="5">
        <v>0.377037037037037</v>
      </c>
      <c r="Q24" s="1">
        <f t="shared" si="0"/>
        <v>19</v>
      </c>
    </row>
    <row r="25" spans="1:17" x14ac:dyDescent="0.2">
      <c r="A25" s="8"/>
      <c r="B25" s="6"/>
      <c r="C25" s="6" t="s">
        <v>0</v>
      </c>
      <c r="D25" s="7">
        <v>33036</v>
      </c>
      <c r="E25" s="6"/>
      <c r="F25" s="6" t="s">
        <v>1</v>
      </c>
      <c r="G25" s="7">
        <v>41049</v>
      </c>
      <c r="H25" s="6">
        <v>22</v>
      </c>
      <c r="I25" s="6" t="s">
        <v>2</v>
      </c>
      <c r="J25" s="6">
        <v>9.13977471845695E-3</v>
      </c>
      <c r="K25" s="6">
        <v>24</v>
      </c>
      <c r="L25" s="9"/>
      <c r="M25" s="9"/>
      <c r="N25" s="10"/>
      <c r="O25" s="10"/>
      <c r="Q25" s="1">
        <f t="shared" si="0"/>
        <v>21</v>
      </c>
    </row>
    <row r="26" spans="1:17" x14ac:dyDescent="0.2">
      <c r="A26" s="8"/>
      <c r="B26" s="6"/>
      <c r="C26" s="6" t="s">
        <v>3</v>
      </c>
      <c r="D26" s="7">
        <v>34629</v>
      </c>
      <c r="E26" s="6"/>
      <c r="F26" s="6" t="s">
        <v>1</v>
      </c>
      <c r="G26" s="7">
        <v>42892</v>
      </c>
      <c r="H26" s="6">
        <v>23</v>
      </c>
      <c r="I26" s="6" t="s">
        <v>2</v>
      </c>
      <c r="J26" s="6">
        <v>9.9960978431443692E-3</v>
      </c>
      <c r="K26" s="6">
        <v>25</v>
      </c>
      <c r="Q26" s="1">
        <f t="shared" si="0"/>
        <v>22</v>
      </c>
    </row>
    <row r="27" spans="1:17" ht="32" x14ac:dyDescent="0.2">
      <c r="A27" s="3"/>
      <c r="B27" s="1"/>
      <c r="C27" s="1" t="s">
        <v>0</v>
      </c>
      <c r="D27" s="2">
        <v>32263</v>
      </c>
      <c r="E27" s="1"/>
      <c r="F27" s="1" t="s">
        <v>1</v>
      </c>
      <c r="G27" s="2">
        <v>42388</v>
      </c>
      <c r="H27" s="1">
        <v>28</v>
      </c>
      <c r="I27" s="1" t="s">
        <v>2</v>
      </c>
      <c r="J27" s="1">
        <v>1.0212794031086325E-2</v>
      </c>
      <c r="K27" s="1">
        <v>26</v>
      </c>
      <c r="L27" s="4" t="s">
        <v>25</v>
      </c>
      <c r="M27" s="4" t="s">
        <v>24</v>
      </c>
      <c r="N27" s="5">
        <v>0.56695601851851896</v>
      </c>
      <c r="O27" s="5">
        <v>0.58263888888888904</v>
      </c>
      <c r="Q27" s="1">
        <f t="shared" si="0"/>
        <v>27</v>
      </c>
    </row>
    <row r="28" spans="1:17" x14ac:dyDescent="0.2">
      <c r="A28" s="8"/>
      <c r="B28" s="6"/>
      <c r="C28" s="6" t="s">
        <v>0</v>
      </c>
      <c r="D28" s="7">
        <v>31103</v>
      </c>
      <c r="E28" s="6"/>
      <c r="F28" s="6" t="s">
        <v>1</v>
      </c>
      <c r="G28" s="7">
        <v>41444</v>
      </c>
      <c r="H28" s="6">
        <v>28</v>
      </c>
      <c r="I28" s="6" t="s">
        <v>2</v>
      </c>
      <c r="J28" s="6">
        <v>1.0723626156743382E-2</v>
      </c>
      <c r="K28" s="6">
        <v>27</v>
      </c>
      <c r="Q28" s="1">
        <f t="shared" si="0"/>
        <v>28</v>
      </c>
    </row>
    <row r="29" spans="1:17" x14ac:dyDescent="0.2">
      <c r="A29" s="8"/>
      <c r="B29" s="6"/>
      <c r="C29" s="6" t="s">
        <v>0</v>
      </c>
      <c r="D29" s="7">
        <v>33736</v>
      </c>
      <c r="E29" s="6"/>
      <c r="F29" s="6" t="s">
        <v>4</v>
      </c>
      <c r="G29" s="7">
        <v>41212</v>
      </c>
      <c r="H29" s="6">
        <v>20</v>
      </c>
      <c r="I29" s="6" t="s">
        <v>2</v>
      </c>
      <c r="J29" s="6">
        <v>1.2426325835836249E-2</v>
      </c>
      <c r="K29" s="6">
        <v>28</v>
      </c>
      <c r="Q29" s="1">
        <f t="shared" si="0"/>
        <v>20</v>
      </c>
    </row>
    <row r="30" spans="1:17" ht="32" x14ac:dyDescent="0.2">
      <c r="A30" s="3"/>
      <c r="B30" s="1"/>
      <c r="C30" s="1" t="s">
        <v>3</v>
      </c>
      <c r="D30" s="2">
        <v>34984</v>
      </c>
      <c r="E30" s="1"/>
      <c r="F30" s="1" t="s">
        <v>1</v>
      </c>
      <c r="G30" s="2">
        <v>42305</v>
      </c>
      <c r="H30" s="1">
        <v>20</v>
      </c>
      <c r="I30" s="1" t="s">
        <v>2</v>
      </c>
      <c r="J30" s="1">
        <v>1.2889524057612123E-2</v>
      </c>
      <c r="K30" s="1">
        <v>29</v>
      </c>
      <c r="L30" s="4" t="s">
        <v>26</v>
      </c>
      <c r="M30" s="4" t="s">
        <v>24</v>
      </c>
      <c r="N30" s="5">
        <v>0.36479166666666701</v>
      </c>
      <c r="O30" s="5">
        <v>0.37874999999999998</v>
      </c>
      <c r="Q30" s="1">
        <f t="shared" si="0"/>
        <v>20</v>
      </c>
    </row>
    <row r="31" spans="1:17" ht="32" x14ac:dyDescent="0.2">
      <c r="A31" s="3"/>
      <c r="B31" s="1"/>
      <c r="C31" s="1" t="s">
        <v>3</v>
      </c>
      <c r="D31" s="2">
        <v>33067</v>
      </c>
      <c r="E31" s="1"/>
      <c r="F31" s="1" t="s">
        <v>1</v>
      </c>
      <c r="G31" s="2">
        <v>42372</v>
      </c>
      <c r="H31" s="1">
        <v>25</v>
      </c>
      <c r="I31" s="1" t="s">
        <v>2</v>
      </c>
      <c r="J31" s="1">
        <v>1.3353046799466139E-2</v>
      </c>
      <c r="K31" s="1">
        <v>30</v>
      </c>
      <c r="L31" s="4" t="s">
        <v>27</v>
      </c>
      <c r="M31" s="4" t="s">
        <v>24</v>
      </c>
      <c r="N31" s="5">
        <v>0.35966435185185203</v>
      </c>
      <c r="O31" s="5">
        <v>0.380810185185185</v>
      </c>
      <c r="Q31" s="1">
        <f t="shared" si="0"/>
        <v>25</v>
      </c>
    </row>
    <row r="32" spans="1:17" ht="32" x14ac:dyDescent="0.2">
      <c r="A32" s="3"/>
      <c r="B32" s="1"/>
      <c r="C32" s="1" t="s">
        <v>0</v>
      </c>
      <c r="D32" s="2">
        <v>31928</v>
      </c>
      <c r="E32" s="1"/>
      <c r="F32" s="1" t="s">
        <v>1</v>
      </c>
      <c r="G32" s="2">
        <v>42018</v>
      </c>
      <c r="H32" s="1">
        <v>28</v>
      </c>
      <c r="I32" s="1" t="s">
        <v>2</v>
      </c>
      <c r="J32" s="1">
        <v>1.3450408599719244E-2</v>
      </c>
      <c r="K32" s="1">
        <v>31</v>
      </c>
      <c r="L32" s="4" t="s">
        <v>28</v>
      </c>
      <c r="M32" s="4" t="s">
        <v>24</v>
      </c>
      <c r="N32" s="5">
        <v>0.52495370370370398</v>
      </c>
      <c r="O32" s="5">
        <v>0.53899305555555599</v>
      </c>
      <c r="Q32" s="1">
        <f t="shared" si="0"/>
        <v>27</v>
      </c>
    </row>
    <row r="33" spans="1:17" x14ac:dyDescent="0.2">
      <c r="A33" s="8"/>
      <c r="B33" s="6"/>
      <c r="C33" s="6" t="s">
        <v>3</v>
      </c>
      <c r="D33" s="7">
        <v>31241</v>
      </c>
      <c r="E33" s="6"/>
      <c r="F33" s="6" t="s">
        <v>1</v>
      </c>
      <c r="G33" s="7">
        <v>41066</v>
      </c>
      <c r="H33" s="6">
        <v>27</v>
      </c>
      <c r="I33" s="6" t="s">
        <v>2</v>
      </c>
      <c r="J33" s="6">
        <v>1.3742370926538072E-2</v>
      </c>
      <c r="K33" s="6">
        <v>32</v>
      </c>
      <c r="Q33" s="1">
        <f t="shared" si="0"/>
        <v>26</v>
      </c>
    </row>
    <row r="34" spans="1:17" ht="32" x14ac:dyDescent="0.2">
      <c r="A34" s="3"/>
      <c r="B34" s="1"/>
      <c r="C34" s="1" t="s">
        <v>0</v>
      </c>
      <c r="D34" s="2">
        <v>33809</v>
      </c>
      <c r="E34" s="1"/>
      <c r="F34" s="1" t="s">
        <v>1</v>
      </c>
      <c r="G34" s="2">
        <v>42911</v>
      </c>
      <c r="H34" s="1">
        <v>25</v>
      </c>
      <c r="I34" s="1" t="s">
        <v>2</v>
      </c>
      <c r="J34" s="1">
        <v>1.379123242995306E-2</v>
      </c>
      <c r="K34" s="1">
        <v>33</v>
      </c>
      <c r="L34" s="4" t="s">
        <v>29</v>
      </c>
      <c r="M34" s="4" t="s">
        <v>24</v>
      </c>
      <c r="N34" s="5">
        <v>0.36767361111111102</v>
      </c>
      <c r="O34" s="5">
        <v>0.38309027777777799</v>
      </c>
      <c r="Q34" s="1">
        <f t="shared" si="0"/>
        <v>24</v>
      </c>
    </row>
    <row r="35" spans="1:17" ht="32" x14ac:dyDescent="0.2">
      <c r="A35" s="3"/>
      <c r="B35" s="1"/>
      <c r="C35" s="1" t="s">
        <v>0</v>
      </c>
      <c r="D35" s="2">
        <v>33357</v>
      </c>
      <c r="E35" s="1"/>
      <c r="F35" s="1" t="s">
        <v>5</v>
      </c>
      <c r="G35" s="2">
        <v>41893</v>
      </c>
      <c r="H35" s="1">
        <v>23</v>
      </c>
      <c r="I35" s="1" t="s">
        <v>2</v>
      </c>
      <c r="J35" s="1">
        <v>1.4821643892875214E-2</v>
      </c>
      <c r="K35" s="1">
        <v>34</v>
      </c>
      <c r="L35" s="4" t="s">
        <v>30</v>
      </c>
      <c r="M35" s="4" t="s">
        <v>24</v>
      </c>
      <c r="N35" s="5">
        <v>0.39511574074074102</v>
      </c>
      <c r="O35" s="5">
        <v>0.407291666666667</v>
      </c>
      <c r="Q35" s="1">
        <f t="shared" si="0"/>
        <v>23</v>
      </c>
    </row>
    <row r="36" spans="1:17" ht="32" x14ac:dyDescent="0.2">
      <c r="A36" s="3"/>
      <c r="B36" s="1"/>
      <c r="C36" s="1" t="s">
        <v>3</v>
      </c>
      <c r="D36" s="2">
        <v>36117</v>
      </c>
      <c r="E36" s="1"/>
      <c r="F36" s="1" t="s">
        <v>1</v>
      </c>
      <c r="G36" s="2">
        <v>42928</v>
      </c>
      <c r="H36" s="1">
        <v>19</v>
      </c>
      <c r="I36" s="1" t="s">
        <v>2</v>
      </c>
      <c r="J36" s="1">
        <v>1.5328364062843325E-2</v>
      </c>
      <c r="K36" s="1">
        <v>35</v>
      </c>
      <c r="L36" s="4" t="s">
        <v>31</v>
      </c>
      <c r="M36" s="4" t="s">
        <v>24</v>
      </c>
      <c r="N36" s="5">
        <v>0.36579861111111101</v>
      </c>
      <c r="O36" s="5">
        <v>0.39490740740740699</v>
      </c>
      <c r="Q36" s="1">
        <f t="shared" si="0"/>
        <v>18</v>
      </c>
    </row>
    <row r="37" spans="1:17" x14ac:dyDescent="0.2">
      <c r="A37" s="8"/>
      <c r="B37" s="6"/>
      <c r="C37" s="6" t="s">
        <v>0</v>
      </c>
      <c r="D37" s="7">
        <v>32037</v>
      </c>
      <c r="E37" s="6"/>
      <c r="F37" s="6" t="s">
        <v>4</v>
      </c>
      <c r="G37" s="7">
        <v>41231</v>
      </c>
      <c r="H37" s="6">
        <v>25</v>
      </c>
      <c r="I37" s="6" t="s">
        <v>2</v>
      </c>
      <c r="J37" s="6">
        <v>1.6057373731089841E-2</v>
      </c>
      <c r="K37" s="6">
        <v>36</v>
      </c>
      <c r="L37" s="6"/>
      <c r="Q37" s="1">
        <f t="shared" si="0"/>
        <v>25</v>
      </c>
    </row>
    <row r="38" spans="1:17" ht="32" x14ac:dyDescent="0.2">
      <c r="A38" s="3"/>
      <c r="B38" s="1"/>
      <c r="C38" s="1" t="s">
        <v>3</v>
      </c>
      <c r="D38" s="2">
        <v>32727</v>
      </c>
      <c r="E38" s="1"/>
      <c r="F38" s="1" t="s">
        <v>1</v>
      </c>
      <c r="G38" s="2">
        <v>42095</v>
      </c>
      <c r="H38" s="1">
        <v>26</v>
      </c>
      <c r="I38" s="1" t="s">
        <v>2</v>
      </c>
      <c r="J38" s="1">
        <v>1.6067160544839365E-2</v>
      </c>
      <c r="K38" s="1">
        <v>37</v>
      </c>
      <c r="L38" s="4" t="s">
        <v>32</v>
      </c>
      <c r="M38" s="4" t="s">
        <v>24</v>
      </c>
      <c r="N38" s="5">
        <v>0.3490625</v>
      </c>
      <c r="O38" s="5">
        <v>0.37490740740740702</v>
      </c>
      <c r="Q38" s="1">
        <f t="shared" si="0"/>
        <v>25</v>
      </c>
    </row>
    <row r="39" spans="1:17" x14ac:dyDescent="0.2">
      <c r="A39" s="8"/>
      <c r="B39" s="6"/>
      <c r="C39" s="6" t="s">
        <v>0</v>
      </c>
      <c r="D39" s="7">
        <v>34324</v>
      </c>
      <c r="E39" s="6"/>
      <c r="F39" s="6" t="s">
        <v>1</v>
      </c>
      <c r="G39" s="7">
        <v>40909</v>
      </c>
      <c r="H39" s="6">
        <v>18</v>
      </c>
      <c r="I39" s="6" t="s">
        <v>2</v>
      </c>
      <c r="J39" s="6">
        <v>1.7048531224391317E-2</v>
      </c>
      <c r="K39" s="6">
        <v>38</v>
      </c>
      <c r="Q39" s="1">
        <f t="shared" si="0"/>
        <v>18</v>
      </c>
    </row>
    <row r="40" spans="1:17" x14ac:dyDescent="0.2">
      <c r="A40" s="8"/>
      <c r="B40" s="6"/>
      <c r="C40" s="6" t="s">
        <v>3</v>
      </c>
      <c r="D40" s="7">
        <v>29862</v>
      </c>
      <c r="E40" s="6"/>
      <c r="F40" s="6" t="s">
        <v>1</v>
      </c>
      <c r="G40" s="7">
        <v>40940</v>
      </c>
      <c r="H40" s="6">
        <v>30</v>
      </c>
      <c r="I40" s="6" t="s">
        <v>2</v>
      </c>
      <c r="J40" s="6">
        <v>1.7509188226043637E-2</v>
      </c>
      <c r="K40" s="6">
        <v>39</v>
      </c>
      <c r="Q40" s="1">
        <f t="shared" si="0"/>
        <v>30</v>
      </c>
    </row>
    <row r="41" spans="1:17" x14ac:dyDescent="0.2">
      <c r="A41" s="8"/>
      <c r="B41" s="6"/>
      <c r="C41" s="6" t="s">
        <v>0</v>
      </c>
      <c r="D41" s="7">
        <v>34475</v>
      </c>
      <c r="E41" s="6"/>
      <c r="F41" s="6" t="s">
        <v>1</v>
      </c>
      <c r="G41" s="7">
        <v>41311</v>
      </c>
      <c r="H41" s="6">
        <v>19</v>
      </c>
      <c r="I41" s="6" t="s">
        <v>2</v>
      </c>
      <c r="J41" s="6">
        <v>1.7822000074793398E-2</v>
      </c>
      <c r="K41" s="6">
        <v>40</v>
      </c>
      <c r="Q41" s="1">
        <f t="shared" si="0"/>
        <v>18</v>
      </c>
    </row>
    <row r="42" spans="1:17" ht="32" x14ac:dyDescent="0.2">
      <c r="A42" s="3"/>
      <c r="B42" s="1"/>
      <c r="C42" s="1" t="s">
        <v>3</v>
      </c>
      <c r="D42" s="2">
        <v>35210</v>
      </c>
      <c r="E42" s="1"/>
      <c r="F42" s="1" t="s">
        <v>1</v>
      </c>
      <c r="G42" s="2">
        <v>42953</v>
      </c>
      <c r="H42" s="1">
        <v>21</v>
      </c>
      <c r="I42" s="1" t="s">
        <v>2</v>
      </c>
      <c r="J42" s="1">
        <v>1.8219239478845406E-2</v>
      </c>
      <c r="K42" s="1">
        <v>41</v>
      </c>
      <c r="L42" s="4" t="s">
        <v>33</v>
      </c>
      <c r="M42" s="4" t="s">
        <v>24</v>
      </c>
      <c r="N42" s="5">
        <v>0.55592592592592605</v>
      </c>
      <c r="O42" s="5">
        <v>0.57016203703703705</v>
      </c>
      <c r="Q42" s="1">
        <f t="shared" si="0"/>
        <v>21</v>
      </c>
    </row>
    <row r="43" spans="1:17" ht="32" x14ac:dyDescent="0.2">
      <c r="A43" s="3"/>
      <c r="B43" s="1"/>
      <c r="C43" s="1" t="s">
        <v>0</v>
      </c>
      <c r="D43" s="2">
        <v>34584</v>
      </c>
      <c r="E43" s="1"/>
      <c r="F43" s="1" t="s">
        <v>1</v>
      </c>
      <c r="G43" s="2">
        <v>41324</v>
      </c>
      <c r="H43" s="1">
        <v>18</v>
      </c>
      <c r="I43" s="1" t="s">
        <v>2</v>
      </c>
      <c r="J43" s="1">
        <v>1.8318839465766068E-2</v>
      </c>
      <c r="K43" s="1">
        <v>42</v>
      </c>
      <c r="L43" s="4" t="s">
        <v>34</v>
      </c>
      <c r="M43" s="4" t="s">
        <v>24</v>
      </c>
      <c r="N43" s="5">
        <v>0.358796296296296</v>
      </c>
      <c r="O43" s="5">
        <v>0.374768518518519</v>
      </c>
      <c r="Q43" s="1">
        <f t="shared" si="0"/>
        <v>18</v>
      </c>
    </row>
    <row r="44" spans="1:17" ht="32" x14ac:dyDescent="0.2">
      <c r="A44" s="3"/>
      <c r="B44" s="1"/>
      <c r="C44" s="1" t="s">
        <v>3</v>
      </c>
      <c r="D44" s="2">
        <v>32071</v>
      </c>
      <c r="E44" s="1"/>
      <c r="F44" s="1" t="s">
        <v>1</v>
      </c>
      <c r="G44" s="2">
        <v>43033</v>
      </c>
      <c r="H44" s="1">
        <v>30</v>
      </c>
      <c r="I44" s="1" t="s">
        <v>2</v>
      </c>
      <c r="J44" s="1">
        <v>1.8727741326448499E-2</v>
      </c>
      <c r="K44" s="1">
        <v>43</v>
      </c>
      <c r="L44" s="4" t="s">
        <v>35</v>
      </c>
      <c r="M44" s="4" t="s">
        <v>24</v>
      </c>
      <c r="N44" s="5">
        <v>0.47315972222222202</v>
      </c>
      <c r="O44" s="5">
        <v>0.49136574074074102</v>
      </c>
      <c r="Q44" s="1">
        <f t="shared" si="0"/>
        <v>30</v>
      </c>
    </row>
    <row r="45" spans="1:17" x14ac:dyDescent="0.2">
      <c r="A45" s="8"/>
      <c r="B45" s="6"/>
      <c r="C45" s="6" t="s">
        <v>0</v>
      </c>
      <c r="D45" s="7">
        <v>33871</v>
      </c>
      <c r="E45" s="6"/>
      <c r="F45" s="6" t="s">
        <v>1</v>
      </c>
      <c r="G45" s="7">
        <v>41207</v>
      </c>
      <c r="H45" s="6">
        <v>20</v>
      </c>
      <c r="I45" s="6" t="s">
        <v>2</v>
      </c>
      <c r="J45" s="6">
        <v>1.8950380509161979E-2</v>
      </c>
      <c r="K45" s="6">
        <v>44</v>
      </c>
      <c r="Q45" s="1">
        <f t="shared" si="0"/>
        <v>20</v>
      </c>
    </row>
    <row r="46" spans="1:17" ht="32" x14ac:dyDescent="0.2">
      <c r="A46" s="3"/>
      <c r="B46" s="1"/>
      <c r="C46" s="1" t="s">
        <v>3</v>
      </c>
      <c r="D46" s="2">
        <v>33427</v>
      </c>
      <c r="E46" s="1"/>
      <c r="F46" s="1" t="s">
        <v>6</v>
      </c>
      <c r="G46" s="2">
        <v>43255</v>
      </c>
      <c r="H46" s="1">
        <v>27</v>
      </c>
      <c r="I46" s="1" t="s">
        <v>2</v>
      </c>
      <c r="J46" s="1">
        <v>1.8961894529489598E-2</v>
      </c>
      <c r="K46" s="1">
        <v>45</v>
      </c>
      <c r="L46" s="4" t="s">
        <v>36</v>
      </c>
      <c r="M46" s="4" t="s">
        <v>24</v>
      </c>
      <c r="N46" s="5">
        <v>0.50293981481481498</v>
      </c>
      <c r="O46" s="5">
        <v>0.51849537037036997</v>
      </c>
      <c r="Q46" s="1">
        <f t="shared" si="0"/>
        <v>26</v>
      </c>
    </row>
    <row r="47" spans="1:17" ht="32" x14ac:dyDescent="0.2">
      <c r="A47" s="3"/>
      <c r="B47" s="1"/>
      <c r="C47" s="1" t="s">
        <v>0</v>
      </c>
      <c r="D47" s="2">
        <v>33631</v>
      </c>
      <c r="E47" s="1"/>
      <c r="F47" s="1" t="s">
        <v>7</v>
      </c>
      <c r="G47" s="2">
        <v>41416</v>
      </c>
      <c r="H47" s="1">
        <v>21</v>
      </c>
      <c r="I47" s="1" t="s">
        <v>2</v>
      </c>
      <c r="J47" s="1">
        <v>2.030727834576429E-2</v>
      </c>
      <c r="K47" s="1">
        <v>46</v>
      </c>
      <c r="L47" s="4" t="s">
        <v>37</v>
      </c>
      <c r="M47" s="4" t="s">
        <v>24</v>
      </c>
      <c r="N47" s="5">
        <v>0.49349537037037</v>
      </c>
      <c r="O47" s="5">
        <v>0.50535879629629599</v>
      </c>
      <c r="Q47" s="1">
        <f t="shared" si="0"/>
        <v>21</v>
      </c>
    </row>
    <row r="48" spans="1:17" ht="32" x14ac:dyDescent="0.2">
      <c r="A48" s="3"/>
      <c r="B48" s="1"/>
      <c r="C48" s="1" t="s">
        <v>0</v>
      </c>
      <c r="D48" s="2">
        <v>34402</v>
      </c>
      <c r="E48" s="1"/>
      <c r="F48" s="1" t="s">
        <v>1</v>
      </c>
      <c r="G48" s="2">
        <v>42341</v>
      </c>
      <c r="H48" s="1">
        <v>22</v>
      </c>
      <c r="I48" s="1" t="s">
        <v>2</v>
      </c>
      <c r="J48" s="1">
        <v>2.1004457781342301E-2</v>
      </c>
      <c r="K48" s="1">
        <v>47</v>
      </c>
      <c r="L48" s="4" t="s">
        <v>38</v>
      </c>
      <c r="M48" s="4" t="s">
        <v>24</v>
      </c>
      <c r="N48" s="5">
        <v>0.43332175925925898</v>
      </c>
      <c r="O48" s="5">
        <v>0.444849537037037</v>
      </c>
      <c r="Q48" s="1">
        <f t="shared" si="0"/>
        <v>21</v>
      </c>
    </row>
    <row r="49" spans="1:17" x14ac:dyDescent="0.2">
      <c r="A49" s="8"/>
      <c r="B49" s="6"/>
      <c r="C49" s="6" t="s">
        <v>0</v>
      </c>
      <c r="D49" s="7">
        <v>33479</v>
      </c>
      <c r="E49" s="6"/>
      <c r="F49" s="6" t="s">
        <v>1</v>
      </c>
      <c r="G49" s="7">
        <v>41052</v>
      </c>
      <c r="H49" s="6">
        <v>21</v>
      </c>
      <c r="I49" s="6" t="s">
        <v>2</v>
      </c>
      <c r="J49" s="6">
        <v>2.2024506822490464E-2</v>
      </c>
      <c r="K49" s="6">
        <v>48</v>
      </c>
      <c r="Q49" s="1">
        <f t="shared" si="0"/>
        <v>20</v>
      </c>
    </row>
    <row r="50" spans="1:17" ht="32" x14ac:dyDescent="0.2">
      <c r="A50" s="3"/>
      <c r="B50" s="1"/>
      <c r="C50" s="1" t="s">
        <v>0</v>
      </c>
      <c r="D50" s="2">
        <v>33228</v>
      </c>
      <c r="E50" s="1"/>
      <c r="F50" s="1" t="s">
        <v>1</v>
      </c>
      <c r="G50" s="2">
        <v>41415</v>
      </c>
      <c r="H50" s="1">
        <v>22</v>
      </c>
      <c r="I50" s="1" t="s">
        <v>2</v>
      </c>
      <c r="J50" s="1">
        <v>2.2352935917158367E-2</v>
      </c>
      <c r="K50" s="1">
        <v>49</v>
      </c>
      <c r="L50" s="4" t="s">
        <v>39</v>
      </c>
      <c r="M50" s="4" t="s">
        <v>24</v>
      </c>
      <c r="N50" s="5">
        <v>0.55540509259259296</v>
      </c>
      <c r="O50" s="5">
        <v>0.56724537037037004</v>
      </c>
      <c r="Q50" s="1">
        <f t="shared" si="0"/>
        <v>22</v>
      </c>
    </row>
    <row r="51" spans="1:17" ht="32" x14ac:dyDescent="0.2">
      <c r="A51" s="3"/>
      <c r="B51" s="1"/>
      <c r="C51" s="1" t="s">
        <v>0</v>
      </c>
      <c r="D51" s="2">
        <v>31425</v>
      </c>
      <c r="E51" s="1"/>
      <c r="F51" s="1" t="s">
        <v>8</v>
      </c>
      <c r="G51" s="2">
        <v>41204</v>
      </c>
      <c r="H51" s="1">
        <v>27</v>
      </c>
      <c r="I51" s="1" t="s">
        <v>2</v>
      </c>
      <c r="J51" s="1">
        <v>2.3785782230564489E-2</v>
      </c>
      <c r="K51" s="1">
        <v>50</v>
      </c>
      <c r="L51" s="4" t="s">
        <v>40</v>
      </c>
      <c r="M51" s="4" t="s">
        <v>41</v>
      </c>
      <c r="N51" s="5">
        <v>0.59710648148148104</v>
      </c>
      <c r="O51" s="5">
        <v>0.60876157407407405</v>
      </c>
      <c r="Q51" s="1">
        <f t="shared" si="0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2019-03-21T08:32:44Z</dcterms:created>
  <dcterms:modified xsi:type="dcterms:W3CDTF">2020-03-22T08:01:06Z</dcterms:modified>
</cp:coreProperties>
</file>