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659D0DFF-DC67-4CA0-8C6B-452C39909AB2}" xr6:coauthVersionLast="47" xr6:coauthVersionMax="47" xr10:uidLastSave="{00000000-0000-0000-0000-000000000000}"/>
  <bookViews>
    <workbookView xWindow="-108" yWindow="-108" windowWidth="23256" windowHeight="12456" xr2:uid="{A31C432D-347E-46F4-B2B4-07C956CD2899}"/>
  </bookViews>
  <sheets>
    <sheet name="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<sst xmlns="http://schemas.openxmlformats.org/spreadsheetml/2006/main" count="22" uniqueCount="20">
  <si>
    <t>ProductID </t>
  </si>
  <si>
    <t> Sales </t>
  </si>
  <si>
    <t> Target   </t>
  </si>
  <si>
    <t>Region </t>
  </si>
  <si>
    <t>Product</t>
  </si>
  <si>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</si>
  <si>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</si>
  <si>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</si>
  <si>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</si>
  <si>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</si>
  <si>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</si>
  <si>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</si>
  <si>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</si>
  <si>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</si>
  <si>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</si>
  <si>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Result</t>
  </si>
  <si>
    <t>Bonus Eligibility</t>
  </si>
  <si>
    <t>Commission Rate</t>
  </si>
  <si>
    <t>Bonus Amount</t>
  </si>
  <si>
    <t>Performance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</si>
</sst>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  <font>
      <b/>
      <sz val="11"/>
      <color rgb="FF262626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80B7-2456-4210-B016-CD83AFB549EE}">
  <dimension ref="A1:J11"/>
  <sheetViews>
    <sheetView tabSelected="1" workbookViewId="0">
      <selection activeCell="J11" sqref="J11"/>
    </sheetView>
  </sheetViews>
  <sheetFormatPr defaultRowHeight="14.4" x14ac:dyDescent="0.3"/>
  <cols>
    <col min="1" max="1" width="14.109375" customWidth="1"/>
    <col min="2" max="2" width="11.109375" customWidth="1"/>
    <col min="4" max="4" width="12.21875" customWidth="1"/>
    <col min="5" max="5" width="12.109375" customWidth="1"/>
    <col min="6" max="6" width="18" customWidth="1"/>
    <col min="7" max="7" width="17.109375" customWidth="1"/>
    <col min="8" max="8" width="21.5546875" customWidth="1"/>
    <col min="9" max="9" width="16.21875" customWidth="1"/>
    <col min="10" max="10" width="23.6640625" customWidth="1"/>
  </cols>
  <sheetData>
    <row r="1" spans="1:10" ht="19.2" customHeight="1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3">
      <c r="A2" s="1">
        <v>101</v>
      </c>
      <c r="B2" s="2" t="s">
        <v>5</v>
      </c>
      <c r="C2" s="2">
        <v>120</v>
      </c>
      <c r="D2" s="2">
        <v>150</v>
      </c>
      <c r="E2" t="s">
        <v>11</v>
      </c>
      <c r="F2" t="str">
        <f>IF(C2&gt;=D2, "Met Target", "Did Not Meet Target")</f>
        <v>Did Not Meet Target</v>
      </c>
      <c r="G2" t="str">
        <f>IF(AND(E2="North", C2&gt;200), "Eligible", "Not Eligible")</f>
        <v>Not Eligible</v>
      </c>
      <c r="H2" t="str">
        <f>IF(C2&gt;=200, "10%", IF(C2&gt;=150, "7%", "5%"))</f>
        <v>5%</v>
      </c>
      <c r="I2">
        <f>IF(C2&gt;=D2, C2*10%, C2*5%)</f>
        <v>6</v>
      </c>
      <c r="J2" t="str">
        <f>IF(C2&gt;=200, "Excellent", IF(C2&gt;=150, "Good", "Needs Improvement"))</f>
        <v>Needs Improvement</v>
      </c>
    </row>
    <row r="3" spans="1:10" x14ac:dyDescent="0.3">
      <c r="A3" s="1">
        <v>102</v>
      </c>
      <c r="B3" s="2" t="s">
        <v>6</v>
      </c>
      <c r="C3" s="1">
        <v>150</v>
      </c>
      <c r="D3" s="1">
        <v>140</v>
      </c>
      <c r="E3" t="s">
        <v>12</v>
      </c>
      <c r="F3" t="str">
        <f t="shared" ref="F3:F7" si="0">IF(C3&gt;=D3, "Met Target", "Did Not Meet Target")</f>
        <v>Met Target</v>
      </c>
      <c r="G3" t="str">
        <f t="shared" ref="G3:G7" si="1">IF(AND(E3="North", C3&gt;200), "Eligible", "Not Eligible")</f>
        <v>Not Eligible</v>
      </c>
      <c r="H3" t="str">
        <f t="shared" ref="H3:H7" si="2">IF(C3&gt;=200, "10%", IF(C3&gt;=150, "7%", "5%"))</f>
        <v>7%</v>
      </c>
      <c r="I3">
        <f t="shared" ref="I3:I7" si="3">IF(C3&gt;=D3, C3*10%, C3*5%)</f>
        <v>15</v>
      </c>
      <c r="J3" t="str">
        <f t="shared" ref="J3:J7" si="4">IF(C3&gt;=200, "Excellent", IF(C3&gt;=150, "Good", "Needs Improvement"))</f>
        <v>Good</v>
      </c>
    </row>
    <row r="4" spans="1:10" x14ac:dyDescent="0.3">
      <c r="A4" s="1">
        <v>103</v>
      </c>
      <c r="B4" s="2" t="s">
        <v>7</v>
      </c>
      <c r="C4">
        <v>200</v>
      </c>
      <c r="D4">
        <v>200</v>
      </c>
      <c r="E4" t="s">
        <v>13</v>
      </c>
      <c r="F4" t="str">
        <f t="shared" si="0"/>
        <v>Met Target</v>
      </c>
      <c r="G4" t="str">
        <f t="shared" si="1"/>
        <v>Not Eligible</v>
      </c>
      <c r="H4" t="str">
        <f t="shared" si="2"/>
        <v>10%</v>
      </c>
      <c r="I4">
        <f t="shared" si="3"/>
        <v>20</v>
      </c>
      <c r="J4" t="str">
        <f t="shared" si="4"/>
        <v>Excellent</v>
      </c>
    </row>
    <row r="5" spans="1:10" x14ac:dyDescent="0.3">
      <c r="A5" s="1">
        <v>104</v>
      </c>
      <c r="B5" s="2" t="s">
        <v>8</v>
      </c>
      <c r="C5">
        <v>90</v>
      </c>
      <c r="D5">
        <v>100</v>
      </c>
      <c r="E5" t="s">
        <v>14</v>
      </c>
      <c r="F5" t="str">
        <f t="shared" si="0"/>
        <v>Did Not Meet Target</v>
      </c>
      <c r="G5" t="str">
        <f t="shared" si="1"/>
        <v>Not Eligible</v>
      </c>
      <c r="H5" t="str">
        <f t="shared" si="2"/>
        <v>5%</v>
      </c>
      <c r="I5">
        <f t="shared" si="3"/>
        <v>4.5</v>
      </c>
      <c r="J5" t="str">
        <f t="shared" si="4"/>
        <v>Needs Improvement</v>
      </c>
    </row>
    <row r="6" spans="1:10" x14ac:dyDescent="0.3">
      <c r="A6" s="1">
        <v>105</v>
      </c>
      <c r="B6" s="2" t="s">
        <v>9</v>
      </c>
      <c r="C6">
        <v>220</v>
      </c>
      <c r="D6">
        <v>210</v>
      </c>
      <c r="E6" t="s">
        <v>11</v>
      </c>
      <c r="F6" t="str">
        <f t="shared" si="0"/>
        <v>Met Target</v>
      </c>
      <c r="G6" t="str">
        <f t="shared" si="1"/>
        <v>Eligible</v>
      </c>
      <c r="H6" t="str">
        <f t="shared" si="2"/>
        <v>10%</v>
      </c>
      <c r="I6">
        <f t="shared" si="3"/>
        <v>22</v>
      </c>
      <c r="J6" t="str">
        <f t="shared" si="4"/>
        <v>Excellent</v>
      </c>
    </row>
    <row r="7" spans="1:10" x14ac:dyDescent="0.3">
      <c r="A7" s="1">
        <v>106</v>
      </c>
      <c r="B7" s="2" t="s">
        <v>10</v>
      </c>
      <c r="C7">
        <v>130</v>
      </c>
      <c r="D7">
        <v>160</v>
      </c>
      <c r="E7" t="s">
        <v>12</v>
      </c>
      <c r="F7" t="str">
        <f t="shared" si="0"/>
        <v>Did Not Meet Target</v>
      </c>
      <c r="G7" t="str">
        <f t="shared" si="1"/>
        <v>Not Eligible</v>
      </c>
      <c r="H7" t="str">
        <f t="shared" si="2"/>
        <v>5%</v>
      </c>
      <c r="I7">
        <f t="shared" si="3"/>
        <v>6.5</v>
      </c>
      <c r="J7" t="str">
        <f t="shared" si="4"/>
        <v>Needs Improvement</v>
      </c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2024-11-29T06:19:54Z</dcterms:created>
  <dcterms:modified xsi:type="dcterms:W3CDTF">2024-11-29T07:37:16Z</dcterms:modified>
</cp:coreProperties>
</file>