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giatan 2021\BTT Covid\data covid 2021\"/>
    </mc:Choice>
  </mc:AlternateContent>
  <bookViews>
    <workbookView xWindow="0" yWindow="0" windowWidth="20460" windowHeight="702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jZqjvX6AF8m7td7iKmou0dqVfhGA=="/>
    </ext>
  </extLst>
</workbook>
</file>

<file path=xl/calcChain.xml><?xml version="1.0" encoding="utf-8"?>
<calcChain xmlns="http://schemas.openxmlformats.org/spreadsheetml/2006/main">
  <c r="M81" i="1" l="1"/>
  <c r="H81" i="1"/>
  <c r="C81" i="1"/>
  <c r="M80" i="1"/>
  <c r="H80" i="1"/>
  <c r="C80" i="1"/>
  <c r="M79" i="1"/>
  <c r="H79" i="1"/>
  <c r="C79" i="1"/>
  <c r="M78" i="1"/>
  <c r="H78" i="1"/>
  <c r="C78" i="1"/>
  <c r="M77" i="1"/>
  <c r="H77" i="1"/>
  <c r="C77" i="1"/>
  <c r="M76" i="1"/>
  <c r="H76" i="1"/>
  <c r="C76" i="1"/>
  <c r="M75" i="1"/>
  <c r="H75" i="1"/>
  <c r="C75" i="1"/>
  <c r="M74" i="1"/>
  <c r="H74" i="1"/>
  <c r="C74" i="1"/>
  <c r="M73" i="1"/>
  <c r="H73" i="1"/>
  <c r="C73" i="1"/>
  <c r="M72" i="1"/>
  <c r="H72" i="1"/>
  <c r="C72" i="1"/>
  <c r="M71" i="1"/>
  <c r="H71" i="1"/>
  <c r="C71" i="1"/>
  <c r="M70" i="1"/>
  <c r="H70" i="1"/>
  <c r="C70" i="1"/>
  <c r="C66" i="1" s="1"/>
  <c r="M69" i="1"/>
  <c r="H69" i="1"/>
  <c r="C69" i="1"/>
  <c r="M68" i="1"/>
  <c r="M66" i="1" s="1"/>
  <c r="H68" i="1"/>
  <c r="C68" i="1"/>
  <c r="M67" i="1"/>
  <c r="H67" i="1"/>
  <c r="H66" i="1" s="1"/>
  <c r="C67" i="1"/>
  <c r="P66" i="1"/>
  <c r="O66" i="1"/>
  <c r="N66" i="1"/>
  <c r="L66" i="1"/>
  <c r="K66" i="1"/>
  <c r="J66" i="1"/>
  <c r="J7" i="1" s="1"/>
  <c r="I66" i="1"/>
  <c r="G66" i="1"/>
  <c r="F66" i="1"/>
  <c r="F7" i="1" s="1"/>
  <c r="E66" i="1"/>
  <c r="D66" i="1"/>
  <c r="M62" i="1"/>
  <c r="H62" i="1"/>
  <c r="C62" i="1"/>
  <c r="M61" i="1"/>
  <c r="H61" i="1"/>
  <c r="C61" i="1"/>
  <c r="M60" i="1"/>
  <c r="H60" i="1"/>
  <c r="C60" i="1"/>
  <c r="M59" i="1"/>
  <c r="H59" i="1"/>
  <c r="C59" i="1"/>
  <c r="M58" i="1"/>
  <c r="H58" i="1"/>
  <c r="C58" i="1"/>
  <c r="M57" i="1"/>
  <c r="H57" i="1"/>
  <c r="C57" i="1"/>
  <c r="M56" i="1"/>
  <c r="H56" i="1"/>
  <c r="C56" i="1"/>
  <c r="M55" i="1"/>
  <c r="H55" i="1"/>
  <c r="C55" i="1"/>
  <c r="M54" i="1"/>
  <c r="H54" i="1"/>
  <c r="C54" i="1"/>
  <c r="M53" i="1"/>
  <c r="H53" i="1"/>
  <c r="H51" i="1" s="1"/>
  <c r="C53" i="1"/>
  <c r="M52" i="1"/>
  <c r="H52" i="1"/>
  <c r="C52" i="1"/>
  <c r="C51" i="1" s="1"/>
  <c r="P51" i="1"/>
  <c r="O51" i="1"/>
  <c r="N51" i="1"/>
  <c r="M51" i="1"/>
  <c r="L51" i="1"/>
  <c r="K51" i="1"/>
  <c r="J51" i="1"/>
  <c r="I51" i="1"/>
  <c r="G51" i="1"/>
  <c r="F51" i="1"/>
  <c r="E51" i="1"/>
  <c r="D51" i="1"/>
  <c r="M47" i="1"/>
  <c r="H47" i="1"/>
  <c r="C47" i="1"/>
  <c r="M46" i="1"/>
  <c r="H46" i="1"/>
  <c r="C46" i="1"/>
  <c r="M45" i="1"/>
  <c r="H45" i="1"/>
  <c r="C45" i="1"/>
  <c r="M44" i="1"/>
  <c r="H44" i="1"/>
  <c r="C44" i="1"/>
  <c r="M43" i="1"/>
  <c r="H43" i="1"/>
  <c r="C43" i="1"/>
  <c r="M42" i="1"/>
  <c r="H42" i="1"/>
  <c r="C42" i="1"/>
  <c r="M41" i="1"/>
  <c r="H41" i="1"/>
  <c r="C41" i="1"/>
  <c r="M40" i="1"/>
  <c r="H40" i="1"/>
  <c r="C40" i="1"/>
  <c r="M39" i="1"/>
  <c r="H39" i="1"/>
  <c r="H37" i="1" s="1"/>
  <c r="C39" i="1"/>
  <c r="M38" i="1"/>
  <c r="H38" i="1"/>
  <c r="C38" i="1"/>
  <c r="C37" i="1" s="1"/>
  <c r="P37" i="1"/>
  <c r="O37" i="1"/>
  <c r="N37" i="1"/>
  <c r="M37" i="1"/>
  <c r="L37" i="1"/>
  <c r="K37" i="1"/>
  <c r="J37" i="1"/>
  <c r="I37" i="1"/>
  <c r="G37" i="1"/>
  <c r="F37" i="1"/>
  <c r="E37" i="1"/>
  <c r="D37" i="1"/>
  <c r="M33" i="1"/>
  <c r="H33" i="1"/>
  <c r="C33" i="1"/>
  <c r="M32" i="1"/>
  <c r="H32" i="1"/>
  <c r="C32" i="1"/>
  <c r="M31" i="1"/>
  <c r="H31" i="1"/>
  <c r="C31" i="1"/>
  <c r="M30" i="1"/>
  <c r="H30" i="1"/>
  <c r="C30" i="1"/>
  <c r="M29" i="1"/>
  <c r="H29" i="1"/>
  <c r="C29" i="1"/>
  <c r="M28" i="1"/>
  <c r="M26" i="1" s="1"/>
  <c r="H28" i="1"/>
  <c r="C28" i="1"/>
  <c r="C26" i="1" s="1"/>
  <c r="M27" i="1"/>
  <c r="H27" i="1"/>
  <c r="C27" i="1"/>
  <c r="P26" i="1"/>
  <c r="P7" i="1" s="1"/>
  <c r="O26" i="1"/>
  <c r="N26" i="1"/>
  <c r="L26" i="1"/>
  <c r="K26" i="1"/>
  <c r="J26" i="1"/>
  <c r="I26" i="1"/>
  <c r="H26" i="1"/>
  <c r="G26" i="1"/>
  <c r="F26" i="1"/>
  <c r="E26" i="1"/>
  <c r="D26" i="1"/>
  <c r="M22" i="1"/>
  <c r="H22" i="1"/>
  <c r="C22" i="1"/>
  <c r="M21" i="1"/>
  <c r="H21" i="1"/>
  <c r="C21" i="1"/>
  <c r="M20" i="1"/>
  <c r="H20" i="1"/>
  <c r="C20" i="1"/>
  <c r="M19" i="1"/>
  <c r="H19" i="1"/>
  <c r="C19" i="1"/>
  <c r="M18" i="1"/>
  <c r="H18" i="1"/>
  <c r="C18" i="1"/>
  <c r="M17" i="1"/>
  <c r="H17" i="1"/>
  <c r="C17" i="1"/>
  <c r="M16" i="1"/>
  <c r="H16" i="1"/>
  <c r="C16" i="1"/>
  <c r="M15" i="1"/>
  <c r="H15" i="1"/>
  <c r="C15" i="1"/>
  <c r="M14" i="1"/>
  <c r="H14" i="1"/>
  <c r="C14" i="1"/>
  <c r="M13" i="1"/>
  <c r="H13" i="1"/>
  <c r="H11" i="1" s="1"/>
  <c r="C13" i="1"/>
  <c r="M12" i="1"/>
  <c r="M11" i="1" s="1"/>
  <c r="H12" i="1"/>
  <c r="C12" i="1"/>
  <c r="P11" i="1"/>
  <c r="O11" i="1"/>
  <c r="O7" i="1" s="1"/>
  <c r="N11" i="1"/>
  <c r="L11" i="1"/>
  <c r="K11" i="1"/>
  <c r="K7" i="1" s="1"/>
  <c r="J11" i="1"/>
  <c r="I11" i="1"/>
  <c r="I7" i="1" s="1"/>
  <c r="G11" i="1"/>
  <c r="G7" i="1" s="1"/>
  <c r="F11" i="1"/>
  <c r="E11" i="1"/>
  <c r="E7" i="1" s="1"/>
  <c r="D11" i="1"/>
  <c r="C11" i="1"/>
  <c r="L7" i="1"/>
  <c r="D7" i="1"/>
  <c r="M7" i="1" l="1"/>
  <c r="C7" i="1"/>
  <c r="H7" i="1"/>
</calcChain>
</file>

<file path=xl/sharedStrings.xml><?xml version="1.0" encoding="utf-8"?>
<sst xmlns="http://schemas.openxmlformats.org/spreadsheetml/2006/main" count="167" uniqueCount="76">
  <si>
    <t>Data Covid-19 Kota Surakarta</t>
  </si>
  <si>
    <t>KOTA
SURAKARTA</t>
  </si>
  <si>
    <t xml:space="preserve">KONFIRMASI </t>
  </si>
  <si>
    <t>SUSPECT</t>
  </si>
  <si>
    <t>PROBABLE</t>
  </si>
  <si>
    <t>Jumlah</t>
  </si>
  <si>
    <t>Pulang/ Sembuh</t>
  </si>
  <si>
    <t>Isolasi Mandiri</t>
  </si>
  <si>
    <t>Perawatan</t>
  </si>
  <si>
    <t>MD</t>
  </si>
  <si>
    <t>Discarded</t>
  </si>
  <si>
    <t>Sembuh</t>
  </si>
  <si>
    <t>LAWEYAN</t>
  </si>
  <si>
    <t>KONFIRMASI</t>
  </si>
  <si>
    <t>Pajang</t>
  </si>
  <si>
    <t>Sondakan</t>
  </si>
  <si>
    <t>Laweyan</t>
  </si>
  <si>
    <t>Karangasem</t>
  </si>
  <si>
    <t>Penumping</t>
  </si>
  <si>
    <t>Panularan</t>
  </si>
  <si>
    <t>Sriwedari</t>
  </si>
  <si>
    <t>Bumi</t>
  </si>
  <si>
    <t>Purwosari</t>
  </si>
  <si>
    <t>Kerten</t>
  </si>
  <si>
    <t>Jajar</t>
  </si>
  <si>
    <t>SERENGAN</t>
  </si>
  <si>
    <t>Kemlayan</t>
  </si>
  <si>
    <t>Jayengan</t>
  </si>
  <si>
    <t>Tipes</t>
  </si>
  <si>
    <t>Serengan</t>
  </si>
  <si>
    <t>Kratonan</t>
  </si>
  <si>
    <t>Danukusuman</t>
  </si>
  <si>
    <t>Joyotakan</t>
  </si>
  <si>
    <t>PASAR
KLIWON</t>
  </si>
  <si>
    <t>Joyosuran</t>
  </si>
  <si>
    <t>Pasar Kliwon</t>
  </si>
  <si>
    <t>Gajahan</t>
  </si>
  <si>
    <t>Baluwarti</t>
  </si>
  <si>
    <t>Kauman</t>
  </si>
  <si>
    <t>Kampung Baru</t>
  </si>
  <si>
    <t>Sangkrah</t>
  </si>
  <si>
    <t>Semanggi</t>
  </si>
  <si>
    <t>Kedung Lumbu</t>
  </si>
  <si>
    <t>Mojo</t>
  </si>
  <si>
    <t>JEBRES</t>
  </si>
  <si>
    <t>Sudiroprajan</t>
  </si>
  <si>
    <t>Gandekan</t>
  </si>
  <si>
    <t>Tegalharjo</t>
  </si>
  <si>
    <t>Purwodiningratan</t>
  </si>
  <si>
    <t>Kepatihan Kulon</t>
  </si>
  <si>
    <t>Kepatihan Wetan</t>
  </si>
  <si>
    <t>Jebres</t>
  </si>
  <si>
    <t>Mojosongo</t>
  </si>
  <si>
    <t>Pucangsawit</t>
  </si>
  <si>
    <t>Sewu</t>
  </si>
  <si>
    <t>Jagalan</t>
  </si>
  <si>
    <t>BANJARSARI</t>
  </si>
  <si>
    <t>Nusukan</t>
  </si>
  <si>
    <t>Manahan</t>
  </si>
  <si>
    <t>Mangkubumen</t>
  </si>
  <si>
    <t>Gilingan</t>
  </si>
  <si>
    <t>Punggawan</t>
  </si>
  <si>
    <t>Kestalan</t>
  </si>
  <si>
    <t>Banyuanyar</t>
  </si>
  <si>
    <t>Sumber</t>
  </si>
  <si>
    <t>Setabelan</t>
  </si>
  <si>
    <t>Keprabon</t>
  </si>
  <si>
    <t>Ketelan</t>
  </si>
  <si>
    <t>Timuran</t>
  </si>
  <si>
    <t>Kadipiro</t>
  </si>
  <si>
    <t>Banjarsari</t>
  </si>
  <si>
    <t>Joglo</t>
  </si>
  <si>
    <t>Jumlah TEST PCR</t>
  </si>
  <si>
    <t>=</t>
  </si>
  <si>
    <r>
      <rPr>
        <sz val="12"/>
        <color rgb="FF000000"/>
        <rFont val="Calibri"/>
      </rPr>
      <t xml:space="preserve">sumber : </t>
    </r>
    <r>
      <rPr>
        <u/>
        <sz val="12"/>
        <color rgb="FF1155CC"/>
        <rFont val="Arial"/>
      </rPr>
      <t>surakarta.go.id</t>
    </r>
  </si>
  <si>
    <t>Tanggal  8 Februari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</si>
</sst>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rgb="FF000000"/>
      <name val="Arial"/>
    </font>
    <font>
      <sz val="14"/>
      <color rgb="FF000000"/>
      <name val="Calibri"/>
    </font>
    <font>
      <sz val="12"/>
      <color rgb="FF000000"/>
      <name val="Calibri"/>
    </font>
    <font>
      <b/>
      <sz val="24"/>
      <color rgb="FFFF0000"/>
      <name val="Calibri"/>
    </font>
    <font>
      <sz val="14"/>
      <color rgb="FF00B050"/>
      <name val="Calibri"/>
    </font>
    <font>
      <sz val="12"/>
      <name val="Arial"/>
    </font>
    <font>
      <b/>
      <sz val="14"/>
      <color rgb="FF000000"/>
      <name val="Calibri"/>
    </font>
    <font>
      <b/>
      <sz val="14"/>
      <color rgb="FFFFFFFF"/>
      <name val="Calibri"/>
    </font>
    <font>
      <b/>
      <sz val="11"/>
      <color rgb="FF000000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b/>
      <sz val="12"/>
      <color rgb="FF000000"/>
      <name val="Calibri"/>
    </font>
    <font>
      <b/>
      <sz val="11"/>
      <color rgb="FF000000"/>
      <name val="Arial"/>
    </font>
    <font>
      <b/>
      <sz val="11"/>
      <color rgb="FFFFFFFF"/>
      <name val="Arial"/>
    </font>
    <font>
      <sz val="11"/>
      <color rgb="FF000000"/>
      <name val="Arial"/>
    </font>
    <font>
      <sz val="14"/>
      <color rgb="FFFFFFFF"/>
      <name val="Calibri"/>
    </font>
    <font>
      <b/>
      <sz val="14"/>
      <color rgb="FFFF0000"/>
      <name val="Calibri"/>
    </font>
    <font>
      <u/>
      <sz val="12"/>
      <color rgb="FF000000"/>
      <name val="Calibri"/>
    </font>
    <font>
      <u/>
      <sz val="12"/>
      <color rgb="FF1155CC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FF40FF"/>
        <bgColor rgb="FFFF40FF"/>
      </patternFill>
    </fill>
    <fill>
      <patternFill patternType="solid">
        <fgColor rgb="FFE06666"/>
        <bgColor rgb="FFE06666"/>
      </patternFill>
    </fill>
    <fill>
      <patternFill patternType="solid">
        <fgColor rgb="FFFFC000"/>
        <bgColor rgb="FFFFC000"/>
      </patternFill>
    </fill>
    <fill>
      <patternFill patternType="solid">
        <fgColor rgb="FFFEDCFF"/>
        <bgColor rgb="FFFEDCFF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4CCCC"/>
        <bgColor rgb="FFF4CCCC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3" borderId="9" xfId="0" applyFont="1" applyFill="1" applyBorder="1" applyAlignment="1">
      <alignment horizontal="center" vertical="center" textRotation="90"/>
    </xf>
    <xf numFmtId="0" fontId="10" fillId="3" borderId="9" xfId="0" applyFont="1" applyFill="1" applyBorder="1" applyAlignment="1">
      <alignment horizontal="center" vertical="center" textRotation="90" wrapText="1"/>
    </xf>
    <xf numFmtId="0" fontId="10" fillId="3" borderId="9" xfId="0" applyFont="1" applyFill="1" applyBorder="1" applyAlignment="1">
      <alignment horizontal="center" vertical="center" textRotation="90"/>
    </xf>
    <xf numFmtId="0" fontId="11" fillId="4" borderId="9" xfId="0" applyFont="1" applyFill="1" applyBorder="1" applyAlignment="1">
      <alignment horizontal="center" vertical="center" textRotation="90"/>
    </xf>
    <xf numFmtId="0" fontId="8" fillId="4" borderId="9" xfId="0" applyFont="1" applyFill="1" applyBorder="1" applyAlignment="1">
      <alignment horizontal="center" vertical="center" textRotation="90"/>
    </xf>
    <xf numFmtId="0" fontId="8" fillId="4" borderId="9" xfId="0" applyFont="1" applyFill="1" applyBorder="1" applyAlignment="1">
      <alignment horizontal="center" vertical="center" textRotation="90" wrapText="1"/>
    </xf>
    <xf numFmtId="0" fontId="11" fillId="5" borderId="9" xfId="0" applyFont="1" applyFill="1" applyBorder="1" applyAlignment="1">
      <alignment horizontal="center" vertical="center" textRotation="90"/>
    </xf>
    <xf numFmtId="0" fontId="8" fillId="5" borderId="9" xfId="0" applyFont="1" applyFill="1" applyBorder="1" applyAlignment="1">
      <alignment horizontal="center" vertical="center" textRotation="90"/>
    </xf>
    <xf numFmtId="0" fontId="8" fillId="5" borderId="9" xfId="0" applyFont="1" applyFill="1" applyBorder="1" applyAlignment="1">
      <alignment horizontal="center" vertical="center" textRotation="90" wrapText="1"/>
    </xf>
    <xf numFmtId="0" fontId="12" fillId="6" borderId="12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vertical="center"/>
    </xf>
    <xf numFmtId="0" fontId="9" fillId="3" borderId="22" xfId="0" applyFont="1" applyFill="1" applyBorder="1" applyAlignment="1">
      <alignment horizontal="center" vertical="center" textRotation="90"/>
    </xf>
    <xf numFmtId="0" fontId="10" fillId="3" borderId="12" xfId="0" applyFont="1" applyFill="1" applyBorder="1" applyAlignment="1">
      <alignment horizontal="center" vertical="center" textRotation="90" wrapText="1"/>
    </xf>
    <xf numFmtId="0" fontId="10" fillId="3" borderId="12" xfId="0" applyFont="1" applyFill="1" applyBorder="1" applyAlignment="1">
      <alignment horizontal="center" vertical="center" textRotation="90"/>
    </xf>
    <xf numFmtId="0" fontId="11" fillId="4" borderId="12" xfId="0" applyFont="1" applyFill="1" applyBorder="1" applyAlignment="1">
      <alignment horizontal="center" vertical="center" textRotation="90"/>
    </xf>
    <xf numFmtId="0" fontId="8" fillId="4" borderId="12" xfId="0" applyFont="1" applyFill="1" applyBorder="1" applyAlignment="1">
      <alignment horizontal="center" vertical="center" textRotation="90"/>
    </xf>
    <xf numFmtId="0" fontId="8" fillId="4" borderId="12" xfId="0" applyFont="1" applyFill="1" applyBorder="1" applyAlignment="1">
      <alignment horizontal="center" vertical="center" textRotation="90" wrapText="1"/>
    </xf>
    <xf numFmtId="0" fontId="11" fillId="5" borderId="12" xfId="0" applyFont="1" applyFill="1" applyBorder="1" applyAlignment="1">
      <alignment horizontal="center" vertical="center" textRotation="90"/>
    </xf>
    <xf numFmtId="0" fontId="8" fillId="5" borderId="12" xfId="0" applyFont="1" applyFill="1" applyBorder="1" applyAlignment="1">
      <alignment horizontal="center" vertical="center" textRotation="90"/>
    </xf>
    <xf numFmtId="0" fontId="8" fillId="5" borderId="12" xfId="0" applyFont="1" applyFill="1" applyBorder="1" applyAlignment="1">
      <alignment horizontal="center" vertical="center" textRotation="90" wrapText="1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/>
    <xf numFmtId="0" fontId="1" fillId="10" borderId="28" xfId="0" applyFont="1" applyFill="1" applyBorder="1" applyAlignment="1"/>
    <xf numFmtId="0" fontId="14" fillId="6" borderId="29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/>
    </xf>
    <xf numFmtId="0" fontId="14" fillId="8" borderId="30" xfId="0" applyFont="1" applyFill="1" applyBorder="1" applyAlignment="1">
      <alignment horizontal="center"/>
    </xf>
    <xf numFmtId="0" fontId="1" fillId="10" borderId="31" xfId="0" applyFont="1" applyFill="1" applyBorder="1" applyAlignment="1"/>
    <xf numFmtId="0" fontId="1" fillId="10" borderId="29" xfId="0" applyFont="1" applyFill="1" applyBorder="1" applyAlignment="1"/>
    <xf numFmtId="0" fontId="1" fillId="10" borderId="32" xfId="0" applyFont="1" applyFill="1" applyBorder="1" applyAlignment="1"/>
    <xf numFmtId="0" fontId="1" fillId="10" borderId="25" xfId="0" applyFont="1" applyFill="1" applyBorder="1" applyAlignment="1"/>
    <xf numFmtId="0" fontId="14" fillId="6" borderId="25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/>
    </xf>
    <xf numFmtId="0" fontId="2" fillId="0" borderId="0" xfId="0" applyFont="1" applyAlignment="1"/>
    <xf numFmtId="0" fontId="15" fillId="0" borderId="0" xfId="0" applyFont="1" applyAlignment="1">
      <alignment horizontal="right" vertical="center"/>
    </xf>
    <xf numFmtId="0" fontId="9" fillId="3" borderId="12" xfId="0" applyFont="1" applyFill="1" applyBorder="1" applyAlignment="1">
      <alignment horizontal="center" vertical="center" textRotation="90"/>
    </xf>
    <xf numFmtId="0" fontId="13" fillId="3" borderId="1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/>
    </xf>
    <xf numFmtId="0" fontId="14" fillId="6" borderId="28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6" fillId="11" borderId="13" xfId="0" applyFont="1" applyFill="1" applyBorder="1" applyAlignment="1">
      <alignment horizontal="left"/>
    </xf>
    <xf numFmtId="0" fontId="2" fillId="11" borderId="13" xfId="0" applyFont="1" applyFill="1" applyBorder="1" applyAlignment="1">
      <alignment horizontal="center"/>
    </xf>
    <xf numFmtId="0" fontId="2" fillId="11" borderId="13" xfId="0" applyFont="1" applyFill="1" applyBorder="1" applyAlignment="1">
      <alignment vertical="center"/>
    </xf>
    <xf numFmtId="0" fontId="2" fillId="11" borderId="13" xfId="0" quotePrefix="1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8" fillId="5" borderId="19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7" fillId="3" borderId="16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5" fillId="0" borderId="33" xfId="0" applyFont="1" applyBorder="1" applyAlignment="1">
      <alignment vertical="center"/>
    </xf>
    <xf numFmtId="0" fontId="8" fillId="5" borderId="34" xfId="0" applyFont="1" applyFill="1" applyBorder="1" applyAlignment="1">
      <alignment horizontal="center"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7" fillId="3" borderId="34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3" fontId="11" fillId="11" borderId="37" xfId="0" applyNumberFormat="1" applyFont="1" applyFill="1" applyBorder="1" applyAlignment="1">
      <alignment horizontal="right" vertical="center"/>
    </xf>
    <xf numFmtId="0" fontId="5" fillId="0" borderId="38" xfId="0" applyFont="1" applyBorder="1" applyAlignment="1">
      <alignment vertical="center"/>
    </xf>
    <xf numFmtId="3" fontId="2" fillId="11" borderId="3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rakarta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tabSelected="1" topLeftCell="A7" workbookViewId="0">
      <selection activeCell="T4" sqref="T4"/>
    </sheetView>
  </sheetViews>
  <sheetFormatPr defaultColWidth="11.21875" defaultRowHeight="15" customHeight="1" x14ac:dyDescent="0.2"/>
  <cols>
    <col min="1" max="1" width="0.5546875" customWidth="1"/>
    <col min="2" max="2" width="12.33203125" customWidth="1"/>
    <col min="3" max="5" width="4.5546875" customWidth="1"/>
    <col min="6" max="7" width="3.44140625" customWidth="1"/>
    <col min="8" max="8" width="4.5546875" customWidth="1"/>
    <col min="9" max="10" width="2.33203125" customWidth="1"/>
    <col min="11" max="11" width="4.5546875" customWidth="1"/>
    <col min="12" max="12" width="3.44140625" customWidth="1"/>
    <col min="13" max="16" width="2.33203125" customWidth="1"/>
    <col min="17" max="17" width="0.21875" customWidth="1"/>
    <col min="18" max="26" width="8.5546875" customWidth="1"/>
  </cols>
  <sheetData>
    <row r="1" spans="1:16" ht="18.75" customHeight="1" x14ac:dyDescent="0.3">
      <c r="A1" s="1"/>
      <c r="B1" s="2"/>
      <c r="C1" s="3"/>
      <c r="D1" s="3"/>
      <c r="E1" s="3"/>
      <c r="F1" s="3"/>
      <c r="H1" s="3"/>
      <c r="I1" s="3"/>
      <c r="J1" s="3"/>
      <c r="K1" s="3"/>
      <c r="L1" s="3"/>
      <c r="M1" s="3"/>
      <c r="N1" s="3"/>
      <c r="O1" s="3"/>
    </row>
    <row r="2" spans="1:16" ht="34.5" customHeight="1" x14ac:dyDescent="0.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1:16" ht="19.5" customHeight="1" x14ac:dyDescent="0.2">
      <c r="A3" s="73" t="s">
        <v>75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16" ht="9.75" customHeight="1" x14ac:dyDescent="0.2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</row>
    <row r="5" spans="1:16" ht="39.75" customHeight="1" x14ac:dyDescent="0.2">
      <c r="A5" s="75" t="s">
        <v>1</v>
      </c>
      <c r="B5" s="76"/>
      <c r="C5" s="81" t="s">
        <v>2</v>
      </c>
      <c r="D5" s="82"/>
      <c r="E5" s="82"/>
      <c r="F5" s="82"/>
      <c r="G5" s="83"/>
      <c r="H5" s="84" t="s">
        <v>3</v>
      </c>
      <c r="I5" s="82"/>
      <c r="J5" s="82"/>
      <c r="K5" s="82"/>
      <c r="L5" s="83"/>
      <c r="M5" s="85" t="s">
        <v>4</v>
      </c>
      <c r="N5" s="82"/>
      <c r="O5" s="82"/>
      <c r="P5" s="83"/>
    </row>
    <row r="6" spans="1:16" ht="78.75" customHeight="1" x14ac:dyDescent="0.2">
      <c r="A6" s="77"/>
      <c r="B6" s="78"/>
      <c r="C6" s="4" t="s">
        <v>5</v>
      </c>
      <c r="D6" s="5" t="s">
        <v>6</v>
      </c>
      <c r="E6" s="5" t="s">
        <v>7</v>
      </c>
      <c r="F6" s="6" t="s">
        <v>8</v>
      </c>
      <c r="G6" s="5" t="s">
        <v>9</v>
      </c>
      <c r="H6" s="7" t="s">
        <v>5</v>
      </c>
      <c r="I6" s="8" t="s">
        <v>8</v>
      </c>
      <c r="J6" s="9" t="s">
        <v>7</v>
      </c>
      <c r="K6" s="9" t="s">
        <v>10</v>
      </c>
      <c r="L6" s="8" t="s">
        <v>9</v>
      </c>
      <c r="M6" s="10" t="s">
        <v>5</v>
      </c>
      <c r="N6" s="11" t="s">
        <v>8</v>
      </c>
      <c r="O6" s="12" t="s">
        <v>11</v>
      </c>
      <c r="P6" s="11" t="s">
        <v>9</v>
      </c>
    </row>
    <row r="7" spans="1:16" ht="18.75" customHeight="1" x14ac:dyDescent="0.2">
      <c r="A7" s="79"/>
      <c r="B7" s="80"/>
      <c r="C7" s="13">
        <f t="shared" ref="C7:M7" si="0">C11+C26+C37+C51+C66</f>
        <v>8800</v>
      </c>
      <c r="D7" s="13">
        <f t="shared" si="0"/>
        <v>6471</v>
      </c>
      <c r="E7" s="14">
        <f t="shared" si="0"/>
        <v>1675</v>
      </c>
      <c r="F7" s="14">
        <f t="shared" si="0"/>
        <v>238</v>
      </c>
      <c r="G7" s="14">
        <f t="shared" si="0"/>
        <v>416</v>
      </c>
      <c r="H7" s="15">
        <f t="shared" si="0"/>
        <v>1595</v>
      </c>
      <c r="I7" s="15">
        <f t="shared" si="0"/>
        <v>34</v>
      </c>
      <c r="J7" s="16">
        <f t="shared" si="0"/>
        <v>3</v>
      </c>
      <c r="K7" s="16">
        <f t="shared" si="0"/>
        <v>1445</v>
      </c>
      <c r="L7" s="15">
        <f t="shared" si="0"/>
        <v>113</v>
      </c>
      <c r="M7" s="17">
        <f t="shared" si="0"/>
        <v>14</v>
      </c>
      <c r="N7" s="17">
        <v>0</v>
      </c>
      <c r="O7" s="18">
        <f t="shared" ref="O7:P7" si="1">O11+O26+O37+O51+O66</f>
        <v>0</v>
      </c>
      <c r="P7" s="18">
        <f t="shared" si="1"/>
        <v>14</v>
      </c>
    </row>
    <row r="8" spans="1:16" ht="18.7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8.75" customHeight="1" x14ac:dyDescent="0.3">
      <c r="A9" s="86" t="s">
        <v>12</v>
      </c>
      <c r="B9" s="87"/>
      <c r="C9" s="95" t="s">
        <v>13</v>
      </c>
      <c r="D9" s="93"/>
      <c r="E9" s="93"/>
      <c r="F9" s="93"/>
      <c r="G9" s="94"/>
      <c r="H9" s="96" t="s">
        <v>3</v>
      </c>
      <c r="I9" s="93"/>
      <c r="J9" s="93"/>
      <c r="K9" s="93"/>
      <c r="L9" s="94"/>
      <c r="M9" s="92" t="s">
        <v>4</v>
      </c>
      <c r="N9" s="93"/>
      <c r="O9" s="93"/>
      <c r="P9" s="94"/>
    </row>
    <row r="10" spans="1:16" ht="79.5" customHeight="1" x14ac:dyDescent="0.2">
      <c r="A10" s="88"/>
      <c r="B10" s="89"/>
      <c r="C10" s="20" t="s">
        <v>5</v>
      </c>
      <c r="D10" s="21" t="s">
        <v>6</v>
      </c>
      <c r="E10" s="21" t="s">
        <v>7</v>
      </c>
      <c r="F10" s="22" t="s">
        <v>8</v>
      </c>
      <c r="G10" s="21" t="s">
        <v>9</v>
      </c>
      <c r="H10" s="23" t="s">
        <v>5</v>
      </c>
      <c r="I10" s="24" t="s">
        <v>8</v>
      </c>
      <c r="J10" s="25" t="s">
        <v>7</v>
      </c>
      <c r="K10" s="25" t="s">
        <v>10</v>
      </c>
      <c r="L10" s="24" t="s">
        <v>9</v>
      </c>
      <c r="M10" s="26" t="s">
        <v>5</v>
      </c>
      <c r="N10" s="27" t="s">
        <v>8</v>
      </c>
      <c r="O10" s="12" t="s">
        <v>11</v>
      </c>
      <c r="P10" s="28" t="s">
        <v>9</v>
      </c>
    </row>
    <row r="11" spans="1:16" ht="18.75" customHeight="1" x14ac:dyDescent="0.2">
      <c r="A11" s="90"/>
      <c r="B11" s="91"/>
      <c r="C11" s="29">
        <f t="shared" ref="C11:P11" si="2">SUM(C12:C22)</f>
        <v>1567</v>
      </c>
      <c r="D11" s="30">
        <f t="shared" si="2"/>
        <v>1147</v>
      </c>
      <c r="E11" s="31">
        <f t="shared" si="2"/>
        <v>309</v>
      </c>
      <c r="F11" s="31">
        <f t="shared" si="2"/>
        <v>57</v>
      </c>
      <c r="G11" s="31">
        <f t="shared" si="2"/>
        <v>54</v>
      </c>
      <c r="H11" s="32">
        <f t="shared" si="2"/>
        <v>293</v>
      </c>
      <c r="I11" s="32">
        <f t="shared" si="2"/>
        <v>9</v>
      </c>
      <c r="J11" s="33">
        <f t="shared" si="2"/>
        <v>0</v>
      </c>
      <c r="K11" s="32">
        <f t="shared" si="2"/>
        <v>271</v>
      </c>
      <c r="L11" s="33">
        <f t="shared" si="2"/>
        <v>13</v>
      </c>
      <c r="M11" s="34">
        <f t="shared" si="2"/>
        <v>2</v>
      </c>
      <c r="N11" s="34">
        <f t="shared" si="2"/>
        <v>0</v>
      </c>
      <c r="O11" s="35">
        <f t="shared" si="2"/>
        <v>0</v>
      </c>
      <c r="P11" s="34">
        <f t="shared" si="2"/>
        <v>2</v>
      </c>
    </row>
    <row r="12" spans="1:16" ht="18.75" customHeight="1" x14ac:dyDescent="0.3">
      <c r="A12" s="36">
        <v>1</v>
      </c>
      <c r="B12" s="37" t="s">
        <v>14</v>
      </c>
      <c r="C12" s="38">
        <f t="shared" ref="C12:C22" si="3">D12+E12+F12+G12</f>
        <v>364</v>
      </c>
      <c r="D12" s="38">
        <v>259</v>
      </c>
      <c r="E12" s="38">
        <v>86</v>
      </c>
      <c r="F12" s="38">
        <v>8</v>
      </c>
      <c r="G12" s="38">
        <v>11</v>
      </c>
      <c r="H12" s="39">
        <f t="shared" ref="H12:H22" si="4">I12+J12+L12+K12</f>
        <v>68</v>
      </c>
      <c r="I12" s="39">
        <v>3</v>
      </c>
      <c r="J12" s="39">
        <v>0</v>
      </c>
      <c r="K12" s="39">
        <v>62</v>
      </c>
      <c r="L12" s="39">
        <v>3</v>
      </c>
      <c r="M12" s="40">
        <f t="shared" ref="M12:M22" si="5">N12+O12+P12</f>
        <v>1</v>
      </c>
      <c r="N12" s="40">
        <v>0</v>
      </c>
      <c r="O12" s="40">
        <v>0</v>
      </c>
      <c r="P12" s="40">
        <v>1</v>
      </c>
    </row>
    <row r="13" spans="1:16" ht="18.75" customHeight="1" x14ac:dyDescent="0.3">
      <c r="A13" s="41">
        <v>2</v>
      </c>
      <c r="B13" s="42" t="s">
        <v>15</v>
      </c>
      <c r="C13" s="38">
        <f t="shared" si="3"/>
        <v>184</v>
      </c>
      <c r="D13" s="38">
        <v>125</v>
      </c>
      <c r="E13" s="38">
        <v>44</v>
      </c>
      <c r="F13" s="38">
        <v>6</v>
      </c>
      <c r="G13" s="38">
        <v>9</v>
      </c>
      <c r="H13" s="39">
        <f t="shared" si="4"/>
        <v>29</v>
      </c>
      <c r="I13" s="39">
        <v>1</v>
      </c>
      <c r="J13" s="39">
        <v>0</v>
      </c>
      <c r="K13" s="39">
        <v>28</v>
      </c>
      <c r="L13" s="39">
        <v>0</v>
      </c>
      <c r="M13" s="40">
        <f t="shared" si="5"/>
        <v>0</v>
      </c>
      <c r="N13" s="40">
        <v>0</v>
      </c>
      <c r="O13" s="40">
        <v>0</v>
      </c>
      <c r="P13" s="40">
        <v>0</v>
      </c>
    </row>
    <row r="14" spans="1:16" ht="18.75" customHeight="1" x14ac:dyDescent="0.3">
      <c r="A14" s="41">
        <v>3</v>
      </c>
      <c r="B14" s="42" t="s">
        <v>16</v>
      </c>
      <c r="C14" s="38">
        <f t="shared" si="3"/>
        <v>17</v>
      </c>
      <c r="D14" s="38">
        <v>16</v>
      </c>
      <c r="E14" s="38">
        <v>1</v>
      </c>
      <c r="F14" s="38">
        <v>0</v>
      </c>
      <c r="G14" s="38">
        <v>0</v>
      </c>
      <c r="H14" s="39">
        <f t="shared" si="4"/>
        <v>5</v>
      </c>
      <c r="I14" s="39">
        <v>0</v>
      </c>
      <c r="J14" s="39">
        <v>0</v>
      </c>
      <c r="K14" s="39">
        <v>5</v>
      </c>
      <c r="L14" s="39">
        <v>0</v>
      </c>
      <c r="M14" s="40">
        <f t="shared" si="5"/>
        <v>0</v>
      </c>
      <c r="N14" s="40">
        <v>0</v>
      </c>
      <c r="O14" s="40">
        <v>0</v>
      </c>
      <c r="P14" s="40">
        <v>0</v>
      </c>
    </row>
    <row r="15" spans="1:16" ht="18.75" customHeight="1" x14ac:dyDescent="0.3">
      <c r="A15" s="41">
        <v>4</v>
      </c>
      <c r="B15" s="42" t="s">
        <v>17</v>
      </c>
      <c r="C15" s="38">
        <f t="shared" si="3"/>
        <v>162</v>
      </c>
      <c r="D15" s="38">
        <v>137</v>
      </c>
      <c r="E15" s="38">
        <v>18</v>
      </c>
      <c r="F15" s="38">
        <v>1</v>
      </c>
      <c r="G15" s="38">
        <v>6</v>
      </c>
      <c r="H15" s="39">
        <f t="shared" si="4"/>
        <v>41</v>
      </c>
      <c r="I15" s="39">
        <v>2</v>
      </c>
      <c r="J15" s="39">
        <v>0</v>
      </c>
      <c r="K15" s="39">
        <v>36</v>
      </c>
      <c r="L15" s="39">
        <v>3</v>
      </c>
      <c r="M15" s="40">
        <f t="shared" si="5"/>
        <v>0</v>
      </c>
      <c r="N15" s="40">
        <v>0</v>
      </c>
      <c r="O15" s="40">
        <v>0</v>
      </c>
      <c r="P15" s="40">
        <v>0</v>
      </c>
    </row>
    <row r="16" spans="1:16" ht="18.75" customHeight="1" x14ac:dyDescent="0.3">
      <c r="A16" s="41">
        <v>5</v>
      </c>
      <c r="B16" s="42" t="s">
        <v>18</v>
      </c>
      <c r="C16" s="38">
        <f t="shared" si="3"/>
        <v>102</v>
      </c>
      <c r="D16" s="38">
        <v>71</v>
      </c>
      <c r="E16" s="38">
        <v>20</v>
      </c>
      <c r="F16" s="38">
        <v>3</v>
      </c>
      <c r="G16" s="38">
        <v>8</v>
      </c>
      <c r="H16" s="39">
        <f t="shared" si="4"/>
        <v>10</v>
      </c>
      <c r="I16" s="39">
        <v>0</v>
      </c>
      <c r="J16" s="39">
        <v>0</v>
      </c>
      <c r="K16" s="39">
        <v>10</v>
      </c>
      <c r="L16" s="39">
        <v>0</v>
      </c>
      <c r="M16" s="40">
        <f t="shared" si="5"/>
        <v>0</v>
      </c>
      <c r="N16" s="40">
        <v>0</v>
      </c>
      <c r="O16" s="40">
        <v>0</v>
      </c>
      <c r="P16" s="40">
        <v>0</v>
      </c>
    </row>
    <row r="17" spans="1:16" ht="18.75" customHeight="1" x14ac:dyDescent="0.3">
      <c r="A17" s="41">
        <v>6</v>
      </c>
      <c r="B17" s="42" t="s">
        <v>19</v>
      </c>
      <c r="C17" s="38">
        <f t="shared" si="3"/>
        <v>190</v>
      </c>
      <c r="D17" s="38">
        <v>141</v>
      </c>
      <c r="E17" s="38">
        <v>31</v>
      </c>
      <c r="F17" s="38">
        <v>13</v>
      </c>
      <c r="G17" s="38">
        <v>5</v>
      </c>
      <c r="H17" s="39">
        <f t="shared" si="4"/>
        <v>22</v>
      </c>
      <c r="I17" s="39">
        <v>0</v>
      </c>
      <c r="J17" s="39">
        <v>0</v>
      </c>
      <c r="K17" s="39">
        <v>20</v>
      </c>
      <c r="L17" s="39">
        <v>2</v>
      </c>
      <c r="M17" s="40">
        <f t="shared" si="5"/>
        <v>0</v>
      </c>
      <c r="N17" s="40">
        <v>0</v>
      </c>
      <c r="O17" s="40">
        <v>0</v>
      </c>
      <c r="P17" s="40">
        <v>0</v>
      </c>
    </row>
    <row r="18" spans="1:16" ht="18.75" customHeight="1" x14ac:dyDescent="0.3">
      <c r="A18" s="41">
        <v>7</v>
      </c>
      <c r="B18" s="42" t="s">
        <v>20</v>
      </c>
      <c r="C18" s="38">
        <f t="shared" si="3"/>
        <v>53</v>
      </c>
      <c r="D18" s="38">
        <v>42</v>
      </c>
      <c r="E18" s="38">
        <v>6</v>
      </c>
      <c r="F18" s="38">
        <v>4</v>
      </c>
      <c r="G18" s="38">
        <v>1</v>
      </c>
      <c r="H18" s="39">
        <f t="shared" si="4"/>
        <v>8</v>
      </c>
      <c r="I18" s="39">
        <v>0</v>
      </c>
      <c r="J18" s="39">
        <v>0</v>
      </c>
      <c r="K18" s="39">
        <v>6</v>
      </c>
      <c r="L18" s="39">
        <v>2</v>
      </c>
      <c r="M18" s="40">
        <f t="shared" si="5"/>
        <v>0</v>
      </c>
      <c r="N18" s="40">
        <v>0</v>
      </c>
      <c r="O18" s="40">
        <v>0</v>
      </c>
      <c r="P18" s="40">
        <v>0</v>
      </c>
    </row>
    <row r="19" spans="1:16" ht="18.75" customHeight="1" x14ac:dyDescent="0.3">
      <c r="A19" s="41">
        <v>8</v>
      </c>
      <c r="B19" s="42" t="s">
        <v>21</v>
      </c>
      <c r="C19" s="38">
        <f t="shared" si="3"/>
        <v>76</v>
      </c>
      <c r="D19" s="38">
        <v>58</v>
      </c>
      <c r="E19" s="38">
        <v>14</v>
      </c>
      <c r="F19" s="38">
        <v>3</v>
      </c>
      <c r="G19" s="38">
        <v>1</v>
      </c>
      <c r="H19" s="39">
        <f t="shared" si="4"/>
        <v>14</v>
      </c>
      <c r="I19" s="39">
        <v>2</v>
      </c>
      <c r="J19" s="39">
        <v>0</v>
      </c>
      <c r="K19" s="39">
        <v>12</v>
      </c>
      <c r="L19" s="39">
        <v>0</v>
      </c>
      <c r="M19" s="40">
        <f t="shared" si="5"/>
        <v>0</v>
      </c>
      <c r="N19" s="40">
        <v>0</v>
      </c>
      <c r="O19" s="40">
        <v>0</v>
      </c>
      <c r="P19" s="40">
        <v>0</v>
      </c>
    </row>
    <row r="20" spans="1:16" ht="18.75" customHeight="1" x14ac:dyDescent="0.3">
      <c r="A20" s="41">
        <v>9</v>
      </c>
      <c r="B20" s="42" t="s">
        <v>22</v>
      </c>
      <c r="C20" s="38">
        <f t="shared" si="3"/>
        <v>170</v>
      </c>
      <c r="D20" s="38">
        <v>133</v>
      </c>
      <c r="E20" s="38">
        <v>25</v>
      </c>
      <c r="F20" s="38">
        <v>4</v>
      </c>
      <c r="G20" s="38">
        <v>8</v>
      </c>
      <c r="H20" s="39">
        <f t="shared" si="4"/>
        <v>33</v>
      </c>
      <c r="I20" s="39">
        <v>0</v>
      </c>
      <c r="J20" s="39">
        <v>0</v>
      </c>
      <c r="K20" s="39">
        <v>31</v>
      </c>
      <c r="L20" s="39">
        <v>2</v>
      </c>
      <c r="M20" s="40">
        <f t="shared" si="5"/>
        <v>0</v>
      </c>
      <c r="N20" s="40">
        <v>0</v>
      </c>
      <c r="O20" s="40">
        <v>0</v>
      </c>
      <c r="P20" s="40">
        <v>0</v>
      </c>
    </row>
    <row r="21" spans="1:16" ht="18.75" customHeight="1" x14ac:dyDescent="0.3">
      <c r="A21" s="41">
        <v>10</v>
      </c>
      <c r="B21" s="42" t="s">
        <v>23</v>
      </c>
      <c r="C21" s="38">
        <f t="shared" si="3"/>
        <v>129</v>
      </c>
      <c r="D21" s="38">
        <v>80</v>
      </c>
      <c r="E21" s="38">
        <v>41</v>
      </c>
      <c r="F21" s="38">
        <v>6</v>
      </c>
      <c r="G21" s="38">
        <v>2</v>
      </c>
      <c r="H21" s="39">
        <f t="shared" si="4"/>
        <v>40</v>
      </c>
      <c r="I21" s="39">
        <v>0</v>
      </c>
      <c r="J21" s="39">
        <v>0</v>
      </c>
      <c r="K21" s="39">
        <v>39</v>
      </c>
      <c r="L21" s="39">
        <v>1</v>
      </c>
      <c r="M21" s="40">
        <f t="shared" si="5"/>
        <v>0</v>
      </c>
      <c r="N21" s="40">
        <v>0</v>
      </c>
      <c r="O21" s="40">
        <v>0</v>
      </c>
      <c r="P21" s="40">
        <v>0</v>
      </c>
    </row>
    <row r="22" spans="1:16" ht="18.75" customHeight="1" x14ac:dyDescent="0.3">
      <c r="A22" s="43">
        <v>11</v>
      </c>
      <c r="B22" s="44" t="s">
        <v>24</v>
      </c>
      <c r="C22" s="45">
        <f t="shared" si="3"/>
        <v>120</v>
      </c>
      <c r="D22" s="45">
        <v>85</v>
      </c>
      <c r="E22" s="45">
        <v>23</v>
      </c>
      <c r="F22" s="45">
        <v>9</v>
      </c>
      <c r="G22" s="45">
        <v>3</v>
      </c>
      <c r="H22" s="46">
        <f t="shared" si="4"/>
        <v>23</v>
      </c>
      <c r="I22" s="46">
        <v>1</v>
      </c>
      <c r="J22" s="46">
        <v>0</v>
      </c>
      <c r="K22" s="46">
        <v>22</v>
      </c>
      <c r="L22" s="46">
        <v>0</v>
      </c>
      <c r="M22" s="47">
        <f t="shared" si="5"/>
        <v>1</v>
      </c>
      <c r="N22" s="47">
        <v>0</v>
      </c>
      <c r="O22" s="47">
        <v>0</v>
      </c>
      <c r="P22" s="47">
        <v>1</v>
      </c>
    </row>
    <row r="23" spans="1:16" ht="18.75" customHeight="1" x14ac:dyDescent="0.25">
      <c r="A23" s="48"/>
      <c r="B23" s="48"/>
      <c r="C23" s="48"/>
      <c r="D23" s="49">
        <v>23</v>
      </c>
      <c r="E23" s="49">
        <v>2</v>
      </c>
      <c r="F23" s="49">
        <v>0</v>
      </c>
      <c r="G23" s="49">
        <v>3</v>
      </c>
      <c r="H23" s="48"/>
      <c r="I23" s="48"/>
      <c r="J23" s="48"/>
      <c r="K23" s="48"/>
      <c r="L23" s="48"/>
      <c r="M23" s="48"/>
      <c r="N23" s="48"/>
      <c r="O23" s="48"/>
      <c r="P23" s="48"/>
    </row>
    <row r="24" spans="1:16" ht="18.75" customHeight="1" x14ac:dyDescent="0.3">
      <c r="A24" s="86" t="s">
        <v>25</v>
      </c>
      <c r="B24" s="87"/>
      <c r="C24" s="97" t="s">
        <v>13</v>
      </c>
      <c r="D24" s="93"/>
      <c r="E24" s="93"/>
      <c r="F24" s="93"/>
      <c r="G24" s="94"/>
      <c r="H24" s="96" t="s">
        <v>3</v>
      </c>
      <c r="I24" s="93"/>
      <c r="J24" s="93"/>
      <c r="K24" s="93"/>
      <c r="L24" s="94"/>
      <c r="M24" s="92" t="s">
        <v>4</v>
      </c>
      <c r="N24" s="93"/>
      <c r="O24" s="93"/>
      <c r="P24" s="94"/>
    </row>
    <row r="25" spans="1:16" ht="80.25" customHeight="1" x14ac:dyDescent="0.2">
      <c r="A25" s="88"/>
      <c r="B25" s="89"/>
      <c r="C25" s="50" t="s">
        <v>5</v>
      </c>
      <c r="D25" s="21" t="s">
        <v>6</v>
      </c>
      <c r="E25" s="21" t="s">
        <v>7</v>
      </c>
      <c r="F25" s="22" t="s">
        <v>8</v>
      </c>
      <c r="G25" s="21" t="s">
        <v>9</v>
      </c>
      <c r="H25" s="23" t="s">
        <v>5</v>
      </c>
      <c r="I25" s="24" t="s">
        <v>8</v>
      </c>
      <c r="J25" s="25" t="s">
        <v>7</v>
      </c>
      <c r="K25" s="25" t="s">
        <v>10</v>
      </c>
      <c r="L25" s="24" t="s">
        <v>9</v>
      </c>
      <c r="M25" s="26" t="s">
        <v>5</v>
      </c>
      <c r="N25" s="27" t="s">
        <v>8</v>
      </c>
      <c r="O25" s="12" t="s">
        <v>11</v>
      </c>
      <c r="P25" s="28" t="s">
        <v>9</v>
      </c>
    </row>
    <row r="26" spans="1:16" ht="18.75" customHeight="1" x14ac:dyDescent="0.2">
      <c r="A26" s="90"/>
      <c r="B26" s="91"/>
      <c r="C26" s="51">
        <f t="shared" ref="C26:P26" si="6">SUM(C27:C33)</f>
        <v>742</v>
      </c>
      <c r="D26" s="51">
        <f t="shared" si="6"/>
        <v>559</v>
      </c>
      <c r="E26" s="51">
        <f t="shared" si="6"/>
        <v>140</v>
      </c>
      <c r="F26" s="52">
        <f t="shared" si="6"/>
        <v>16</v>
      </c>
      <c r="G26" s="52">
        <f t="shared" si="6"/>
        <v>27</v>
      </c>
      <c r="H26" s="53">
        <f t="shared" si="6"/>
        <v>129</v>
      </c>
      <c r="I26" s="53">
        <f t="shared" si="6"/>
        <v>4</v>
      </c>
      <c r="J26" s="54">
        <f t="shared" si="6"/>
        <v>0</v>
      </c>
      <c r="K26" s="53">
        <f t="shared" si="6"/>
        <v>115</v>
      </c>
      <c r="L26" s="54">
        <f t="shared" si="6"/>
        <v>10</v>
      </c>
      <c r="M26" s="55">
        <f t="shared" si="6"/>
        <v>1</v>
      </c>
      <c r="N26" s="55">
        <f t="shared" si="6"/>
        <v>0</v>
      </c>
      <c r="O26" s="56">
        <f t="shared" si="6"/>
        <v>0</v>
      </c>
      <c r="P26" s="55">
        <f t="shared" si="6"/>
        <v>1</v>
      </c>
    </row>
    <row r="27" spans="1:16" ht="18.75" customHeight="1" x14ac:dyDescent="0.3">
      <c r="A27" s="36">
        <v>1</v>
      </c>
      <c r="B27" s="37" t="s">
        <v>26</v>
      </c>
      <c r="C27" s="57">
        <f t="shared" ref="C27:C33" si="7">D27+E27+F27+G27</f>
        <v>31</v>
      </c>
      <c r="D27" s="57">
        <v>23</v>
      </c>
      <c r="E27" s="57">
        <v>7</v>
      </c>
      <c r="F27" s="57">
        <v>1</v>
      </c>
      <c r="G27" s="57">
        <v>0</v>
      </c>
      <c r="H27" s="58">
        <f t="shared" ref="H27:H33" si="8">I27+J27+L27+K27</f>
        <v>4</v>
      </c>
      <c r="I27" s="58">
        <v>0</v>
      </c>
      <c r="J27" s="58">
        <v>0</v>
      </c>
      <c r="K27" s="58">
        <v>2</v>
      </c>
      <c r="L27" s="58">
        <v>2</v>
      </c>
      <c r="M27" s="59">
        <f t="shared" ref="M27:M33" si="9">N27+O27+P27</f>
        <v>0</v>
      </c>
      <c r="N27" s="59">
        <v>0</v>
      </c>
      <c r="O27" s="59">
        <v>0</v>
      </c>
      <c r="P27" s="59">
        <v>0</v>
      </c>
    </row>
    <row r="28" spans="1:16" ht="18.75" customHeight="1" x14ac:dyDescent="0.3">
      <c r="A28" s="41">
        <v>2</v>
      </c>
      <c r="B28" s="42" t="s">
        <v>27</v>
      </c>
      <c r="C28" s="60">
        <f t="shared" si="7"/>
        <v>79</v>
      </c>
      <c r="D28" s="60">
        <v>39</v>
      </c>
      <c r="E28" s="60">
        <v>35</v>
      </c>
      <c r="F28" s="60">
        <v>1</v>
      </c>
      <c r="G28" s="60">
        <v>4</v>
      </c>
      <c r="H28" s="39">
        <f t="shared" si="8"/>
        <v>8</v>
      </c>
      <c r="I28" s="39">
        <v>1</v>
      </c>
      <c r="J28" s="39">
        <v>0</v>
      </c>
      <c r="K28" s="39">
        <v>7</v>
      </c>
      <c r="L28" s="39">
        <v>0</v>
      </c>
      <c r="M28" s="40">
        <f t="shared" si="9"/>
        <v>0</v>
      </c>
      <c r="N28" s="40">
        <v>0</v>
      </c>
      <c r="O28" s="40">
        <v>0</v>
      </c>
      <c r="P28" s="40">
        <v>0</v>
      </c>
    </row>
    <row r="29" spans="1:16" ht="18.75" customHeight="1" x14ac:dyDescent="0.3">
      <c r="A29" s="41">
        <v>3</v>
      </c>
      <c r="B29" s="42" t="s">
        <v>28</v>
      </c>
      <c r="C29" s="60">
        <f t="shared" si="7"/>
        <v>132</v>
      </c>
      <c r="D29" s="60">
        <v>113</v>
      </c>
      <c r="E29" s="60">
        <v>8</v>
      </c>
      <c r="F29" s="60">
        <v>2</v>
      </c>
      <c r="G29" s="60">
        <v>9</v>
      </c>
      <c r="H29" s="39">
        <f t="shared" si="8"/>
        <v>25</v>
      </c>
      <c r="I29" s="39">
        <v>1</v>
      </c>
      <c r="J29" s="39">
        <v>0</v>
      </c>
      <c r="K29" s="39">
        <v>23</v>
      </c>
      <c r="L29" s="39">
        <v>1</v>
      </c>
      <c r="M29" s="40">
        <f t="shared" si="9"/>
        <v>1</v>
      </c>
      <c r="N29" s="40">
        <v>0</v>
      </c>
      <c r="O29" s="40">
        <v>0</v>
      </c>
      <c r="P29" s="40">
        <v>1</v>
      </c>
    </row>
    <row r="30" spans="1:16" ht="18.75" customHeight="1" x14ac:dyDescent="0.3">
      <c r="A30" s="41">
        <v>4</v>
      </c>
      <c r="B30" s="42" t="s">
        <v>29</v>
      </c>
      <c r="C30" s="60">
        <f t="shared" si="7"/>
        <v>124</v>
      </c>
      <c r="D30" s="60">
        <v>89</v>
      </c>
      <c r="E30" s="60">
        <v>29</v>
      </c>
      <c r="F30" s="60">
        <v>3</v>
      </c>
      <c r="G30" s="60">
        <v>3</v>
      </c>
      <c r="H30" s="39">
        <f t="shared" si="8"/>
        <v>29</v>
      </c>
      <c r="I30" s="39">
        <v>2</v>
      </c>
      <c r="J30" s="39">
        <v>0</v>
      </c>
      <c r="K30" s="39">
        <v>26</v>
      </c>
      <c r="L30" s="39">
        <v>1</v>
      </c>
      <c r="M30" s="40">
        <f t="shared" si="9"/>
        <v>0</v>
      </c>
      <c r="N30" s="40">
        <v>0</v>
      </c>
      <c r="O30" s="40">
        <v>0</v>
      </c>
      <c r="P30" s="40">
        <v>0</v>
      </c>
    </row>
    <row r="31" spans="1:16" ht="18.75" customHeight="1" x14ac:dyDescent="0.3">
      <c r="A31" s="41">
        <v>5</v>
      </c>
      <c r="B31" s="42" t="s">
        <v>30</v>
      </c>
      <c r="C31" s="60">
        <f t="shared" si="7"/>
        <v>86</v>
      </c>
      <c r="D31" s="60">
        <v>58</v>
      </c>
      <c r="E31" s="60">
        <v>23</v>
      </c>
      <c r="F31" s="60">
        <v>1</v>
      </c>
      <c r="G31" s="60">
        <v>4</v>
      </c>
      <c r="H31" s="39">
        <f t="shared" si="8"/>
        <v>10</v>
      </c>
      <c r="I31" s="39">
        <v>0</v>
      </c>
      <c r="J31" s="39">
        <v>0</v>
      </c>
      <c r="K31" s="39">
        <v>10</v>
      </c>
      <c r="L31" s="39">
        <v>0</v>
      </c>
      <c r="M31" s="40">
        <f t="shared" si="9"/>
        <v>0</v>
      </c>
      <c r="N31" s="40">
        <v>0</v>
      </c>
      <c r="O31" s="40">
        <v>0</v>
      </c>
      <c r="P31" s="40">
        <v>0</v>
      </c>
    </row>
    <row r="32" spans="1:16" ht="18.75" customHeight="1" x14ac:dyDescent="0.3">
      <c r="A32" s="41">
        <v>6</v>
      </c>
      <c r="B32" s="42" t="s">
        <v>31</v>
      </c>
      <c r="C32" s="60">
        <f t="shared" si="7"/>
        <v>148</v>
      </c>
      <c r="D32" s="60">
        <v>120</v>
      </c>
      <c r="E32" s="60">
        <v>17</v>
      </c>
      <c r="F32" s="60">
        <v>6</v>
      </c>
      <c r="G32" s="60">
        <v>5</v>
      </c>
      <c r="H32" s="39">
        <f t="shared" si="8"/>
        <v>12</v>
      </c>
      <c r="I32" s="39">
        <v>0</v>
      </c>
      <c r="J32" s="39">
        <v>0</v>
      </c>
      <c r="K32" s="39">
        <v>10</v>
      </c>
      <c r="L32" s="39">
        <v>2</v>
      </c>
      <c r="M32" s="40">
        <f t="shared" si="9"/>
        <v>0</v>
      </c>
      <c r="N32" s="40">
        <v>0</v>
      </c>
      <c r="O32" s="40">
        <v>0</v>
      </c>
      <c r="P32" s="40">
        <v>0</v>
      </c>
    </row>
    <row r="33" spans="1:17" ht="18.75" customHeight="1" x14ac:dyDescent="0.3">
      <c r="A33" s="43">
        <v>7</v>
      </c>
      <c r="B33" s="44" t="s">
        <v>32</v>
      </c>
      <c r="C33" s="61">
        <f t="shared" si="7"/>
        <v>142</v>
      </c>
      <c r="D33" s="61">
        <v>117</v>
      </c>
      <c r="E33" s="61">
        <v>21</v>
      </c>
      <c r="F33" s="61">
        <v>2</v>
      </c>
      <c r="G33" s="61">
        <v>2</v>
      </c>
      <c r="H33" s="46">
        <f t="shared" si="8"/>
        <v>41</v>
      </c>
      <c r="I33" s="46">
        <v>0</v>
      </c>
      <c r="J33" s="46">
        <v>0</v>
      </c>
      <c r="K33" s="46">
        <v>37</v>
      </c>
      <c r="L33" s="46">
        <v>4</v>
      </c>
      <c r="M33" s="47">
        <f t="shared" si="9"/>
        <v>0</v>
      </c>
      <c r="N33" s="47">
        <v>0</v>
      </c>
      <c r="O33" s="47">
        <v>0</v>
      </c>
      <c r="P33" s="47">
        <v>0</v>
      </c>
    </row>
    <row r="34" spans="1:17" ht="18.7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7" ht="18.75" customHeight="1" x14ac:dyDescent="0.3">
      <c r="A35" s="86" t="s">
        <v>33</v>
      </c>
      <c r="B35" s="98"/>
      <c r="C35" s="102" t="s">
        <v>13</v>
      </c>
      <c r="D35" s="100"/>
      <c r="E35" s="100"/>
      <c r="F35" s="100"/>
      <c r="G35" s="101"/>
      <c r="H35" s="103" t="s">
        <v>3</v>
      </c>
      <c r="I35" s="100"/>
      <c r="J35" s="100"/>
      <c r="K35" s="100"/>
      <c r="L35" s="101"/>
      <c r="M35" s="99" t="s">
        <v>4</v>
      </c>
      <c r="N35" s="100"/>
      <c r="O35" s="100"/>
      <c r="P35" s="101"/>
    </row>
    <row r="36" spans="1:17" ht="76.5" customHeight="1" x14ac:dyDescent="0.2">
      <c r="A36" s="88"/>
      <c r="B36" s="78"/>
      <c r="C36" s="50" t="s">
        <v>5</v>
      </c>
      <c r="D36" s="21" t="s">
        <v>6</v>
      </c>
      <c r="E36" s="21" t="s">
        <v>7</v>
      </c>
      <c r="F36" s="22" t="s">
        <v>8</v>
      </c>
      <c r="G36" s="21" t="s">
        <v>9</v>
      </c>
      <c r="H36" s="23" t="s">
        <v>5</v>
      </c>
      <c r="I36" s="24" t="s">
        <v>8</v>
      </c>
      <c r="J36" s="25" t="s">
        <v>7</v>
      </c>
      <c r="K36" s="25" t="s">
        <v>10</v>
      </c>
      <c r="L36" s="24" t="s">
        <v>9</v>
      </c>
      <c r="M36" s="26" t="s">
        <v>5</v>
      </c>
      <c r="N36" s="27" t="s">
        <v>8</v>
      </c>
      <c r="O36" s="12" t="s">
        <v>11</v>
      </c>
      <c r="P36" s="62" t="s">
        <v>9</v>
      </c>
    </row>
    <row r="37" spans="1:17" ht="18.75" customHeight="1" x14ac:dyDescent="0.2">
      <c r="A37" s="90"/>
      <c r="B37" s="80"/>
      <c r="C37" s="51">
        <f t="shared" ref="C37:P37" si="10">SUM(C38:C47)</f>
        <v>999</v>
      </c>
      <c r="D37" s="51">
        <f t="shared" si="10"/>
        <v>700</v>
      </c>
      <c r="E37" s="51">
        <f t="shared" si="10"/>
        <v>203</v>
      </c>
      <c r="F37" s="52">
        <f t="shared" si="10"/>
        <v>32</v>
      </c>
      <c r="G37" s="52">
        <f t="shared" si="10"/>
        <v>64</v>
      </c>
      <c r="H37" s="53">
        <f t="shared" si="10"/>
        <v>176</v>
      </c>
      <c r="I37" s="53">
        <f t="shared" si="10"/>
        <v>4</v>
      </c>
      <c r="J37" s="54">
        <f t="shared" si="10"/>
        <v>1</v>
      </c>
      <c r="K37" s="53">
        <f t="shared" si="10"/>
        <v>154</v>
      </c>
      <c r="L37" s="53">
        <f t="shared" si="10"/>
        <v>17</v>
      </c>
      <c r="M37" s="55">
        <f t="shared" si="10"/>
        <v>3</v>
      </c>
      <c r="N37" s="55">
        <f t="shared" si="10"/>
        <v>0</v>
      </c>
      <c r="O37" s="56">
        <f t="shared" si="10"/>
        <v>0</v>
      </c>
      <c r="P37" s="55">
        <f t="shared" si="10"/>
        <v>3</v>
      </c>
    </row>
    <row r="38" spans="1:17" ht="18.75" customHeight="1" x14ac:dyDescent="0.3">
      <c r="A38" s="36">
        <v>1</v>
      </c>
      <c r="B38" s="37" t="s">
        <v>34</v>
      </c>
      <c r="C38" s="57">
        <f t="shared" ref="C38:C47" si="11">D38+E38+F38+G38</f>
        <v>98</v>
      </c>
      <c r="D38" s="57">
        <v>64</v>
      </c>
      <c r="E38" s="57">
        <v>24</v>
      </c>
      <c r="F38" s="57">
        <v>3</v>
      </c>
      <c r="G38" s="57">
        <v>7</v>
      </c>
      <c r="H38" s="58">
        <f t="shared" ref="H38:H47" si="12">I38+J38+K38+L38</f>
        <v>19</v>
      </c>
      <c r="I38" s="58">
        <v>1</v>
      </c>
      <c r="J38" s="58">
        <v>0</v>
      </c>
      <c r="K38" s="58">
        <v>16</v>
      </c>
      <c r="L38" s="58">
        <v>2</v>
      </c>
      <c r="M38" s="59">
        <f t="shared" ref="M38:M47" si="13">N38+O38+P38</f>
        <v>1</v>
      </c>
      <c r="N38" s="59">
        <v>0</v>
      </c>
      <c r="O38" s="59">
        <v>0</v>
      </c>
      <c r="P38" s="59">
        <v>1</v>
      </c>
    </row>
    <row r="39" spans="1:17" ht="18.75" customHeight="1" x14ac:dyDescent="0.3">
      <c r="A39" s="41">
        <v>2</v>
      </c>
      <c r="B39" s="42" t="s">
        <v>35</v>
      </c>
      <c r="C39" s="60">
        <f t="shared" si="11"/>
        <v>69</v>
      </c>
      <c r="D39" s="60">
        <v>44</v>
      </c>
      <c r="E39" s="60">
        <v>19</v>
      </c>
      <c r="F39" s="60">
        <v>1</v>
      </c>
      <c r="G39" s="60">
        <v>5</v>
      </c>
      <c r="H39" s="39">
        <f t="shared" si="12"/>
        <v>12</v>
      </c>
      <c r="I39" s="39">
        <v>1</v>
      </c>
      <c r="J39" s="39">
        <v>0</v>
      </c>
      <c r="K39" s="39">
        <v>11</v>
      </c>
      <c r="L39" s="39">
        <v>0</v>
      </c>
      <c r="M39" s="40">
        <f t="shared" si="13"/>
        <v>0</v>
      </c>
      <c r="N39" s="40">
        <v>0</v>
      </c>
      <c r="O39" s="40">
        <v>0</v>
      </c>
      <c r="P39" s="40">
        <v>0</v>
      </c>
    </row>
    <row r="40" spans="1:17" ht="18.75" customHeight="1" x14ac:dyDescent="0.3">
      <c r="A40" s="41">
        <v>3</v>
      </c>
      <c r="B40" s="42" t="s">
        <v>36</v>
      </c>
      <c r="C40" s="60">
        <f t="shared" si="11"/>
        <v>48</v>
      </c>
      <c r="D40" s="60">
        <v>35</v>
      </c>
      <c r="E40" s="60">
        <v>9</v>
      </c>
      <c r="F40" s="60">
        <v>0</v>
      </c>
      <c r="G40" s="60">
        <v>4</v>
      </c>
      <c r="H40" s="39">
        <f t="shared" si="12"/>
        <v>3</v>
      </c>
      <c r="I40" s="39">
        <v>0</v>
      </c>
      <c r="J40" s="39">
        <v>0</v>
      </c>
      <c r="K40" s="39">
        <v>2</v>
      </c>
      <c r="L40" s="39">
        <v>1</v>
      </c>
      <c r="M40" s="40">
        <f t="shared" si="13"/>
        <v>0</v>
      </c>
      <c r="N40" s="40">
        <v>0</v>
      </c>
      <c r="O40" s="40">
        <v>0</v>
      </c>
      <c r="P40" s="40">
        <v>0</v>
      </c>
    </row>
    <row r="41" spans="1:17" ht="18.75" customHeight="1" x14ac:dyDescent="0.3">
      <c r="A41" s="41">
        <v>4</v>
      </c>
      <c r="B41" s="42" t="s">
        <v>37</v>
      </c>
      <c r="C41" s="60">
        <f t="shared" si="11"/>
        <v>109</v>
      </c>
      <c r="D41" s="60">
        <v>77</v>
      </c>
      <c r="E41" s="60">
        <v>25</v>
      </c>
      <c r="F41" s="60">
        <v>3</v>
      </c>
      <c r="G41" s="60">
        <v>4</v>
      </c>
      <c r="H41" s="39">
        <f t="shared" si="12"/>
        <v>19</v>
      </c>
      <c r="I41" s="39">
        <v>0</v>
      </c>
      <c r="J41" s="39">
        <v>0</v>
      </c>
      <c r="K41" s="39">
        <v>18</v>
      </c>
      <c r="L41" s="39">
        <v>1</v>
      </c>
      <c r="M41" s="40">
        <f t="shared" si="13"/>
        <v>0</v>
      </c>
      <c r="N41" s="40">
        <v>0</v>
      </c>
      <c r="O41" s="40">
        <v>0</v>
      </c>
      <c r="P41" s="40">
        <v>0</v>
      </c>
    </row>
    <row r="42" spans="1:17" ht="18.75" customHeight="1" x14ac:dyDescent="0.3">
      <c r="A42" s="41">
        <v>5</v>
      </c>
      <c r="B42" s="42" t="s">
        <v>38</v>
      </c>
      <c r="C42" s="60">
        <f t="shared" si="11"/>
        <v>37</v>
      </c>
      <c r="D42" s="60">
        <v>30</v>
      </c>
      <c r="E42" s="60">
        <v>2</v>
      </c>
      <c r="F42" s="60">
        <v>3</v>
      </c>
      <c r="G42" s="60">
        <v>2</v>
      </c>
      <c r="H42" s="39">
        <f t="shared" si="12"/>
        <v>5</v>
      </c>
      <c r="I42" s="39">
        <v>0</v>
      </c>
      <c r="J42" s="39">
        <v>0</v>
      </c>
      <c r="K42" s="39">
        <v>4</v>
      </c>
      <c r="L42" s="39">
        <v>1</v>
      </c>
      <c r="M42" s="40">
        <f t="shared" si="13"/>
        <v>0</v>
      </c>
      <c r="N42" s="40">
        <v>0</v>
      </c>
      <c r="O42" s="40">
        <v>0</v>
      </c>
      <c r="P42" s="40">
        <v>0</v>
      </c>
    </row>
    <row r="43" spans="1:17" ht="18.75" customHeight="1" x14ac:dyDescent="0.3">
      <c r="A43" s="41">
        <v>6</v>
      </c>
      <c r="B43" s="42" t="s">
        <v>39</v>
      </c>
      <c r="C43" s="60">
        <f t="shared" si="11"/>
        <v>10</v>
      </c>
      <c r="D43" s="60">
        <v>9</v>
      </c>
      <c r="E43" s="60">
        <v>0</v>
      </c>
      <c r="F43" s="60">
        <v>0</v>
      </c>
      <c r="G43" s="60">
        <v>1</v>
      </c>
      <c r="H43" s="39">
        <f t="shared" si="12"/>
        <v>3</v>
      </c>
      <c r="I43" s="39">
        <v>0</v>
      </c>
      <c r="J43" s="39">
        <v>0</v>
      </c>
      <c r="K43" s="39">
        <v>1</v>
      </c>
      <c r="L43" s="39">
        <v>2</v>
      </c>
      <c r="M43" s="40">
        <f t="shared" si="13"/>
        <v>0</v>
      </c>
      <c r="N43" s="40">
        <v>0</v>
      </c>
      <c r="O43" s="40">
        <v>0</v>
      </c>
      <c r="P43" s="40">
        <v>0</v>
      </c>
    </row>
    <row r="44" spans="1:17" ht="18.75" customHeight="1" x14ac:dyDescent="0.3">
      <c r="A44" s="41">
        <v>7</v>
      </c>
      <c r="B44" s="42" t="s">
        <v>40</v>
      </c>
      <c r="C44" s="60">
        <f t="shared" si="11"/>
        <v>148</v>
      </c>
      <c r="D44" s="60">
        <v>98</v>
      </c>
      <c r="E44" s="60">
        <v>30</v>
      </c>
      <c r="F44" s="60">
        <v>5</v>
      </c>
      <c r="G44" s="60">
        <v>15</v>
      </c>
      <c r="H44" s="39">
        <f t="shared" si="12"/>
        <v>23</v>
      </c>
      <c r="I44" s="39">
        <v>0</v>
      </c>
      <c r="J44" s="39">
        <v>0</v>
      </c>
      <c r="K44" s="39">
        <v>20</v>
      </c>
      <c r="L44" s="39">
        <v>3</v>
      </c>
      <c r="M44" s="40">
        <f t="shared" si="13"/>
        <v>0</v>
      </c>
      <c r="N44" s="40">
        <v>0</v>
      </c>
      <c r="O44" s="40">
        <v>0</v>
      </c>
      <c r="P44" s="40">
        <v>0</v>
      </c>
    </row>
    <row r="45" spans="1:17" ht="18.75" customHeight="1" x14ac:dyDescent="0.3">
      <c r="A45" s="41">
        <v>8</v>
      </c>
      <c r="B45" s="42" t="s">
        <v>41</v>
      </c>
      <c r="C45" s="60">
        <f t="shared" si="11"/>
        <v>287</v>
      </c>
      <c r="D45" s="60">
        <v>208</v>
      </c>
      <c r="E45" s="60">
        <v>55</v>
      </c>
      <c r="F45" s="60">
        <v>10</v>
      </c>
      <c r="G45" s="60">
        <v>14</v>
      </c>
      <c r="H45" s="39">
        <f t="shared" si="12"/>
        <v>56</v>
      </c>
      <c r="I45" s="39">
        <v>2</v>
      </c>
      <c r="J45" s="39">
        <v>0</v>
      </c>
      <c r="K45" s="39">
        <v>50</v>
      </c>
      <c r="L45" s="39">
        <v>4</v>
      </c>
      <c r="M45" s="40">
        <f t="shared" si="13"/>
        <v>1</v>
      </c>
      <c r="N45" s="40">
        <v>0</v>
      </c>
      <c r="O45" s="40">
        <v>0</v>
      </c>
      <c r="P45" s="40">
        <v>1</v>
      </c>
      <c r="Q45" s="63"/>
    </row>
    <row r="46" spans="1:17" ht="18.75" customHeight="1" x14ac:dyDescent="0.3">
      <c r="A46" s="41">
        <v>9</v>
      </c>
      <c r="B46" s="42" t="s">
        <v>42</v>
      </c>
      <c r="C46" s="60">
        <f t="shared" si="11"/>
        <v>65</v>
      </c>
      <c r="D46" s="60">
        <v>49</v>
      </c>
      <c r="E46" s="60">
        <v>11</v>
      </c>
      <c r="F46" s="60">
        <v>2</v>
      </c>
      <c r="G46" s="60">
        <v>3</v>
      </c>
      <c r="H46" s="39">
        <f t="shared" si="12"/>
        <v>17</v>
      </c>
      <c r="I46" s="39">
        <v>0</v>
      </c>
      <c r="J46" s="39">
        <v>0</v>
      </c>
      <c r="K46" s="39">
        <v>16</v>
      </c>
      <c r="L46" s="39">
        <v>1</v>
      </c>
      <c r="M46" s="40">
        <f t="shared" si="13"/>
        <v>0</v>
      </c>
      <c r="N46" s="40">
        <v>0</v>
      </c>
      <c r="O46" s="40">
        <v>0</v>
      </c>
      <c r="P46" s="40">
        <v>0</v>
      </c>
    </row>
    <row r="47" spans="1:17" ht="18.75" customHeight="1" x14ac:dyDescent="0.3">
      <c r="A47" s="43">
        <v>10</v>
      </c>
      <c r="B47" s="44" t="s">
        <v>43</v>
      </c>
      <c r="C47" s="61">
        <f t="shared" si="11"/>
        <v>128</v>
      </c>
      <c r="D47" s="61">
        <v>86</v>
      </c>
      <c r="E47" s="61">
        <v>28</v>
      </c>
      <c r="F47" s="61">
        <v>5</v>
      </c>
      <c r="G47" s="61">
        <v>9</v>
      </c>
      <c r="H47" s="46">
        <f t="shared" si="12"/>
        <v>19</v>
      </c>
      <c r="I47" s="46">
        <v>0</v>
      </c>
      <c r="J47" s="46">
        <v>1</v>
      </c>
      <c r="K47" s="46">
        <v>16</v>
      </c>
      <c r="L47" s="46">
        <v>2</v>
      </c>
      <c r="M47" s="47">
        <f t="shared" si="13"/>
        <v>1</v>
      </c>
      <c r="N47" s="47">
        <v>0</v>
      </c>
      <c r="O47" s="47">
        <v>0</v>
      </c>
      <c r="P47" s="47">
        <v>1</v>
      </c>
    </row>
    <row r="48" spans="1:17" ht="18.7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7" ht="18.75" customHeight="1" x14ac:dyDescent="0.3">
      <c r="A49" s="86" t="s">
        <v>44</v>
      </c>
      <c r="B49" s="87"/>
      <c r="C49" s="102" t="s">
        <v>13</v>
      </c>
      <c r="D49" s="100"/>
      <c r="E49" s="100"/>
      <c r="F49" s="100"/>
      <c r="G49" s="101"/>
      <c r="H49" s="103" t="s">
        <v>3</v>
      </c>
      <c r="I49" s="100"/>
      <c r="J49" s="100"/>
      <c r="K49" s="100"/>
      <c r="L49" s="101"/>
      <c r="M49" s="99" t="s">
        <v>4</v>
      </c>
      <c r="N49" s="100"/>
      <c r="O49" s="100"/>
      <c r="P49" s="101"/>
    </row>
    <row r="50" spans="1:17" ht="69" customHeight="1" x14ac:dyDescent="0.2">
      <c r="A50" s="88"/>
      <c r="B50" s="89"/>
      <c r="C50" s="50" t="s">
        <v>5</v>
      </c>
      <c r="D50" s="21" t="s">
        <v>6</v>
      </c>
      <c r="E50" s="21" t="s">
        <v>7</v>
      </c>
      <c r="F50" s="22" t="s">
        <v>8</v>
      </c>
      <c r="G50" s="21" t="s">
        <v>9</v>
      </c>
      <c r="H50" s="23" t="s">
        <v>5</v>
      </c>
      <c r="I50" s="24" t="s">
        <v>8</v>
      </c>
      <c r="J50" s="25" t="s">
        <v>7</v>
      </c>
      <c r="K50" s="25" t="s">
        <v>10</v>
      </c>
      <c r="L50" s="24" t="s">
        <v>9</v>
      </c>
      <c r="M50" s="26" t="s">
        <v>5</v>
      </c>
      <c r="N50" s="27" t="s">
        <v>8</v>
      </c>
      <c r="O50" s="12" t="s">
        <v>11</v>
      </c>
      <c r="P50" s="62" t="s">
        <v>9</v>
      </c>
    </row>
    <row r="51" spans="1:17" ht="18.75" customHeight="1" x14ac:dyDescent="0.2">
      <c r="A51" s="90"/>
      <c r="B51" s="91"/>
      <c r="C51" s="51">
        <f t="shared" ref="C51:P51" si="14">SUM(C52:C62)</f>
        <v>2503</v>
      </c>
      <c r="D51" s="51">
        <f t="shared" si="14"/>
        <v>1707</v>
      </c>
      <c r="E51" s="51">
        <f t="shared" si="14"/>
        <v>594</v>
      </c>
      <c r="F51" s="52">
        <f t="shared" si="14"/>
        <v>71</v>
      </c>
      <c r="G51" s="52">
        <f t="shared" si="14"/>
        <v>131</v>
      </c>
      <c r="H51" s="53">
        <f t="shared" si="14"/>
        <v>490</v>
      </c>
      <c r="I51" s="53">
        <f t="shared" si="14"/>
        <v>6</v>
      </c>
      <c r="J51" s="54">
        <f t="shared" si="14"/>
        <v>0</v>
      </c>
      <c r="K51" s="53">
        <f t="shared" si="14"/>
        <v>450</v>
      </c>
      <c r="L51" s="54">
        <f t="shared" si="14"/>
        <v>34</v>
      </c>
      <c r="M51" s="55">
        <f t="shared" si="14"/>
        <v>4</v>
      </c>
      <c r="N51" s="55">
        <f t="shared" si="14"/>
        <v>0</v>
      </c>
      <c r="O51" s="56">
        <f t="shared" si="14"/>
        <v>0</v>
      </c>
      <c r="P51" s="55">
        <f t="shared" si="14"/>
        <v>4</v>
      </c>
    </row>
    <row r="52" spans="1:17" ht="18.75" customHeight="1" x14ac:dyDescent="0.3">
      <c r="A52" s="36">
        <v>1</v>
      </c>
      <c r="B52" s="37" t="s">
        <v>45</v>
      </c>
      <c r="C52" s="57">
        <f t="shared" ref="C52:C62" si="15">D52+E52+F52+G52</f>
        <v>89</v>
      </c>
      <c r="D52" s="57">
        <v>64</v>
      </c>
      <c r="E52" s="57">
        <v>16</v>
      </c>
      <c r="F52" s="57">
        <v>2</v>
      </c>
      <c r="G52" s="57">
        <v>7</v>
      </c>
      <c r="H52" s="58">
        <f t="shared" ref="H52:H62" si="16">I52+J52+L52+K52</f>
        <v>14</v>
      </c>
      <c r="I52" s="58">
        <v>1</v>
      </c>
      <c r="J52" s="58">
        <v>0</v>
      </c>
      <c r="K52" s="58">
        <v>13</v>
      </c>
      <c r="L52" s="58">
        <v>0</v>
      </c>
      <c r="M52" s="59">
        <f t="shared" ref="M52:M62" si="17">N52+O52+P52</f>
        <v>0</v>
      </c>
      <c r="N52" s="59">
        <v>0</v>
      </c>
      <c r="O52" s="59">
        <v>0</v>
      </c>
      <c r="P52" s="59">
        <v>0</v>
      </c>
    </row>
    <row r="53" spans="1:17" ht="18.75" customHeight="1" x14ac:dyDescent="0.3">
      <c r="A53" s="41">
        <v>2</v>
      </c>
      <c r="B53" s="42" t="s">
        <v>46</v>
      </c>
      <c r="C53" s="60">
        <f t="shared" si="15"/>
        <v>144</v>
      </c>
      <c r="D53" s="60">
        <v>93</v>
      </c>
      <c r="E53" s="60">
        <v>38</v>
      </c>
      <c r="F53" s="60">
        <v>2</v>
      </c>
      <c r="G53" s="60">
        <v>11</v>
      </c>
      <c r="H53" s="39">
        <f t="shared" si="16"/>
        <v>32</v>
      </c>
      <c r="I53" s="39">
        <v>0</v>
      </c>
      <c r="J53" s="39">
        <v>0</v>
      </c>
      <c r="K53" s="39">
        <v>32</v>
      </c>
      <c r="L53" s="39">
        <v>0</v>
      </c>
      <c r="M53" s="40">
        <f t="shared" si="17"/>
        <v>0</v>
      </c>
      <c r="N53" s="40">
        <v>0</v>
      </c>
      <c r="O53" s="40">
        <v>0</v>
      </c>
      <c r="P53" s="40">
        <v>0</v>
      </c>
    </row>
    <row r="54" spans="1:17" ht="18.75" customHeight="1" x14ac:dyDescent="0.3">
      <c r="A54" s="41">
        <v>3</v>
      </c>
      <c r="B54" s="42" t="s">
        <v>47</v>
      </c>
      <c r="C54" s="60">
        <f t="shared" si="15"/>
        <v>83</v>
      </c>
      <c r="D54" s="60">
        <v>56</v>
      </c>
      <c r="E54" s="60">
        <v>20</v>
      </c>
      <c r="F54" s="60">
        <v>4</v>
      </c>
      <c r="G54" s="60">
        <v>3</v>
      </c>
      <c r="H54" s="39">
        <f t="shared" si="16"/>
        <v>16</v>
      </c>
      <c r="I54" s="39">
        <v>1</v>
      </c>
      <c r="J54" s="39">
        <v>0</v>
      </c>
      <c r="K54" s="39">
        <v>11</v>
      </c>
      <c r="L54" s="39">
        <v>4</v>
      </c>
      <c r="M54" s="40">
        <f t="shared" si="17"/>
        <v>0</v>
      </c>
      <c r="N54" s="40">
        <v>0</v>
      </c>
      <c r="O54" s="40">
        <v>0</v>
      </c>
      <c r="P54" s="40">
        <v>0</v>
      </c>
    </row>
    <row r="55" spans="1:17" ht="18.75" customHeight="1" x14ac:dyDescent="0.3">
      <c r="A55" s="41">
        <v>4</v>
      </c>
      <c r="B55" s="42" t="s">
        <v>48</v>
      </c>
      <c r="C55" s="60">
        <f t="shared" si="15"/>
        <v>65</v>
      </c>
      <c r="D55" s="60">
        <v>39</v>
      </c>
      <c r="E55" s="60">
        <v>16</v>
      </c>
      <c r="F55" s="60">
        <v>2</v>
      </c>
      <c r="G55" s="60">
        <v>8</v>
      </c>
      <c r="H55" s="39">
        <f t="shared" si="16"/>
        <v>14</v>
      </c>
      <c r="I55" s="39">
        <v>0</v>
      </c>
      <c r="J55" s="39">
        <v>0</v>
      </c>
      <c r="K55" s="39">
        <v>14</v>
      </c>
      <c r="L55" s="39">
        <v>0</v>
      </c>
      <c r="M55" s="40">
        <f t="shared" si="17"/>
        <v>0</v>
      </c>
      <c r="N55" s="40">
        <v>0</v>
      </c>
      <c r="O55" s="40">
        <v>0</v>
      </c>
      <c r="P55" s="40">
        <v>0</v>
      </c>
    </row>
    <row r="56" spans="1:17" ht="18.75" customHeight="1" x14ac:dyDescent="0.3">
      <c r="A56" s="41">
        <v>5</v>
      </c>
      <c r="B56" s="42" t="s">
        <v>49</v>
      </c>
      <c r="C56" s="60">
        <f t="shared" si="15"/>
        <v>38</v>
      </c>
      <c r="D56" s="60">
        <v>25</v>
      </c>
      <c r="E56" s="60">
        <v>10</v>
      </c>
      <c r="F56" s="60">
        <v>2</v>
      </c>
      <c r="G56" s="60">
        <v>1</v>
      </c>
      <c r="H56" s="39">
        <f t="shared" si="16"/>
        <v>4</v>
      </c>
      <c r="I56" s="39">
        <v>0</v>
      </c>
      <c r="J56" s="39">
        <v>0</v>
      </c>
      <c r="K56" s="39">
        <v>2</v>
      </c>
      <c r="L56" s="39">
        <v>2</v>
      </c>
      <c r="M56" s="40">
        <f t="shared" si="17"/>
        <v>0</v>
      </c>
      <c r="N56" s="40">
        <v>0</v>
      </c>
      <c r="O56" s="40">
        <v>0</v>
      </c>
      <c r="P56" s="40">
        <v>0</v>
      </c>
    </row>
    <row r="57" spans="1:17" ht="18.75" customHeight="1" x14ac:dyDescent="0.3">
      <c r="A57" s="41">
        <v>6</v>
      </c>
      <c r="B57" s="42" t="s">
        <v>50</v>
      </c>
      <c r="C57" s="60">
        <f t="shared" si="15"/>
        <v>32</v>
      </c>
      <c r="D57" s="60">
        <v>26</v>
      </c>
      <c r="E57" s="60">
        <v>3</v>
      </c>
      <c r="F57" s="60">
        <v>2</v>
      </c>
      <c r="G57" s="60">
        <v>1</v>
      </c>
      <c r="H57" s="39">
        <f t="shared" si="16"/>
        <v>9</v>
      </c>
      <c r="I57" s="39">
        <v>0</v>
      </c>
      <c r="J57" s="39">
        <v>0</v>
      </c>
      <c r="K57" s="39">
        <v>7</v>
      </c>
      <c r="L57" s="39">
        <v>2</v>
      </c>
      <c r="M57" s="40">
        <f t="shared" si="17"/>
        <v>0</v>
      </c>
      <c r="N57" s="40">
        <v>0</v>
      </c>
      <c r="O57" s="40">
        <v>0</v>
      </c>
      <c r="P57" s="40">
        <v>0</v>
      </c>
    </row>
    <row r="58" spans="1:17" ht="18.75" customHeight="1" x14ac:dyDescent="0.3">
      <c r="A58" s="41">
        <v>7</v>
      </c>
      <c r="B58" s="42" t="s">
        <v>51</v>
      </c>
      <c r="C58" s="60">
        <f t="shared" si="15"/>
        <v>704</v>
      </c>
      <c r="D58" s="60">
        <v>489</v>
      </c>
      <c r="E58" s="60">
        <v>141</v>
      </c>
      <c r="F58" s="60">
        <v>34</v>
      </c>
      <c r="G58" s="60">
        <v>40</v>
      </c>
      <c r="H58" s="39">
        <f t="shared" si="16"/>
        <v>162</v>
      </c>
      <c r="I58" s="39">
        <v>1</v>
      </c>
      <c r="J58" s="39">
        <v>0</v>
      </c>
      <c r="K58" s="39">
        <v>153</v>
      </c>
      <c r="L58" s="39">
        <v>8</v>
      </c>
      <c r="M58" s="40">
        <f t="shared" si="17"/>
        <v>0</v>
      </c>
      <c r="N58" s="40">
        <v>0</v>
      </c>
      <c r="O58" s="40">
        <v>0</v>
      </c>
      <c r="P58" s="40">
        <v>0</v>
      </c>
    </row>
    <row r="59" spans="1:17" ht="18.75" customHeight="1" x14ac:dyDescent="0.3">
      <c r="A59" s="41">
        <v>8</v>
      </c>
      <c r="B59" s="42" t="s">
        <v>52</v>
      </c>
      <c r="C59" s="60">
        <f t="shared" si="15"/>
        <v>918</v>
      </c>
      <c r="D59" s="60">
        <v>622</v>
      </c>
      <c r="E59" s="60">
        <v>239</v>
      </c>
      <c r="F59" s="60">
        <v>15</v>
      </c>
      <c r="G59" s="60">
        <v>42</v>
      </c>
      <c r="H59" s="39">
        <f t="shared" si="16"/>
        <v>174</v>
      </c>
      <c r="I59" s="39">
        <v>0</v>
      </c>
      <c r="J59" s="39">
        <v>0</v>
      </c>
      <c r="K59" s="39">
        <v>161</v>
      </c>
      <c r="L59" s="39">
        <v>13</v>
      </c>
      <c r="M59" s="40">
        <f t="shared" si="17"/>
        <v>3</v>
      </c>
      <c r="N59" s="40">
        <v>0</v>
      </c>
      <c r="O59" s="40">
        <v>0</v>
      </c>
      <c r="P59" s="40">
        <v>3</v>
      </c>
      <c r="Q59" s="63"/>
    </row>
    <row r="60" spans="1:17" ht="18.75" customHeight="1" x14ac:dyDescent="0.3">
      <c r="A60" s="41">
        <v>9</v>
      </c>
      <c r="B60" s="42" t="s">
        <v>53</v>
      </c>
      <c r="C60" s="60">
        <f t="shared" si="15"/>
        <v>166</v>
      </c>
      <c r="D60" s="60">
        <v>117</v>
      </c>
      <c r="E60" s="60">
        <v>36</v>
      </c>
      <c r="F60" s="60">
        <v>5</v>
      </c>
      <c r="G60" s="60">
        <v>8</v>
      </c>
      <c r="H60" s="39">
        <f t="shared" si="16"/>
        <v>23</v>
      </c>
      <c r="I60" s="39">
        <v>0</v>
      </c>
      <c r="J60" s="39">
        <v>0</v>
      </c>
      <c r="K60" s="39">
        <v>21</v>
      </c>
      <c r="L60" s="39">
        <v>2</v>
      </c>
      <c r="M60" s="40">
        <f t="shared" si="17"/>
        <v>0</v>
      </c>
      <c r="N60" s="40">
        <v>0</v>
      </c>
      <c r="O60" s="40">
        <v>0</v>
      </c>
      <c r="P60" s="40">
        <v>0</v>
      </c>
    </row>
    <row r="61" spans="1:17" ht="18.75" customHeight="1" x14ac:dyDescent="0.3">
      <c r="A61" s="41">
        <v>10</v>
      </c>
      <c r="B61" s="42" t="s">
        <v>54</v>
      </c>
      <c r="C61" s="60">
        <f t="shared" si="15"/>
        <v>115</v>
      </c>
      <c r="D61" s="60">
        <v>83</v>
      </c>
      <c r="E61" s="60">
        <v>29</v>
      </c>
      <c r="F61" s="60">
        <v>1</v>
      </c>
      <c r="G61" s="60">
        <v>2</v>
      </c>
      <c r="H61" s="39">
        <f t="shared" si="16"/>
        <v>11</v>
      </c>
      <c r="I61" s="39">
        <v>0</v>
      </c>
      <c r="J61" s="39">
        <v>0</v>
      </c>
      <c r="K61" s="39">
        <v>11</v>
      </c>
      <c r="L61" s="39">
        <v>0</v>
      </c>
      <c r="M61" s="40">
        <f t="shared" si="17"/>
        <v>0</v>
      </c>
      <c r="N61" s="40">
        <v>0</v>
      </c>
      <c r="O61" s="40">
        <v>0</v>
      </c>
      <c r="P61" s="40">
        <v>0</v>
      </c>
    </row>
    <row r="62" spans="1:17" ht="18.75" customHeight="1" x14ac:dyDescent="0.3">
      <c r="A62" s="43">
        <v>11</v>
      </c>
      <c r="B62" s="44" t="s">
        <v>55</v>
      </c>
      <c r="C62" s="61">
        <f t="shared" si="15"/>
        <v>149</v>
      </c>
      <c r="D62" s="61">
        <v>93</v>
      </c>
      <c r="E62" s="61">
        <v>46</v>
      </c>
      <c r="F62" s="61">
        <v>2</v>
      </c>
      <c r="G62" s="61">
        <v>8</v>
      </c>
      <c r="H62" s="46">
        <f t="shared" si="16"/>
        <v>31</v>
      </c>
      <c r="I62" s="46">
        <v>3</v>
      </c>
      <c r="J62" s="46">
        <v>0</v>
      </c>
      <c r="K62" s="46">
        <v>25</v>
      </c>
      <c r="L62" s="46">
        <v>3</v>
      </c>
      <c r="M62" s="47">
        <f t="shared" si="17"/>
        <v>1</v>
      </c>
      <c r="N62" s="47">
        <v>0</v>
      </c>
      <c r="O62" s="47">
        <v>0</v>
      </c>
      <c r="P62" s="47">
        <v>1</v>
      </c>
    </row>
    <row r="63" spans="1:17" ht="18.7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7" ht="18.75" customHeight="1" x14ac:dyDescent="0.3">
      <c r="A64" s="86" t="s">
        <v>56</v>
      </c>
      <c r="B64" s="98"/>
      <c r="C64" s="102" t="s">
        <v>13</v>
      </c>
      <c r="D64" s="100"/>
      <c r="E64" s="100"/>
      <c r="F64" s="100"/>
      <c r="G64" s="101"/>
      <c r="H64" s="103" t="s">
        <v>3</v>
      </c>
      <c r="I64" s="100"/>
      <c r="J64" s="100"/>
      <c r="K64" s="100"/>
      <c r="L64" s="101"/>
      <c r="M64" s="99" t="s">
        <v>4</v>
      </c>
      <c r="N64" s="100"/>
      <c r="O64" s="100"/>
      <c r="P64" s="101"/>
    </row>
    <row r="65" spans="1:16" ht="81.75" customHeight="1" x14ac:dyDescent="0.2">
      <c r="A65" s="88"/>
      <c r="B65" s="78"/>
      <c r="C65" s="50" t="s">
        <v>5</v>
      </c>
      <c r="D65" s="21" t="s">
        <v>6</v>
      </c>
      <c r="E65" s="21" t="s">
        <v>7</v>
      </c>
      <c r="F65" s="22" t="s">
        <v>8</v>
      </c>
      <c r="G65" s="21" t="s">
        <v>9</v>
      </c>
      <c r="H65" s="23" t="s">
        <v>5</v>
      </c>
      <c r="I65" s="24" t="s">
        <v>8</v>
      </c>
      <c r="J65" s="25" t="s">
        <v>7</v>
      </c>
      <c r="K65" s="25" t="s">
        <v>10</v>
      </c>
      <c r="L65" s="24" t="s">
        <v>9</v>
      </c>
      <c r="M65" s="26" t="s">
        <v>5</v>
      </c>
      <c r="N65" s="27" t="s">
        <v>8</v>
      </c>
      <c r="O65" s="12" t="s">
        <v>11</v>
      </c>
      <c r="P65" s="62" t="s">
        <v>9</v>
      </c>
    </row>
    <row r="66" spans="1:16" ht="18.75" customHeight="1" x14ac:dyDescent="0.2">
      <c r="A66" s="90"/>
      <c r="B66" s="80"/>
      <c r="C66" s="51">
        <f t="shared" ref="C66:P66" si="18">SUM(C67:C81)</f>
        <v>2989</v>
      </c>
      <c r="D66" s="51">
        <f t="shared" si="18"/>
        <v>2358</v>
      </c>
      <c r="E66" s="51">
        <f t="shared" si="18"/>
        <v>429</v>
      </c>
      <c r="F66" s="52">
        <f t="shared" si="18"/>
        <v>62</v>
      </c>
      <c r="G66" s="52">
        <f t="shared" si="18"/>
        <v>140</v>
      </c>
      <c r="H66" s="53">
        <f t="shared" si="18"/>
        <v>507</v>
      </c>
      <c r="I66" s="53">
        <f t="shared" si="18"/>
        <v>11</v>
      </c>
      <c r="J66" s="54">
        <f t="shared" si="18"/>
        <v>2</v>
      </c>
      <c r="K66" s="53">
        <f t="shared" si="18"/>
        <v>455</v>
      </c>
      <c r="L66" s="53">
        <f t="shared" si="18"/>
        <v>39</v>
      </c>
      <c r="M66" s="55">
        <f t="shared" si="18"/>
        <v>4</v>
      </c>
      <c r="N66" s="55">
        <f t="shared" si="18"/>
        <v>0</v>
      </c>
      <c r="O66" s="56">
        <f t="shared" si="18"/>
        <v>0</v>
      </c>
      <c r="P66" s="55">
        <f t="shared" si="18"/>
        <v>4</v>
      </c>
    </row>
    <row r="67" spans="1:16" ht="18.75" customHeight="1" x14ac:dyDescent="0.3">
      <c r="A67" s="36">
        <v>1</v>
      </c>
      <c r="B67" s="37" t="s">
        <v>57</v>
      </c>
      <c r="C67" s="57">
        <f t="shared" ref="C67:C81" si="19">D67+E67+F67+G67</f>
        <v>512</v>
      </c>
      <c r="D67" s="57">
        <v>398</v>
      </c>
      <c r="E67" s="57">
        <v>71</v>
      </c>
      <c r="F67" s="57">
        <v>12</v>
      </c>
      <c r="G67" s="57">
        <v>31</v>
      </c>
      <c r="H67" s="58">
        <f t="shared" ref="H67:H81" si="20">I67+J67+L67+K67</f>
        <v>75</v>
      </c>
      <c r="I67" s="58">
        <v>2</v>
      </c>
      <c r="J67" s="58">
        <v>1</v>
      </c>
      <c r="K67" s="58">
        <v>67</v>
      </c>
      <c r="L67" s="58">
        <v>5</v>
      </c>
      <c r="M67" s="59">
        <f t="shared" ref="M67:M81" si="21">N67+O67+P67</f>
        <v>0</v>
      </c>
      <c r="N67" s="59">
        <v>0</v>
      </c>
      <c r="O67" s="59">
        <v>0</v>
      </c>
      <c r="P67" s="59">
        <v>0</v>
      </c>
    </row>
    <row r="68" spans="1:16" ht="18.75" customHeight="1" x14ac:dyDescent="0.3">
      <c r="A68" s="41">
        <v>2</v>
      </c>
      <c r="B68" s="42" t="s">
        <v>58</v>
      </c>
      <c r="C68" s="60">
        <f t="shared" si="19"/>
        <v>217</v>
      </c>
      <c r="D68" s="60">
        <v>171</v>
      </c>
      <c r="E68" s="60">
        <v>30</v>
      </c>
      <c r="F68" s="60">
        <v>5</v>
      </c>
      <c r="G68" s="60">
        <v>11</v>
      </c>
      <c r="H68" s="39">
        <f t="shared" si="20"/>
        <v>35</v>
      </c>
      <c r="I68" s="39">
        <v>1</v>
      </c>
      <c r="J68" s="39">
        <v>0</v>
      </c>
      <c r="K68" s="39">
        <v>32</v>
      </c>
      <c r="L68" s="39">
        <v>2</v>
      </c>
      <c r="M68" s="40">
        <f t="shared" si="21"/>
        <v>2</v>
      </c>
      <c r="N68" s="40">
        <v>0</v>
      </c>
      <c r="O68" s="40">
        <v>0</v>
      </c>
      <c r="P68" s="40">
        <v>2</v>
      </c>
    </row>
    <row r="69" spans="1:16" ht="18.75" customHeight="1" x14ac:dyDescent="0.3">
      <c r="A69" s="41">
        <v>3</v>
      </c>
      <c r="B69" s="42" t="s">
        <v>59</v>
      </c>
      <c r="C69" s="60">
        <f t="shared" si="19"/>
        <v>110</v>
      </c>
      <c r="D69" s="60">
        <v>86</v>
      </c>
      <c r="E69" s="60">
        <v>11</v>
      </c>
      <c r="F69" s="60">
        <v>5</v>
      </c>
      <c r="G69" s="60">
        <v>8</v>
      </c>
      <c r="H69" s="39">
        <f t="shared" si="20"/>
        <v>32</v>
      </c>
      <c r="I69" s="39">
        <v>0</v>
      </c>
      <c r="J69" s="39">
        <v>0</v>
      </c>
      <c r="K69" s="39">
        <v>26</v>
      </c>
      <c r="L69" s="39">
        <v>6</v>
      </c>
      <c r="M69" s="40">
        <f t="shared" si="21"/>
        <v>0</v>
      </c>
      <c r="N69" s="40">
        <v>0</v>
      </c>
      <c r="O69" s="40">
        <v>0</v>
      </c>
      <c r="P69" s="40">
        <v>0</v>
      </c>
    </row>
    <row r="70" spans="1:16" ht="18.75" customHeight="1" x14ac:dyDescent="0.3">
      <c r="A70" s="41">
        <v>4</v>
      </c>
      <c r="B70" s="42" t="s">
        <v>60</v>
      </c>
      <c r="C70" s="60">
        <f t="shared" si="19"/>
        <v>323</v>
      </c>
      <c r="D70" s="60">
        <v>276</v>
      </c>
      <c r="E70" s="60">
        <v>27</v>
      </c>
      <c r="F70" s="60">
        <v>4</v>
      </c>
      <c r="G70" s="60">
        <v>16</v>
      </c>
      <c r="H70" s="39">
        <f t="shared" si="20"/>
        <v>81</v>
      </c>
      <c r="I70" s="39">
        <v>1</v>
      </c>
      <c r="J70" s="39">
        <v>1</v>
      </c>
      <c r="K70" s="39">
        <v>76</v>
      </c>
      <c r="L70" s="39">
        <v>3</v>
      </c>
      <c r="M70" s="40">
        <f t="shared" si="21"/>
        <v>0</v>
      </c>
      <c r="N70" s="40">
        <v>0</v>
      </c>
      <c r="O70" s="40">
        <v>0</v>
      </c>
      <c r="P70" s="40">
        <v>0</v>
      </c>
    </row>
    <row r="71" spans="1:16" ht="18.75" customHeight="1" x14ac:dyDescent="0.3">
      <c r="A71" s="41">
        <v>5</v>
      </c>
      <c r="B71" s="42" t="s">
        <v>61</v>
      </c>
      <c r="C71" s="60">
        <f t="shared" si="19"/>
        <v>41</v>
      </c>
      <c r="D71" s="60">
        <v>26</v>
      </c>
      <c r="E71" s="60">
        <v>11</v>
      </c>
      <c r="F71" s="60">
        <v>1</v>
      </c>
      <c r="G71" s="60">
        <v>3</v>
      </c>
      <c r="H71" s="39">
        <f t="shared" si="20"/>
        <v>12</v>
      </c>
      <c r="I71" s="39">
        <v>0</v>
      </c>
      <c r="J71" s="39">
        <v>0</v>
      </c>
      <c r="K71" s="39">
        <v>10</v>
      </c>
      <c r="L71" s="39">
        <v>2</v>
      </c>
      <c r="M71" s="40">
        <f t="shared" si="21"/>
        <v>0</v>
      </c>
      <c r="N71" s="40">
        <v>0</v>
      </c>
      <c r="O71" s="40">
        <v>0</v>
      </c>
      <c r="P71" s="40">
        <v>0</v>
      </c>
    </row>
    <row r="72" spans="1:16" ht="18.75" customHeight="1" x14ac:dyDescent="0.3">
      <c r="A72" s="41">
        <v>6</v>
      </c>
      <c r="B72" s="42" t="s">
        <v>62</v>
      </c>
      <c r="C72" s="60">
        <f t="shared" si="19"/>
        <v>30</v>
      </c>
      <c r="D72" s="60">
        <v>24</v>
      </c>
      <c r="E72" s="60">
        <v>4</v>
      </c>
      <c r="F72" s="60">
        <v>0</v>
      </c>
      <c r="G72" s="60">
        <v>2</v>
      </c>
      <c r="H72" s="39">
        <f t="shared" si="20"/>
        <v>6</v>
      </c>
      <c r="I72" s="39">
        <v>0</v>
      </c>
      <c r="J72" s="39">
        <v>0</v>
      </c>
      <c r="K72" s="39">
        <v>5</v>
      </c>
      <c r="L72" s="39">
        <v>1</v>
      </c>
      <c r="M72" s="40">
        <f t="shared" si="21"/>
        <v>0</v>
      </c>
      <c r="N72" s="40">
        <v>0</v>
      </c>
      <c r="O72" s="40">
        <v>0</v>
      </c>
      <c r="P72" s="40">
        <v>0</v>
      </c>
    </row>
    <row r="73" spans="1:16" ht="18.75" customHeight="1" x14ac:dyDescent="0.3">
      <c r="A73" s="41">
        <v>7</v>
      </c>
      <c r="B73" s="42" t="s">
        <v>63</v>
      </c>
      <c r="C73" s="60">
        <f t="shared" si="19"/>
        <v>269</v>
      </c>
      <c r="D73" s="60">
        <v>220</v>
      </c>
      <c r="E73" s="60">
        <v>31</v>
      </c>
      <c r="F73" s="60">
        <v>6</v>
      </c>
      <c r="G73" s="60">
        <v>12</v>
      </c>
      <c r="H73" s="39">
        <f t="shared" si="20"/>
        <v>38</v>
      </c>
      <c r="I73" s="39">
        <v>0</v>
      </c>
      <c r="J73" s="39">
        <v>0</v>
      </c>
      <c r="K73" s="39">
        <v>34</v>
      </c>
      <c r="L73" s="39">
        <v>4</v>
      </c>
      <c r="M73" s="40">
        <f t="shared" si="21"/>
        <v>0</v>
      </c>
      <c r="N73" s="40">
        <v>0</v>
      </c>
      <c r="O73" s="40">
        <v>0</v>
      </c>
      <c r="P73" s="40">
        <v>0</v>
      </c>
    </row>
    <row r="74" spans="1:16" ht="18.75" customHeight="1" x14ac:dyDescent="0.3">
      <c r="A74" s="41">
        <v>8</v>
      </c>
      <c r="B74" s="42" t="s">
        <v>64</v>
      </c>
      <c r="C74" s="60">
        <f t="shared" si="19"/>
        <v>305</v>
      </c>
      <c r="D74" s="60">
        <v>229</v>
      </c>
      <c r="E74" s="60">
        <v>61</v>
      </c>
      <c r="F74" s="60">
        <v>4</v>
      </c>
      <c r="G74" s="60">
        <v>11</v>
      </c>
      <c r="H74" s="39">
        <f t="shared" si="20"/>
        <v>46</v>
      </c>
      <c r="I74" s="39">
        <v>3</v>
      </c>
      <c r="J74" s="39">
        <v>0</v>
      </c>
      <c r="K74" s="39">
        <v>38</v>
      </c>
      <c r="L74" s="39">
        <v>5</v>
      </c>
      <c r="M74" s="40">
        <f t="shared" si="21"/>
        <v>0</v>
      </c>
      <c r="N74" s="40">
        <v>0</v>
      </c>
      <c r="O74" s="40">
        <v>0</v>
      </c>
      <c r="P74" s="40">
        <v>0</v>
      </c>
    </row>
    <row r="75" spans="1:16" ht="18.75" customHeight="1" x14ac:dyDescent="0.3">
      <c r="A75" s="41">
        <v>9</v>
      </c>
      <c r="B75" s="42" t="s">
        <v>65</v>
      </c>
      <c r="C75" s="60">
        <f t="shared" si="19"/>
        <v>68</v>
      </c>
      <c r="D75" s="60">
        <v>60</v>
      </c>
      <c r="E75" s="60">
        <v>5</v>
      </c>
      <c r="F75" s="60">
        <v>1</v>
      </c>
      <c r="G75" s="60">
        <v>2</v>
      </c>
      <c r="H75" s="39">
        <f t="shared" si="20"/>
        <v>8</v>
      </c>
      <c r="I75" s="39">
        <v>0</v>
      </c>
      <c r="J75" s="39">
        <v>0</v>
      </c>
      <c r="K75" s="39">
        <v>7</v>
      </c>
      <c r="L75" s="39">
        <v>1</v>
      </c>
      <c r="M75" s="40">
        <f t="shared" si="21"/>
        <v>0</v>
      </c>
      <c r="N75" s="40">
        <v>0</v>
      </c>
      <c r="O75" s="40">
        <v>0</v>
      </c>
      <c r="P75" s="40">
        <v>0</v>
      </c>
    </row>
    <row r="76" spans="1:16" ht="18.75" customHeight="1" x14ac:dyDescent="0.3">
      <c r="A76" s="41">
        <v>10</v>
      </c>
      <c r="B76" s="42" t="s">
        <v>66</v>
      </c>
      <c r="C76" s="60">
        <f t="shared" si="19"/>
        <v>63</v>
      </c>
      <c r="D76" s="60">
        <v>46</v>
      </c>
      <c r="E76" s="60">
        <v>17</v>
      </c>
      <c r="F76" s="60">
        <v>0</v>
      </c>
      <c r="G76" s="60">
        <v>0</v>
      </c>
      <c r="H76" s="39">
        <f t="shared" si="20"/>
        <v>3</v>
      </c>
      <c r="I76" s="39">
        <v>0</v>
      </c>
      <c r="J76" s="39">
        <v>0</v>
      </c>
      <c r="K76" s="39">
        <v>3</v>
      </c>
      <c r="L76" s="39">
        <v>0</v>
      </c>
      <c r="M76" s="40">
        <f t="shared" si="21"/>
        <v>0</v>
      </c>
      <c r="N76" s="40">
        <v>0</v>
      </c>
      <c r="O76" s="40">
        <v>0</v>
      </c>
      <c r="P76" s="40">
        <v>0</v>
      </c>
    </row>
    <row r="77" spans="1:16" ht="18.75" customHeight="1" x14ac:dyDescent="0.3">
      <c r="A77" s="41">
        <v>11</v>
      </c>
      <c r="B77" s="42" t="s">
        <v>67</v>
      </c>
      <c r="C77" s="60">
        <f t="shared" si="19"/>
        <v>35</v>
      </c>
      <c r="D77" s="60">
        <v>26</v>
      </c>
      <c r="E77" s="60">
        <v>4</v>
      </c>
      <c r="F77" s="60">
        <v>1</v>
      </c>
      <c r="G77" s="60">
        <v>4</v>
      </c>
      <c r="H77" s="39">
        <f t="shared" si="20"/>
        <v>13</v>
      </c>
      <c r="I77" s="39">
        <v>1</v>
      </c>
      <c r="J77" s="39">
        <v>0</v>
      </c>
      <c r="K77" s="39">
        <v>9</v>
      </c>
      <c r="L77" s="39">
        <v>3</v>
      </c>
      <c r="M77" s="40">
        <f t="shared" si="21"/>
        <v>0</v>
      </c>
      <c r="N77" s="40">
        <v>0</v>
      </c>
      <c r="O77" s="40">
        <v>0</v>
      </c>
      <c r="P77" s="40">
        <v>0</v>
      </c>
    </row>
    <row r="78" spans="1:16" ht="18.75" customHeight="1" x14ac:dyDescent="0.3">
      <c r="A78" s="41">
        <v>12</v>
      </c>
      <c r="B78" s="42" t="s">
        <v>68</v>
      </c>
      <c r="C78" s="60">
        <f t="shared" si="19"/>
        <v>45</v>
      </c>
      <c r="D78" s="60">
        <v>35</v>
      </c>
      <c r="E78" s="60">
        <v>9</v>
      </c>
      <c r="F78" s="60">
        <v>0</v>
      </c>
      <c r="G78" s="60">
        <v>1</v>
      </c>
      <c r="H78" s="39">
        <f t="shared" si="20"/>
        <v>4</v>
      </c>
      <c r="I78" s="39">
        <v>0</v>
      </c>
      <c r="J78" s="39">
        <v>0</v>
      </c>
      <c r="K78" s="39">
        <v>4</v>
      </c>
      <c r="L78" s="39">
        <v>0</v>
      </c>
      <c r="M78" s="40">
        <f t="shared" si="21"/>
        <v>0</v>
      </c>
      <c r="N78" s="40">
        <v>0</v>
      </c>
      <c r="O78" s="40">
        <v>0</v>
      </c>
      <c r="P78" s="40">
        <v>0</v>
      </c>
    </row>
    <row r="79" spans="1:16" ht="18.75" customHeight="1" x14ac:dyDescent="0.3">
      <c r="A79" s="41">
        <v>13</v>
      </c>
      <c r="B79" s="42" t="s">
        <v>69</v>
      </c>
      <c r="C79" s="60">
        <f t="shared" si="19"/>
        <v>500</v>
      </c>
      <c r="D79" s="60">
        <v>384</v>
      </c>
      <c r="E79" s="60">
        <v>81</v>
      </c>
      <c r="F79" s="60">
        <v>14</v>
      </c>
      <c r="G79" s="60">
        <v>21</v>
      </c>
      <c r="H79" s="39">
        <f t="shared" si="20"/>
        <v>97</v>
      </c>
      <c r="I79" s="39">
        <v>2</v>
      </c>
      <c r="J79" s="39">
        <v>0</v>
      </c>
      <c r="K79" s="39">
        <v>89</v>
      </c>
      <c r="L79" s="39">
        <v>6</v>
      </c>
      <c r="M79" s="40">
        <f t="shared" si="21"/>
        <v>2</v>
      </c>
      <c r="N79" s="40">
        <v>0</v>
      </c>
      <c r="O79" s="40">
        <v>0</v>
      </c>
      <c r="P79" s="40">
        <v>2</v>
      </c>
    </row>
    <row r="80" spans="1:16" ht="18.75" customHeight="1" x14ac:dyDescent="0.3">
      <c r="A80" s="41">
        <v>14</v>
      </c>
      <c r="B80" s="42" t="s">
        <v>70</v>
      </c>
      <c r="C80" s="60">
        <f t="shared" si="19"/>
        <v>307</v>
      </c>
      <c r="D80" s="60">
        <v>254</v>
      </c>
      <c r="E80" s="60">
        <v>31</v>
      </c>
      <c r="F80" s="60">
        <v>7</v>
      </c>
      <c r="G80" s="60">
        <v>15</v>
      </c>
      <c r="H80" s="39">
        <f t="shared" si="20"/>
        <v>23</v>
      </c>
      <c r="I80" s="39">
        <v>0</v>
      </c>
      <c r="J80" s="39">
        <v>0</v>
      </c>
      <c r="K80" s="39">
        <v>22</v>
      </c>
      <c r="L80" s="39">
        <v>1</v>
      </c>
      <c r="M80" s="40">
        <f t="shared" si="21"/>
        <v>0</v>
      </c>
      <c r="N80" s="40">
        <v>0</v>
      </c>
      <c r="O80" s="40">
        <v>0</v>
      </c>
      <c r="P80" s="40">
        <v>0</v>
      </c>
    </row>
    <row r="81" spans="1:16" ht="18.75" customHeight="1" x14ac:dyDescent="0.3">
      <c r="A81" s="43">
        <v>15</v>
      </c>
      <c r="B81" s="44" t="s">
        <v>71</v>
      </c>
      <c r="C81" s="61">
        <f t="shared" si="19"/>
        <v>164</v>
      </c>
      <c r="D81" s="61">
        <v>123</v>
      </c>
      <c r="E81" s="61">
        <v>36</v>
      </c>
      <c r="F81" s="61">
        <v>2</v>
      </c>
      <c r="G81" s="61">
        <v>3</v>
      </c>
      <c r="H81" s="46">
        <f t="shared" si="20"/>
        <v>34</v>
      </c>
      <c r="I81" s="46">
        <v>1</v>
      </c>
      <c r="J81" s="46">
        <v>0</v>
      </c>
      <c r="K81" s="46">
        <v>33</v>
      </c>
      <c r="L81" s="46">
        <v>0</v>
      </c>
      <c r="M81" s="47">
        <f t="shared" si="21"/>
        <v>0</v>
      </c>
      <c r="N81" s="47">
        <v>0</v>
      </c>
      <c r="O81" s="47">
        <v>0</v>
      </c>
      <c r="P81" s="47">
        <v>0</v>
      </c>
    </row>
    <row r="82" spans="1:16" ht="18.75" customHeight="1" x14ac:dyDescent="0.25">
      <c r="A82" s="48"/>
      <c r="B82" s="48"/>
      <c r="C82" s="48"/>
      <c r="D82" s="48"/>
      <c r="E82" s="48"/>
      <c r="F82" s="48"/>
      <c r="G82" s="64"/>
      <c r="H82" s="48"/>
      <c r="I82" s="48"/>
      <c r="J82" s="48"/>
      <c r="K82" s="48"/>
      <c r="L82" s="48"/>
      <c r="M82" s="48"/>
      <c r="N82" s="48"/>
      <c r="O82" s="65"/>
      <c r="P82" s="64"/>
    </row>
    <row r="83" spans="1:16" ht="18.75" customHeight="1" x14ac:dyDescent="0.3">
      <c r="A83" s="66"/>
      <c r="B83" s="66" t="s">
        <v>72</v>
      </c>
      <c r="C83" s="67"/>
      <c r="D83" s="67"/>
      <c r="E83" s="67"/>
      <c r="F83" s="67"/>
      <c r="G83" s="68"/>
      <c r="H83" s="67"/>
      <c r="I83" s="67"/>
      <c r="J83" s="67"/>
      <c r="K83" s="67"/>
      <c r="L83" s="69" t="s">
        <v>73</v>
      </c>
      <c r="M83" s="104">
        <v>52838</v>
      </c>
      <c r="N83" s="82"/>
      <c r="O83" s="82"/>
      <c r="P83" s="105"/>
    </row>
    <row r="84" spans="1:16" ht="18.75" customHeight="1" x14ac:dyDescent="0.3">
      <c r="A84" s="66"/>
      <c r="B84" s="66"/>
      <c r="C84" s="67"/>
      <c r="D84" s="67"/>
      <c r="E84" s="67"/>
      <c r="F84" s="67"/>
      <c r="G84" s="68"/>
      <c r="H84" s="67"/>
      <c r="I84" s="67"/>
      <c r="J84" s="67"/>
      <c r="K84" s="67"/>
      <c r="L84" s="67"/>
      <c r="M84" s="67"/>
      <c r="N84" s="67"/>
      <c r="O84" s="106"/>
      <c r="P84" s="105"/>
    </row>
    <row r="85" spans="1:16" ht="18.75" customHeight="1" x14ac:dyDescent="0.3">
      <c r="A85" s="1"/>
      <c r="B85" s="70" t="s">
        <v>74</v>
      </c>
      <c r="C85" s="3"/>
      <c r="D85" s="3"/>
      <c r="E85" s="3"/>
      <c r="F85" s="3"/>
      <c r="H85" s="3"/>
      <c r="I85" s="3"/>
      <c r="J85" s="3"/>
      <c r="K85" s="3"/>
      <c r="L85" s="3"/>
      <c r="M85" s="3"/>
      <c r="N85" s="3"/>
      <c r="O85" s="3"/>
    </row>
    <row r="86" spans="1:16" ht="18.75" customHeight="1" x14ac:dyDescent="0.3">
      <c r="A86" s="1"/>
      <c r="B86" s="2"/>
      <c r="C86" s="3"/>
      <c r="D86" s="3"/>
      <c r="E86" s="3"/>
      <c r="F86" s="3"/>
      <c r="H86" s="3"/>
      <c r="I86" s="3"/>
      <c r="J86" s="3"/>
      <c r="K86" s="3"/>
      <c r="L86" s="3"/>
      <c r="M86" s="3"/>
      <c r="N86" s="3"/>
      <c r="O86" s="3"/>
    </row>
    <row r="87" spans="1:16" ht="18.75" customHeight="1" x14ac:dyDescent="0.3">
      <c r="A87" s="1"/>
      <c r="B87" s="2"/>
      <c r="C87" s="3"/>
      <c r="D87" s="3"/>
      <c r="E87" s="3"/>
      <c r="F87" s="3"/>
      <c r="H87" s="3"/>
      <c r="I87" s="3"/>
      <c r="J87" s="3"/>
      <c r="K87" s="3"/>
      <c r="L87" s="3"/>
      <c r="M87" s="3"/>
      <c r="N87" s="3"/>
      <c r="O87" s="3"/>
    </row>
    <row r="88" spans="1:16" ht="18.75" customHeight="1" x14ac:dyDescent="0.3">
      <c r="A88" s="1"/>
      <c r="B88" s="2"/>
      <c r="C88" s="3"/>
      <c r="D88" s="3"/>
      <c r="E88" s="3"/>
      <c r="F88" s="3"/>
      <c r="H88" s="3"/>
      <c r="I88" s="3"/>
      <c r="J88" s="3"/>
      <c r="K88" s="3"/>
      <c r="L88" s="3"/>
      <c r="M88" s="3"/>
      <c r="N88" s="3"/>
      <c r="O88" s="3"/>
    </row>
    <row r="89" spans="1:16" ht="18.75" customHeight="1" x14ac:dyDescent="0.3">
      <c r="A89" s="1"/>
      <c r="B89" s="2"/>
      <c r="C89" s="3"/>
      <c r="D89" s="3"/>
      <c r="E89" s="3"/>
      <c r="F89" s="3"/>
      <c r="H89" s="3"/>
      <c r="I89" s="3"/>
      <c r="J89" s="3"/>
      <c r="K89" s="3"/>
      <c r="L89" s="3"/>
      <c r="M89" s="3"/>
      <c r="N89" s="3"/>
      <c r="O89" s="3"/>
    </row>
    <row r="90" spans="1:16" ht="18.75" customHeight="1" x14ac:dyDescent="0.3">
      <c r="A90" s="1"/>
      <c r="B90" s="2"/>
      <c r="C90" s="3"/>
      <c r="D90" s="3"/>
      <c r="E90" s="3"/>
      <c r="F90" s="3"/>
      <c r="H90" s="3"/>
      <c r="I90" s="3"/>
      <c r="J90" s="3"/>
      <c r="K90" s="3"/>
      <c r="L90" s="3"/>
      <c r="M90" s="3"/>
      <c r="N90" s="3"/>
      <c r="O90" s="3"/>
    </row>
    <row r="91" spans="1:16" ht="18.75" customHeight="1" x14ac:dyDescent="0.3">
      <c r="A91" s="1"/>
      <c r="B91" s="2"/>
      <c r="C91" s="3"/>
      <c r="D91" s="3"/>
      <c r="E91" s="3"/>
      <c r="F91" s="3"/>
      <c r="H91" s="3"/>
      <c r="I91" s="3"/>
      <c r="J91" s="3"/>
      <c r="K91" s="3"/>
      <c r="L91" s="3"/>
      <c r="M91" s="3"/>
      <c r="N91" s="3"/>
      <c r="O91" s="3"/>
    </row>
    <row r="92" spans="1:16" ht="18.75" customHeight="1" x14ac:dyDescent="0.3">
      <c r="A92" s="1"/>
      <c r="B92" s="2"/>
      <c r="C92" s="3"/>
      <c r="D92" s="3"/>
      <c r="E92" s="3"/>
      <c r="F92" s="3"/>
      <c r="H92" s="3"/>
      <c r="I92" s="3"/>
      <c r="J92" s="3"/>
      <c r="K92" s="3"/>
      <c r="L92" s="3"/>
      <c r="M92" s="3"/>
      <c r="N92" s="3"/>
      <c r="O92" s="3"/>
    </row>
    <row r="93" spans="1:16" ht="18.75" customHeight="1" x14ac:dyDescent="0.3">
      <c r="A93" s="1"/>
      <c r="B93" s="2"/>
      <c r="C93" s="3"/>
      <c r="D93" s="3"/>
      <c r="E93" s="3"/>
      <c r="F93" s="3"/>
      <c r="H93" s="3"/>
      <c r="I93" s="3"/>
      <c r="J93" s="3"/>
      <c r="K93" s="3"/>
      <c r="L93" s="3"/>
      <c r="M93" s="3"/>
      <c r="N93" s="3"/>
      <c r="O93" s="3"/>
    </row>
    <row r="94" spans="1:16" ht="18.75" customHeight="1" x14ac:dyDescent="0.3">
      <c r="A94" s="1"/>
      <c r="B94" s="2"/>
      <c r="C94" s="3"/>
      <c r="D94" s="3"/>
      <c r="E94" s="3"/>
      <c r="F94" s="3"/>
      <c r="H94" s="3"/>
      <c r="I94" s="3"/>
      <c r="J94" s="3"/>
      <c r="K94" s="3"/>
      <c r="L94" s="3"/>
      <c r="M94" s="3"/>
      <c r="N94" s="3"/>
      <c r="O94" s="3"/>
    </row>
    <row r="95" spans="1:16" ht="18.75" customHeight="1" x14ac:dyDescent="0.3">
      <c r="A95" s="1"/>
      <c r="B95" s="2"/>
      <c r="C95" s="3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</row>
    <row r="96" spans="1:16" ht="18.75" customHeight="1" x14ac:dyDescent="0.3">
      <c r="A96" s="1"/>
      <c r="B96" s="2"/>
      <c r="C96" s="3"/>
      <c r="D96" s="3"/>
      <c r="E96" s="3"/>
      <c r="F96" s="3"/>
      <c r="H96" s="3"/>
      <c r="I96" s="3"/>
      <c r="J96" s="3"/>
      <c r="K96" s="3"/>
      <c r="L96" s="3"/>
      <c r="M96" s="3"/>
      <c r="N96" s="3"/>
      <c r="O96" s="3"/>
    </row>
    <row r="97" spans="1:15" ht="18.75" customHeight="1" x14ac:dyDescent="0.3">
      <c r="A97" s="1"/>
      <c r="B97" s="2"/>
      <c r="C97" s="3"/>
      <c r="D97" s="3"/>
      <c r="E97" s="3"/>
      <c r="F97" s="3"/>
      <c r="H97" s="3"/>
      <c r="I97" s="3"/>
      <c r="J97" s="3"/>
      <c r="K97" s="3"/>
      <c r="L97" s="3"/>
      <c r="M97" s="3"/>
      <c r="N97" s="3"/>
      <c r="O97" s="3"/>
    </row>
    <row r="98" spans="1:15" ht="18.75" customHeight="1" x14ac:dyDescent="0.3">
      <c r="A98" s="1"/>
      <c r="B98" s="2"/>
      <c r="C98" s="3"/>
      <c r="D98" s="3"/>
      <c r="E98" s="3"/>
      <c r="F98" s="3"/>
      <c r="H98" s="3"/>
      <c r="I98" s="3"/>
      <c r="J98" s="3"/>
      <c r="K98" s="3"/>
      <c r="L98" s="3"/>
      <c r="M98" s="3"/>
      <c r="N98" s="3"/>
      <c r="O98" s="3"/>
    </row>
    <row r="99" spans="1:15" ht="18.75" customHeight="1" x14ac:dyDescent="0.3">
      <c r="A99" s="1"/>
      <c r="B99" s="2"/>
      <c r="C99" s="3"/>
      <c r="D99" s="3"/>
      <c r="E99" s="3"/>
      <c r="F99" s="3"/>
      <c r="H99" s="3"/>
      <c r="I99" s="3"/>
      <c r="J99" s="3"/>
      <c r="K99" s="3"/>
      <c r="L99" s="3"/>
      <c r="M99" s="3"/>
      <c r="N99" s="3"/>
      <c r="O99" s="3"/>
    </row>
    <row r="100" spans="1:15" ht="18.75" customHeight="1" x14ac:dyDescent="0.3">
      <c r="A100" s="1"/>
      <c r="B100" s="2"/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</row>
    <row r="101" spans="1:15" ht="18.75" customHeight="1" x14ac:dyDescent="0.3">
      <c r="A101" s="1"/>
      <c r="B101" s="2"/>
      <c r="C101" s="3"/>
      <c r="D101" s="3"/>
      <c r="E101" s="3"/>
      <c r="F101" s="3"/>
      <c r="H101" s="3"/>
      <c r="I101" s="3"/>
      <c r="J101" s="3"/>
      <c r="K101" s="3"/>
      <c r="L101" s="3"/>
      <c r="M101" s="3"/>
      <c r="N101" s="3"/>
      <c r="O101" s="3"/>
    </row>
    <row r="102" spans="1:15" ht="18.75" customHeight="1" x14ac:dyDescent="0.3">
      <c r="A102" s="1"/>
      <c r="B102" s="2"/>
      <c r="C102" s="3"/>
      <c r="D102" s="3"/>
      <c r="E102" s="3"/>
      <c r="F102" s="3"/>
      <c r="H102" s="3"/>
      <c r="I102" s="3"/>
      <c r="J102" s="3"/>
      <c r="K102" s="3"/>
      <c r="L102" s="3"/>
      <c r="M102" s="3"/>
      <c r="N102" s="3"/>
      <c r="O102" s="3"/>
    </row>
    <row r="103" spans="1:15" ht="18.75" customHeight="1" x14ac:dyDescent="0.3">
      <c r="A103" s="1"/>
      <c r="B103" s="2"/>
      <c r="C103" s="3"/>
      <c r="D103" s="3"/>
      <c r="E103" s="3"/>
      <c r="F103" s="3"/>
      <c r="H103" s="3"/>
      <c r="I103" s="3"/>
      <c r="J103" s="3"/>
      <c r="K103" s="3"/>
      <c r="L103" s="3"/>
      <c r="M103" s="3"/>
      <c r="N103" s="3"/>
      <c r="O103" s="3"/>
    </row>
    <row r="104" spans="1:15" ht="18.75" customHeight="1" x14ac:dyDescent="0.3">
      <c r="A104" s="1"/>
      <c r="B104" s="2"/>
      <c r="C104" s="3"/>
      <c r="D104" s="3"/>
      <c r="E104" s="3"/>
      <c r="F104" s="3"/>
      <c r="H104" s="3"/>
      <c r="I104" s="3"/>
      <c r="J104" s="3"/>
      <c r="K104" s="3"/>
      <c r="L104" s="3"/>
      <c r="M104" s="3"/>
      <c r="N104" s="3"/>
      <c r="O104" s="3"/>
    </row>
    <row r="105" spans="1:15" ht="18.75" customHeight="1" x14ac:dyDescent="0.3">
      <c r="A105" s="1"/>
      <c r="B105" s="2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</row>
    <row r="106" spans="1:15" ht="18.75" customHeight="1" x14ac:dyDescent="0.3">
      <c r="A106" s="1"/>
      <c r="B106" s="2"/>
      <c r="C106" s="3"/>
      <c r="D106" s="3"/>
      <c r="E106" s="3"/>
      <c r="F106" s="3"/>
      <c r="H106" s="3"/>
      <c r="I106" s="3"/>
      <c r="J106" s="3"/>
      <c r="K106" s="3"/>
      <c r="L106" s="3"/>
      <c r="M106" s="3"/>
      <c r="N106" s="3"/>
      <c r="O106" s="3"/>
    </row>
    <row r="107" spans="1:15" ht="18.75" customHeight="1" x14ac:dyDescent="0.3">
      <c r="A107" s="1"/>
      <c r="B107" s="2"/>
      <c r="C107" s="3"/>
      <c r="D107" s="3"/>
      <c r="E107" s="3"/>
      <c r="F107" s="3"/>
      <c r="H107" s="3"/>
      <c r="I107" s="3"/>
      <c r="J107" s="3"/>
      <c r="K107" s="3"/>
      <c r="L107" s="3"/>
      <c r="M107" s="3"/>
      <c r="N107" s="3"/>
      <c r="O107" s="3"/>
    </row>
    <row r="108" spans="1:15" ht="18.75" customHeight="1" x14ac:dyDescent="0.3">
      <c r="A108" s="1"/>
      <c r="B108" s="2"/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3"/>
      <c r="O108" s="3"/>
    </row>
    <row r="109" spans="1:15" ht="18.75" customHeight="1" x14ac:dyDescent="0.3">
      <c r="A109" s="1"/>
      <c r="B109" s="2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</row>
    <row r="110" spans="1:15" ht="18.75" customHeight="1" x14ac:dyDescent="0.3">
      <c r="A110" s="1"/>
      <c r="B110" s="2"/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3"/>
      <c r="O110" s="3"/>
    </row>
    <row r="111" spans="1:15" ht="18.75" customHeight="1" x14ac:dyDescent="0.3">
      <c r="A111" s="1"/>
      <c r="B111" s="2"/>
      <c r="C111" s="3"/>
      <c r="D111" s="3"/>
      <c r="E111" s="3"/>
      <c r="F111" s="3"/>
      <c r="H111" s="3"/>
      <c r="I111" s="3"/>
      <c r="J111" s="3"/>
      <c r="K111" s="3"/>
      <c r="L111" s="3"/>
      <c r="M111" s="3"/>
      <c r="N111" s="3"/>
      <c r="O111" s="3"/>
    </row>
    <row r="112" spans="1:15" ht="18.75" customHeight="1" x14ac:dyDescent="0.3">
      <c r="A112" s="1"/>
      <c r="B112" s="2"/>
      <c r="C112" s="3"/>
      <c r="D112" s="3"/>
      <c r="E112" s="3"/>
      <c r="F112" s="3"/>
      <c r="H112" s="3"/>
      <c r="I112" s="3"/>
      <c r="J112" s="3"/>
      <c r="K112" s="3"/>
      <c r="L112" s="3"/>
      <c r="M112" s="3"/>
      <c r="N112" s="3"/>
      <c r="O112" s="3"/>
    </row>
    <row r="113" spans="1:15" ht="18.75" customHeight="1" x14ac:dyDescent="0.3">
      <c r="A113" s="1"/>
      <c r="B113" s="2"/>
      <c r="C113" s="3"/>
      <c r="D113" s="3"/>
      <c r="E113" s="3"/>
      <c r="F113" s="3"/>
      <c r="H113" s="3"/>
      <c r="I113" s="3"/>
      <c r="J113" s="3"/>
      <c r="K113" s="3"/>
      <c r="L113" s="3"/>
      <c r="M113" s="3"/>
      <c r="N113" s="3"/>
      <c r="O113" s="3"/>
    </row>
    <row r="114" spans="1:15" ht="18.75" customHeight="1" x14ac:dyDescent="0.3">
      <c r="A114" s="1"/>
      <c r="B114" s="2"/>
      <c r="C114" s="3"/>
      <c r="D114" s="3"/>
      <c r="E114" s="3"/>
      <c r="F114" s="3"/>
      <c r="H114" s="3"/>
      <c r="I114" s="3"/>
      <c r="J114" s="3"/>
      <c r="K114" s="3"/>
      <c r="L114" s="3"/>
      <c r="M114" s="3"/>
      <c r="N114" s="3"/>
      <c r="O114" s="3"/>
    </row>
    <row r="115" spans="1:15" ht="18.75" customHeight="1" x14ac:dyDescent="0.3">
      <c r="A115" s="1"/>
      <c r="B115" s="2"/>
      <c r="C115" s="3"/>
      <c r="D115" s="3"/>
      <c r="E115" s="3"/>
      <c r="F115" s="3"/>
      <c r="H115" s="3"/>
      <c r="I115" s="3"/>
      <c r="J115" s="3"/>
      <c r="K115" s="3"/>
      <c r="L115" s="3"/>
      <c r="M115" s="3"/>
      <c r="N115" s="3"/>
      <c r="O115" s="3"/>
    </row>
    <row r="116" spans="1:15" ht="18.75" customHeight="1" x14ac:dyDescent="0.3">
      <c r="A116" s="1"/>
      <c r="B116" s="2"/>
      <c r="C116" s="3"/>
      <c r="D116" s="3"/>
      <c r="E116" s="3"/>
      <c r="F116" s="3"/>
      <c r="H116" s="3"/>
      <c r="I116" s="3"/>
      <c r="J116" s="3"/>
      <c r="K116" s="3"/>
      <c r="L116" s="3"/>
      <c r="M116" s="3"/>
      <c r="N116" s="3"/>
      <c r="O116" s="3"/>
    </row>
    <row r="117" spans="1:15" ht="18.75" customHeight="1" x14ac:dyDescent="0.3">
      <c r="A117" s="1"/>
      <c r="B117" s="2"/>
      <c r="C117" s="3"/>
      <c r="D117" s="3"/>
      <c r="E117" s="3"/>
      <c r="F117" s="3"/>
      <c r="H117" s="3"/>
      <c r="I117" s="3"/>
      <c r="J117" s="3"/>
      <c r="K117" s="3"/>
      <c r="L117" s="3"/>
      <c r="M117" s="3"/>
      <c r="N117" s="3"/>
      <c r="O117" s="3"/>
    </row>
    <row r="118" spans="1:15" ht="18.75" customHeight="1" x14ac:dyDescent="0.3">
      <c r="A118" s="1"/>
      <c r="B118" s="2"/>
      <c r="C118" s="3"/>
      <c r="D118" s="3"/>
      <c r="E118" s="3"/>
      <c r="F118" s="3"/>
      <c r="H118" s="3"/>
      <c r="I118" s="3"/>
      <c r="J118" s="3"/>
      <c r="K118" s="3"/>
      <c r="L118" s="3"/>
      <c r="M118" s="3"/>
      <c r="N118" s="3"/>
      <c r="O118" s="3"/>
    </row>
    <row r="119" spans="1:15" ht="18.75" customHeight="1" x14ac:dyDescent="0.3">
      <c r="A119" s="1"/>
      <c r="B119" s="2"/>
      <c r="C119" s="3"/>
      <c r="D119" s="3"/>
      <c r="E119" s="3"/>
      <c r="F119" s="3"/>
      <c r="H119" s="3"/>
      <c r="I119" s="3"/>
      <c r="J119" s="3"/>
      <c r="K119" s="3"/>
      <c r="L119" s="3"/>
      <c r="M119" s="3"/>
      <c r="N119" s="3"/>
      <c r="O119" s="3"/>
    </row>
    <row r="120" spans="1:15" ht="18.75" customHeight="1" x14ac:dyDescent="0.3">
      <c r="A120" s="1"/>
      <c r="B120" s="2"/>
      <c r="C120" s="3"/>
      <c r="D120" s="3"/>
      <c r="E120" s="3"/>
      <c r="F120" s="3"/>
      <c r="H120" s="3"/>
      <c r="I120" s="3"/>
      <c r="J120" s="3"/>
      <c r="K120" s="3"/>
      <c r="L120" s="3"/>
      <c r="M120" s="3"/>
      <c r="N120" s="3"/>
      <c r="O120" s="3"/>
    </row>
    <row r="121" spans="1:15" ht="18.75" customHeight="1" x14ac:dyDescent="0.3">
      <c r="A121" s="1"/>
      <c r="B121" s="2"/>
      <c r="C121" s="3"/>
      <c r="D121" s="3"/>
      <c r="E121" s="3"/>
      <c r="F121" s="3"/>
      <c r="H121" s="3"/>
      <c r="I121" s="3"/>
      <c r="J121" s="3"/>
      <c r="K121" s="3"/>
      <c r="L121" s="3"/>
      <c r="M121" s="3"/>
      <c r="N121" s="3"/>
      <c r="O121" s="3"/>
    </row>
    <row r="122" spans="1:15" ht="18.75" customHeight="1" x14ac:dyDescent="0.3">
      <c r="A122" s="1"/>
      <c r="B122" s="2"/>
      <c r="C122" s="3"/>
      <c r="D122" s="3"/>
      <c r="E122" s="3"/>
      <c r="F122" s="3"/>
      <c r="H122" s="3"/>
      <c r="I122" s="3"/>
      <c r="J122" s="3"/>
      <c r="K122" s="3"/>
      <c r="L122" s="3"/>
      <c r="M122" s="3"/>
      <c r="N122" s="3"/>
      <c r="O122" s="3"/>
    </row>
    <row r="123" spans="1:15" ht="18.75" customHeight="1" x14ac:dyDescent="0.3">
      <c r="A123" s="1"/>
      <c r="B123" s="2"/>
      <c r="C123" s="3"/>
      <c r="D123" s="3"/>
      <c r="E123" s="3"/>
      <c r="F123" s="3"/>
      <c r="H123" s="3"/>
      <c r="I123" s="3"/>
      <c r="J123" s="3"/>
      <c r="K123" s="3"/>
      <c r="L123" s="3"/>
      <c r="M123" s="3"/>
      <c r="N123" s="3"/>
      <c r="O123" s="3"/>
    </row>
    <row r="124" spans="1:15" ht="18.75" customHeight="1" x14ac:dyDescent="0.3">
      <c r="A124" s="1"/>
      <c r="B124" s="2"/>
      <c r="C124" s="3"/>
      <c r="D124" s="3"/>
      <c r="E124" s="3"/>
      <c r="F124" s="3"/>
      <c r="H124" s="3"/>
      <c r="I124" s="3"/>
      <c r="J124" s="3"/>
      <c r="K124" s="3"/>
      <c r="L124" s="3"/>
      <c r="M124" s="3"/>
      <c r="N124" s="3"/>
      <c r="O124" s="3"/>
    </row>
    <row r="125" spans="1:15" ht="18.75" customHeight="1" x14ac:dyDescent="0.3">
      <c r="A125" s="1"/>
      <c r="B125" s="2"/>
      <c r="C125" s="3"/>
      <c r="D125" s="3"/>
      <c r="E125" s="3"/>
      <c r="F125" s="3"/>
      <c r="H125" s="3"/>
      <c r="I125" s="3"/>
      <c r="J125" s="3"/>
      <c r="K125" s="3"/>
      <c r="L125" s="3"/>
      <c r="M125" s="3"/>
      <c r="N125" s="3"/>
      <c r="O125" s="3"/>
    </row>
    <row r="126" spans="1:15" ht="18.75" customHeight="1" x14ac:dyDescent="0.3">
      <c r="A126" s="1"/>
      <c r="B126" s="2"/>
      <c r="C126" s="3"/>
      <c r="D126" s="3"/>
      <c r="E126" s="3"/>
      <c r="F126" s="3"/>
      <c r="H126" s="3"/>
      <c r="I126" s="3"/>
      <c r="J126" s="3"/>
      <c r="K126" s="3"/>
      <c r="L126" s="3"/>
      <c r="M126" s="3"/>
      <c r="N126" s="3"/>
      <c r="O126" s="3"/>
    </row>
    <row r="127" spans="1:15" ht="18.75" customHeight="1" x14ac:dyDescent="0.3">
      <c r="A127" s="1"/>
      <c r="B127" s="2"/>
      <c r="C127" s="3"/>
      <c r="D127" s="3"/>
      <c r="E127" s="3"/>
      <c r="F127" s="3"/>
      <c r="H127" s="3"/>
      <c r="I127" s="3"/>
      <c r="J127" s="3"/>
      <c r="K127" s="3"/>
      <c r="L127" s="3"/>
      <c r="M127" s="3"/>
      <c r="N127" s="3"/>
      <c r="O127" s="3"/>
    </row>
    <row r="128" spans="1:15" ht="18.75" customHeight="1" x14ac:dyDescent="0.3">
      <c r="A128" s="1"/>
      <c r="B128" s="2"/>
      <c r="C128" s="3"/>
      <c r="D128" s="3"/>
      <c r="E128" s="3"/>
      <c r="F128" s="3"/>
      <c r="H128" s="3"/>
      <c r="I128" s="3"/>
      <c r="J128" s="3"/>
      <c r="K128" s="3"/>
      <c r="L128" s="3"/>
      <c r="M128" s="3"/>
      <c r="N128" s="3"/>
      <c r="O128" s="3"/>
    </row>
    <row r="129" spans="1:15" ht="18.75" customHeight="1" x14ac:dyDescent="0.3">
      <c r="A129" s="1"/>
      <c r="B129" s="2"/>
      <c r="C129" s="3"/>
      <c r="D129" s="3"/>
      <c r="E129" s="3"/>
      <c r="F129" s="3"/>
      <c r="H129" s="3"/>
      <c r="I129" s="3"/>
      <c r="J129" s="3"/>
      <c r="K129" s="3"/>
      <c r="L129" s="3"/>
      <c r="M129" s="3"/>
      <c r="N129" s="3"/>
      <c r="O129" s="3"/>
    </row>
    <row r="130" spans="1:15" ht="18.75" customHeight="1" x14ac:dyDescent="0.3">
      <c r="A130" s="1"/>
      <c r="B130" s="2"/>
      <c r="C130" s="3"/>
      <c r="D130" s="3"/>
      <c r="E130" s="3"/>
      <c r="F130" s="3"/>
      <c r="H130" s="3"/>
      <c r="I130" s="3"/>
      <c r="J130" s="3"/>
      <c r="K130" s="3"/>
      <c r="L130" s="3"/>
      <c r="M130" s="3"/>
      <c r="N130" s="3"/>
      <c r="O130" s="3"/>
    </row>
    <row r="131" spans="1:15" ht="18.75" customHeight="1" x14ac:dyDescent="0.3">
      <c r="A131" s="1"/>
      <c r="B131" s="2"/>
      <c r="C131" s="3"/>
      <c r="D131" s="3"/>
      <c r="E131" s="3"/>
      <c r="F131" s="3"/>
      <c r="H131" s="3"/>
      <c r="I131" s="3"/>
      <c r="J131" s="3"/>
      <c r="K131" s="3"/>
      <c r="L131" s="3"/>
      <c r="M131" s="3"/>
      <c r="N131" s="3"/>
      <c r="O131" s="3"/>
    </row>
    <row r="132" spans="1:15" ht="18.75" customHeight="1" x14ac:dyDescent="0.3">
      <c r="A132" s="1"/>
      <c r="B132" s="2"/>
      <c r="C132" s="3"/>
      <c r="D132" s="3"/>
      <c r="E132" s="3"/>
      <c r="F132" s="3"/>
      <c r="H132" s="3"/>
      <c r="I132" s="3"/>
      <c r="J132" s="3"/>
      <c r="K132" s="3"/>
      <c r="L132" s="3"/>
      <c r="M132" s="3"/>
      <c r="N132" s="3"/>
      <c r="O132" s="3"/>
    </row>
    <row r="133" spans="1:15" ht="18.75" customHeight="1" x14ac:dyDescent="0.3">
      <c r="A133" s="1"/>
      <c r="B133" s="2"/>
      <c r="C133" s="3"/>
      <c r="D133" s="3"/>
      <c r="E133" s="3"/>
      <c r="F133" s="3"/>
      <c r="H133" s="3"/>
      <c r="I133" s="3"/>
      <c r="J133" s="3"/>
      <c r="K133" s="3"/>
      <c r="L133" s="3"/>
      <c r="M133" s="3"/>
      <c r="N133" s="3"/>
      <c r="O133" s="3"/>
    </row>
    <row r="134" spans="1:15" ht="18.75" customHeight="1" x14ac:dyDescent="0.3">
      <c r="A134" s="1"/>
      <c r="B134" s="2"/>
      <c r="C134" s="3"/>
      <c r="D134" s="3"/>
      <c r="E134" s="3"/>
      <c r="F134" s="3"/>
      <c r="H134" s="3"/>
      <c r="I134" s="3"/>
      <c r="J134" s="3"/>
      <c r="K134" s="3"/>
      <c r="L134" s="3"/>
      <c r="M134" s="3"/>
      <c r="N134" s="3"/>
      <c r="O134" s="3"/>
    </row>
    <row r="135" spans="1:15" ht="18.75" customHeight="1" x14ac:dyDescent="0.3">
      <c r="A135" s="1"/>
      <c r="B135" s="2"/>
      <c r="C135" s="3"/>
      <c r="D135" s="3"/>
      <c r="E135" s="3"/>
      <c r="F135" s="3"/>
      <c r="H135" s="3"/>
      <c r="I135" s="3"/>
      <c r="J135" s="3"/>
      <c r="K135" s="3"/>
      <c r="L135" s="3"/>
      <c r="M135" s="3"/>
      <c r="N135" s="3"/>
      <c r="O135" s="3"/>
    </row>
    <row r="136" spans="1:15" ht="18.75" customHeight="1" x14ac:dyDescent="0.3">
      <c r="A136" s="1"/>
      <c r="B136" s="2"/>
      <c r="C136" s="3"/>
      <c r="D136" s="3"/>
      <c r="E136" s="3"/>
      <c r="F136" s="3"/>
      <c r="H136" s="3"/>
      <c r="I136" s="3"/>
      <c r="J136" s="3"/>
      <c r="K136" s="3"/>
      <c r="L136" s="3"/>
      <c r="M136" s="3"/>
      <c r="N136" s="3"/>
      <c r="O136" s="3"/>
    </row>
    <row r="137" spans="1:15" ht="18.75" customHeight="1" x14ac:dyDescent="0.3">
      <c r="A137" s="1"/>
      <c r="B137" s="2"/>
      <c r="C137" s="3"/>
      <c r="D137" s="3"/>
      <c r="E137" s="3"/>
      <c r="F137" s="3"/>
      <c r="H137" s="3"/>
      <c r="I137" s="3"/>
      <c r="J137" s="3"/>
      <c r="K137" s="3"/>
      <c r="L137" s="3"/>
      <c r="M137" s="3"/>
      <c r="N137" s="3"/>
      <c r="O137" s="3"/>
    </row>
    <row r="138" spans="1:15" ht="18.75" customHeight="1" x14ac:dyDescent="0.3">
      <c r="A138" s="1"/>
      <c r="B138" s="2"/>
      <c r="C138" s="3"/>
      <c r="D138" s="3"/>
      <c r="E138" s="3"/>
      <c r="F138" s="3"/>
      <c r="H138" s="3"/>
      <c r="I138" s="3"/>
      <c r="J138" s="3"/>
      <c r="K138" s="3"/>
      <c r="L138" s="3"/>
      <c r="M138" s="3"/>
      <c r="N138" s="3"/>
      <c r="O138" s="3"/>
    </row>
    <row r="139" spans="1:15" ht="18.75" customHeight="1" x14ac:dyDescent="0.3">
      <c r="A139" s="1"/>
      <c r="B139" s="2"/>
      <c r="C139" s="3"/>
      <c r="D139" s="3"/>
      <c r="E139" s="3"/>
      <c r="F139" s="3"/>
      <c r="H139" s="3"/>
      <c r="I139" s="3"/>
      <c r="J139" s="3"/>
      <c r="K139" s="3"/>
      <c r="L139" s="3"/>
      <c r="M139" s="3"/>
      <c r="N139" s="3"/>
      <c r="O139" s="3"/>
    </row>
    <row r="140" spans="1:15" ht="18.75" customHeight="1" x14ac:dyDescent="0.3">
      <c r="A140" s="1"/>
      <c r="B140" s="2"/>
      <c r="C140" s="3"/>
      <c r="D140" s="3"/>
      <c r="E140" s="3"/>
      <c r="F140" s="3"/>
      <c r="H140" s="3"/>
      <c r="I140" s="3"/>
      <c r="J140" s="3"/>
      <c r="K140" s="3"/>
      <c r="L140" s="3"/>
      <c r="M140" s="3"/>
      <c r="N140" s="3"/>
      <c r="O140" s="3"/>
    </row>
    <row r="141" spans="1:15" ht="18.75" customHeight="1" x14ac:dyDescent="0.3">
      <c r="A141" s="1"/>
      <c r="B141" s="2"/>
      <c r="C141" s="3"/>
      <c r="D141" s="3"/>
      <c r="E141" s="3"/>
      <c r="F141" s="3"/>
      <c r="H141" s="3"/>
      <c r="I141" s="3"/>
      <c r="J141" s="3"/>
      <c r="K141" s="3"/>
      <c r="L141" s="3"/>
      <c r="M141" s="3"/>
      <c r="N141" s="3"/>
      <c r="O141" s="3"/>
    </row>
    <row r="142" spans="1:15" ht="18.75" customHeight="1" x14ac:dyDescent="0.3">
      <c r="A142" s="1"/>
      <c r="B142" s="2"/>
      <c r="C142" s="3"/>
      <c r="D142" s="3"/>
      <c r="E142" s="3"/>
      <c r="F142" s="3"/>
      <c r="H142" s="3"/>
      <c r="I142" s="3"/>
      <c r="J142" s="3"/>
      <c r="K142" s="3"/>
      <c r="L142" s="3"/>
      <c r="M142" s="3"/>
      <c r="N142" s="3"/>
      <c r="O142" s="3"/>
    </row>
    <row r="143" spans="1:15" ht="18.75" customHeight="1" x14ac:dyDescent="0.3">
      <c r="A143" s="1"/>
      <c r="B143" s="2"/>
      <c r="C143" s="3"/>
      <c r="D143" s="3"/>
      <c r="E143" s="3"/>
      <c r="F143" s="3"/>
      <c r="H143" s="3"/>
      <c r="I143" s="3"/>
      <c r="J143" s="3"/>
      <c r="K143" s="3"/>
      <c r="L143" s="3"/>
      <c r="M143" s="3"/>
      <c r="N143" s="3"/>
      <c r="O143" s="3"/>
    </row>
    <row r="144" spans="1:15" ht="18.75" customHeight="1" x14ac:dyDescent="0.3">
      <c r="A144" s="1"/>
      <c r="B144" s="2"/>
      <c r="C144" s="3"/>
      <c r="D144" s="3"/>
      <c r="E144" s="3"/>
      <c r="F144" s="3"/>
      <c r="H144" s="3"/>
      <c r="I144" s="3"/>
      <c r="J144" s="3"/>
      <c r="K144" s="3"/>
      <c r="L144" s="3"/>
      <c r="M144" s="3"/>
      <c r="N144" s="3"/>
      <c r="O144" s="3"/>
    </row>
    <row r="145" spans="1:15" ht="18.75" customHeight="1" x14ac:dyDescent="0.3">
      <c r="A145" s="1"/>
      <c r="B145" s="2"/>
      <c r="C145" s="3"/>
      <c r="D145" s="3"/>
      <c r="E145" s="3"/>
      <c r="F145" s="3"/>
      <c r="H145" s="3"/>
      <c r="I145" s="3"/>
      <c r="J145" s="3"/>
      <c r="K145" s="3"/>
      <c r="L145" s="3"/>
      <c r="M145" s="3"/>
      <c r="N145" s="3"/>
      <c r="O145" s="3"/>
    </row>
    <row r="146" spans="1:15" ht="18.75" customHeight="1" x14ac:dyDescent="0.3">
      <c r="A146" s="1"/>
      <c r="B146" s="2"/>
      <c r="C146" s="3"/>
      <c r="D146" s="3"/>
      <c r="E146" s="3"/>
      <c r="F146" s="3"/>
      <c r="H146" s="3"/>
      <c r="I146" s="3"/>
      <c r="J146" s="3"/>
      <c r="K146" s="3"/>
      <c r="L146" s="3"/>
      <c r="M146" s="3"/>
      <c r="N146" s="3"/>
      <c r="O146" s="3"/>
    </row>
    <row r="147" spans="1:15" ht="18.75" customHeight="1" x14ac:dyDescent="0.3">
      <c r="A147" s="1"/>
      <c r="B147" s="2"/>
      <c r="C147" s="3"/>
      <c r="D147" s="3"/>
      <c r="E147" s="3"/>
      <c r="F147" s="3"/>
      <c r="H147" s="3"/>
      <c r="I147" s="3"/>
      <c r="J147" s="3"/>
      <c r="K147" s="3"/>
      <c r="L147" s="3"/>
      <c r="M147" s="3"/>
      <c r="N147" s="3"/>
      <c r="O147" s="3"/>
    </row>
    <row r="148" spans="1:15" ht="18.75" customHeight="1" x14ac:dyDescent="0.3">
      <c r="A148" s="1"/>
      <c r="B148" s="2"/>
      <c r="C148" s="3"/>
      <c r="D148" s="3"/>
      <c r="E148" s="3"/>
      <c r="F148" s="3"/>
      <c r="H148" s="3"/>
      <c r="I148" s="3"/>
      <c r="J148" s="3"/>
      <c r="K148" s="3"/>
      <c r="L148" s="3"/>
      <c r="M148" s="3"/>
      <c r="N148" s="3"/>
      <c r="O148" s="3"/>
    </row>
    <row r="149" spans="1:15" ht="18.75" customHeight="1" x14ac:dyDescent="0.3">
      <c r="A149" s="1"/>
      <c r="B149" s="2"/>
      <c r="C149" s="3"/>
      <c r="D149" s="3"/>
      <c r="E149" s="3"/>
      <c r="F149" s="3"/>
      <c r="H149" s="3"/>
      <c r="I149" s="3"/>
      <c r="J149" s="3"/>
      <c r="K149" s="3"/>
      <c r="L149" s="3"/>
      <c r="M149" s="3"/>
      <c r="N149" s="3"/>
      <c r="O149" s="3"/>
    </row>
    <row r="150" spans="1:15" ht="18.75" customHeight="1" x14ac:dyDescent="0.3">
      <c r="A150" s="1"/>
      <c r="B150" s="2"/>
      <c r="C150" s="3"/>
      <c r="D150" s="3"/>
      <c r="E150" s="3"/>
      <c r="F150" s="3"/>
      <c r="H150" s="3"/>
      <c r="I150" s="3"/>
      <c r="J150" s="3"/>
      <c r="K150" s="3"/>
      <c r="L150" s="3"/>
      <c r="M150" s="3"/>
      <c r="N150" s="3"/>
      <c r="O150" s="3"/>
    </row>
    <row r="151" spans="1:15" ht="18.75" customHeight="1" x14ac:dyDescent="0.3">
      <c r="A151" s="1"/>
      <c r="B151" s="2"/>
      <c r="C151" s="3"/>
      <c r="D151" s="3"/>
      <c r="E151" s="3"/>
      <c r="F151" s="3"/>
      <c r="H151" s="3"/>
      <c r="I151" s="3"/>
      <c r="J151" s="3"/>
      <c r="K151" s="3"/>
      <c r="L151" s="3"/>
      <c r="M151" s="3"/>
      <c r="N151" s="3"/>
      <c r="O151" s="3"/>
    </row>
    <row r="152" spans="1:15" ht="18.75" customHeight="1" x14ac:dyDescent="0.3">
      <c r="A152" s="1"/>
      <c r="B152" s="2"/>
      <c r="C152" s="3"/>
      <c r="D152" s="3"/>
      <c r="E152" s="3"/>
      <c r="F152" s="3"/>
      <c r="H152" s="3"/>
      <c r="I152" s="3"/>
      <c r="J152" s="3"/>
      <c r="K152" s="3"/>
      <c r="L152" s="3"/>
      <c r="M152" s="3"/>
      <c r="N152" s="3"/>
      <c r="O152" s="3"/>
    </row>
    <row r="153" spans="1:15" ht="18.75" customHeight="1" x14ac:dyDescent="0.3">
      <c r="A153" s="1"/>
      <c r="B153" s="2"/>
      <c r="C153" s="3"/>
      <c r="D153" s="3"/>
      <c r="E153" s="3"/>
      <c r="F153" s="3"/>
      <c r="H153" s="3"/>
      <c r="I153" s="3"/>
      <c r="J153" s="3"/>
      <c r="K153" s="3"/>
      <c r="L153" s="3"/>
      <c r="M153" s="3"/>
      <c r="N153" s="3"/>
      <c r="O153" s="3"/>
    </row>
    <row r="154" spans="1:15" ht="18.75" customHeight="1" x14ac:dyDescent="0.3">
      <c r="A154" s="1"/>
      <c r="B154" s="2"/>
      <c r="C154" s="3"/>
      <c r="D154" s="3"/>
      <c r="E154" s="3"/>
      <c r="F154" s="3"/>
      <c r="H154" s="3"/>
      <c r="I154" s="3"/>
      <c r="J154" s="3"/>
      <c r="K154" s="3"/>
      <c r="L154" s="3"/>
      <c r="M154" s="3"/>
      <c r="N154" s="3"/>
      <c r="O154" s="3"/>
    </row>
    <row r="155" spans="1:15" ht="18.75" customHeight="1" x14ac:dyDescent="0.3">
      <c r="A155" s="1"/>
      <c r="B155" s="2"/>
      <c r="C155" s="3"/>
      <c r="D155" s="3"/>
      <c r="E155" s="3"/>
      <c r="F155" s="3"/>
      <c r="H155" s="3"/>
      <c r="I155" s="3"/>
      <c r="J155" s="3"/>
      <c r="K155" s="3"/>
      <c r="L155" s="3"/>
      <c r="M155" s="3"/>
      <c r="N155" s="3"/>
      <c r="O155" s="3"/>
    </row>
    <row r="156" spans="1:15" ht="18.75" customHeight="1" x14ac:dyDescent="0.3">
      <c r="A156" s="1"/>
      <c r="B156" s="2"/>
      <c r="C156" s="3"/>
      <c r="D156" s="3"/>
      <c r="E156" s="3"/>
      <c r="F156" s="3"/>
      <c r="H156" s="3"/>
      <c r="I156" s="3"/>
      <c r="J156" s="3"/>
      <c r="K156" s="3"/>
      <c r="L156" s="3"/>
      <c r="M156" s="3"/>
      <c r="N156" s="3"/>
      <c r="O156" s="3"/>
    </row>
    <row r="157" spans="1:15" ht="18.75" customHeight="1" x14ac:dyDescent="0.3">
      <c r="A157" s="1"/>
      <c r="B157" s="2"/>
      <c r="C157" s="3"/>
      <c r="D157" s="3"/>
      <c r="E157" s="3"/>
      <c r="F157" s="3"/>
      <c r="H157" s="3"/>
      <c r="I157" s="3"/>
      <c r="J157" s="3"/>
      <c r="K157" s="3"/>
      <c r="L157" s="3"/>
      <c r="M157" s="3"/>
      <c r="N157" s="3"/>
      <c r="O157" s="3"/>
    </row>
    <row r="158" spans="1:15" ht="18.75" customHeight="1" x14ac:dyDescent="0.3">
      <c r="A158" s="1"/>
      <c r="B158" s="2"/>
      <c r="C158" s="3"/>
      <c r="D158" s="3"/>
      <c r="E158" s="3"/>
      <c r="F158" s="3"/>
      <c r="H158" s="3"/>
      <c r="I158" s="3"/>
      <c r="J158" s="3"/>
      <c r="K158" s="3"/>
      <c r="L158" s="3"/>
      <c r="M158" s="3"/>
      <c r="N158" s="3"/>
      <c r="O158" s="3"/>
    </row>
    <row r="159" spans="1:15" ht="18.75" customHeight="1" x14ac:dyDescent="0.3">
      <c r="A159" s="1"/>
      <c r="B159" s="2"/>
      <c r="C159" s="3"/>
      <c r="D159" s="3"/>
      <c r="E159" s="3"/>
      <c r="F159" s="3"/>
      <c r="H159" s="3"/>
      <c r="I159" s="3"/>
      <c r="J159" s="3"/>
      <c r="K159" s="3"/>
      <c r="L159" s="3"/>
      <c r="M159" s="3"/>
      <c r="N159" s="3"/>
      <c r="O159" s="3"/>
    </row>
    <row r="160" spans="1:15" ht="18.75" customHeight="1" x14ac:dyDescent="0.3">
      <c r="A160" s="1"/>
      <c r="B160" s="2"/>
      <c r="C160" s="3"/>
      <c r="D160" s="3"/>
      <c r="E160" s="3"/>
      <c r="F160" s="3"/>
      <c r="H160" s="3"/>
      <c r="I160" s="3"/>
      <c r="J160" s="3"/>
      <c r="K160" s="3"/>
      <c r="L160" s="3"/>
      <c r="M160" s="3"/>
      <c r="N160" s="3"/>
      <c r="O160" s="3"/>
    </row>
    <row r="161" spans="1:15" ht="18.75" customHeight="1" x14ac:dyDescent="0.3">
      <c r="A161" s="1"/>
      <c r="B161" s="2"/>
      <c r="C161" s="3"/>
      <c r="D161" s="3"/>
      <c r="E161" s="3"/>
      <c r="F161" s="3"/>
      <c r="H161" s="3"/>
      <c r="I161" s="3"/>
      <c r="J161" s="3"/>
      <c r="K161" s="3"/>
      <c r="L161" s="3"/>
      <c r="M161" s="3"/>
      <c r="N161" s="3"/>
      <c r="O161" s="3"/>
    </row>
    <row r="162" spans="1:15" ht="18.75" customHeight="1" x14ac:dyDescent="0.3">
      <c r="A162" s="1"/>
      <c r="B162" s="2"/>
      <c r="C162" s="3"/>
      <c r="D162" s="3"/>
      <c r="E162" s="3"/>
      <c r="F162" s="3"/>
      <c r="H162" s="3"/>
      <c r="I162" s="3"/>
      <c r="J162" s="3"/>
      <c r="K162" s="3"/>
      <c r="L162" s="3"/>
      <c r="M162" s="3"/>
      <c r="N162" s="3"/>
      <c r="O162" s="3"/>
    </row>
    <row r="163" spans="1:15" ht="18.75" customHeight="1" x14ac:dyDescent="0.3">
      <c r="A163" s="1"/>
      <c r="B163" s="2"/>
      <c r="C163" s="3"/>
      <c r="D163" s="3"/>
      <c r="E163" s="3"/>
      <c r="F163" s="3"/>
      <c r="H163" s="3"/>
      <c r="I163" s="3"/>
      <c r="J163" s="3"/>
      <c r="K163" s="3"/>
      <c r="L163" s="3"/>
      <c r="M163" s="3"/>
      <c r="N163" s="3"/>
      <c r="O163" s="3"/>
    </row>
    <row r="164" spans="1:15" ht="18.75" customHeight="1" x14ac:dyDescent="0.3">
      <c r="A164" s="1"/>
      <c r="B164" s="2"/>
      <c r="C164" s="3"/>
      <c r="D164" s="3"/>
      <c r="E164" s="3"/>
      <c r="F164" s="3"/>
      <c r="H164" s="3"/>
      <c r="I164" s="3"/>
      <c r="J164" s="3"/>
      <c r="K164" s="3"/>
      <c r="L164" s="3"/>
      <c r="M164" s="3"/>
      <c r="N164" s="3"/>
      <c r="O164" s="3"/>
    </row>
    <row r="165" spans="1:15" ht="18.75" customHeight="1" x14ac:dyDescent="0.3">
      <c r="A165" s="1"/>
      <c r="B165" s="2"/>
      <c r="C165" s="3"/>
      <c r="D165" s="3"/>
      <c r="E165" s="3"/>
      <c r="F165" s="3"/>
      <c r="H165" s="3"/>
      <c r="I165" s="3"/>
      <c r="J165" s="3"/>
      <c r="K165" s="3"/>
      <c r="L165" s="3"/>
      <c r="M165" s="3"/>
      <c r="N165" s="3"/>
      <c r="O165" s="3"/>
    </row>
    <row r="166" spans="1:15" ht="18.75" customHeight="1" x14ac:dyDescent="0.3">
      <c r="A166" s="1"/>
      <c r="B166" s="2"/>
      <c r="C166" s="3"/>
      <c r="D166" s="3"/>
      <c r="E166" s="3"/>
      <c r="F166" s="3"/>
      <c r="H166" s="3"/>
      <c r="I166" s="3"/>
      <c r="J166" s="3"/>
      <c r="K166" s="3"/>
      <c r="L166" s="3"/>
      <c r="M166" s="3"/>
      <c r="N166" s="3"/>
      <c r="O166" s="3"/>
    </row>
    <row r="167" spans="1:15" ht="18.75" customHeight="1" x14ac:dyDescent="0.3">
      <c r="A167" s="1"/>
      <c r="B167" s="2"/>
      <c r="C167" s="3"/>
      <c r="D167" s="3"/>
      <c r="E167" s="3"/>
      <c r="F167" s="3"/>
      <c r="H167" s="3"/>
      <c r="I167" s="3"/>
      <c r="J167" s="3"/>
      <c r="K167" s="3"/>
      <c r="L167" s="3"/>
      <c r="M167" s="3"/>
      <c r="N167" s="3"/>
      <c r="O167" s="3"/>
    </row>
    <row r="168" spans="1:15" ht="18.75" customHeight="1" x14ac:dyDescent="0.3">
      <c r="A168" s="1"/>
      <c r="B168" s="2"/>
      <c r="C168" s="3"/>
      <c r="D168" s="3"/>
      <c r="E168" s="3"/>
      <c r="F168" s="3"/>
      <c r="H168" s="3"/>
      <c r="I168" s="3"/>
      <c r="J168" s="3"/>
      <c r="K168" s="3"/>
      <c r="L168" s="3"/>
      <c r="M168" s="3"/>
      <c r="N168" s="3"/>
      <c r="O168" s="3"/>
    </row>
    <row r="169" spans="1:15" ht="18.75" customHeight="1" x14ac:dyDescent="0.3">
      <c r="A169" s="1"/>
      <c r="B169" s="2"/>
      <c r="C169" s="3"/>
      <c r="D169" s="3"/>
      <c r="E169" s="3"/>
      <c r="F169" s="3"/>
      <c r="H169" s="3"/>
      <c r="I169" s="3"/>
      <c r="J169" s="3"/>
      <c r="K169" s="3"/>
      <c r="L169" s="3"/>
      <c r="M169" s="3"/>
      <c r="N169" s="3"/>
      <c r="O169" s="3"/>
    </row>
    <row r="170" spans="1:15" ht="18.75" customHeight="1" x14ac:dyDescent="0.3">
      <c r="A170" s="1"/>
      <c r="B170" s="2"/>
      <c r="C170" s="3"/>
      <c r="D170" s="3"/>
      <c r="E170" s="3"/>
      <c r="F170" s="3"/>
      <c r="H170" s="3"/>
      <c r="I170" s="3"/>
      <c r="J170" s="3"/>
      <c r="K170" s="3"/>
      <c r="L170" s="3"/>
      <c r="M170" s="3"/>
      <c r="N170" s="3"/>
      <c r="O170" s="3"/>
    </row>
    <row r="171" spans="1:15" ht="18.75" customHeight="1" x14ac:dyDescent="0.3">
      <c r="A171" s="1"/>
      <c r="B171" s="2"/>
      <c r="C171" s="3"/>
      <c r="D171" s="3"/>
      <c r="E171" s="3"/>
      <c r="F171" s="3"/>
      <c r="H171" s="3"/>
      <c r="I171" s="3"/>
      <c r="J171" s="3"/>
      <c r="K171" s="3"/>
      <c r="L171" s="3"/>
      <c r="M171" s="3"/>
      <c r="N171" s="3"/>
      <c r="O171" s="3"/>
    </row>
    <row r="172" spans="1:15" ht="18.75" customHeight="1" x14ac:dyDescent="0.3">
      <c r="A172" s="1"/>
      <c r="B172" s="2"/>
      <c r="C172" s="3"/>
      <c r="D172" s="3"/>
      <c r="E172" s="3"/>
      <c r="F172" s="3"/>
      <c r="H172" s="3"/>
      <c r="I172" s="3"/>
      <c r="J172" s="3"/>
      <c r="K172" s="3"/>
      <c r="L172" s="3"/>
      <c r="M172" s="3"/>
      <c r="N172" s="3"/>
      <c r="O172" s="3"/>
    </row>
    <row r="173" spans="1:15" ht="18.75" customHeight="1" x14ac:dyDescent="0.3">
      <c r="A173" s="1"/>
      <c r="B173" s="2"/>
      <c r="C173" s="3"/>
      <c r="D173" s="3"/>
      <c r="E173" s="3"/>
      <c r="F173" s="3"/>
      <c r="H173" s="3"/>
      <c r="I173" s="3"/>
      <c r="J173" s="3"/>
      <c r="K173" s="3"/>
      <c r="L173" s="3"/>
      <c r="M173" s="3"/>
      <c r="N173" s="3"/>
      <c r="O173" s="3"/>
    </row>
    <row r="174" spans="1:15" ht="18.75" customHeight="1" x14ac:dyDescent="0.3">
      <c r="A174" s="1"/>
      <c r="B174" s="2"/>
      <c r="C174" s="3"/>
      <c r="D174" s="3"/>
      <c r="E174" s="3"/>
      <c r="F174" s="3"/>
      <c r="H174" s="3"/>
      <c r="I174" s="3"/>
      <c r="J174" s="3"/>
      <c r="K174" s="3"/>
      <c r="L174" s="3"/>
      <c r="M174" s="3"/>
      <c r="N174" s="3"/>
      <c r="O174" s="3"/>
    </row>
    <row r="175" spans="1:15" ht="18.75" customHeight="1" x14ac:dyDescent="0.3">
      <c r="A175" s="1"/>
      <c r="B175" s="2"/>
      <c r="C175" s="3"/>
      <c r="D175" s="3"/>
      <c r="E175" s="3"/>
      <c r="F175" s="3"/>
      <c r="H175" s="3"/>
      <c r="I175" s="3"/>
      <c r="J175" s="3"/>
      <c r="K175" s="3"/>
      <c r="L175" s="3"/>
      <c r="M175" s="3"/>
      <c r="N175" s="3"/>
      <c r="O175" s="3"/>
    </row>
    <row r="176" spans="1:15" ht="18.75" customHeight="1" x14ac:dyDescent="0.3">
      <c r="A176" s="1"/>
      <c r="B176" s="2"/>
      <c r="C176" s="3"/>
      <c r="D176" s="3"/>
      <c r="E176" s="3"/>
      <c r="F176" s="3"/>
      <c r="H176" s="3"/>
      <c r="I176" s="3"/>
      <c r="J176" s="3"/>
      <c r="K176" s="3"/>
      <c r="L176" s="3"/>
      <c r="M176" s="3"/>
      <c r="N176" s="3"/>
      <c r="O176" s="3"/>
    </row>
    <row r="177" spans="1:15" ht="18.75" customHeight="1" x14ac:dyDescent="0.3">
      <c r="A177" s="1"/>
      <c r="B177" s="2"/>
      <c r="C177" s="3"/>
      <c r="D177" s="3"/>
      <c r="E177" s="3"/>
      <c r="F177" s="3"/>
      <c r="H177" s="3"/>
      <c r="I177" s="3"/>
      <c r="J177" s="3"/>
      <c r="K177" s="3"/>
      <c r="L177" s="3"/>
      <c r="M177" s="3"/>
      <c r="N177" s="3"/>
      <c r="O177" s="3"/>
    </row>
    <row r="178" spans="1:15" ht="18.75" customHeight="1" x14ac:dyDescent="0.3">
      <c r="A178" s="1"/>
      <c r="B178" s="2"/>
      <c r="C178" s="3"/>
      <c r="D178" s="3"/>
      <c r="E178" s="3"/>
      <c r="F178" s="3"/>
      <c r="H178" s="3"/>
      <c r="I178" s="3"/>
      <c r="J178" s="3"/>
      <c r="K178" s="3"/>
      <c r="L178" s="3"/>
      <c r="M178" s="3"/>
      <c r="N178" s="3"/>
      <c r="O178" s="3"/>
    </row>
    <row r="179" spans="1:15" ht="18.75" customHeight="1" x14ac:dyDescent="0.3">
      <c r="A179" s="1"/>
      <c r="B179" s="2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3"/>
      <c r="O179" s="3"/>
    </row>
    <row r="180" spans="1:15" ht="18.75" customHeight="1" x14ac:dyDescent="0.3">
      <c r="A180" s="1"/>
      <c r="B180" s="2"/>
      <c r="C180" s="3"/>
      <c r="D180" s="3"/>
      <c r="E180" s="3"/>
      <c r="F180" s="3"/>
      <c r="H180" s="3"/>
      <c r="I180" s="3"/>
      <c r="J180" s="3"/>
      <c r="K180" s="3"/>
      <c r="L180" s="3"/>
      <c r="M180" s="3"/>
      <c r="N180" s="3"/>
      <c r="O180" s="3"/>
    </row>
    <row r="181" spans="1:15" ht="18.75" customHeight="1" x14ac:dyDescent="0.3">
      <c r="A181" s="1"/>
      <c r="B181" s="2"/>
      <c r="C181" s="3"/>
      <c r="D181" s="3"/>
      <c r="E181" s="3"/>
      <c r="F181" s="3"/>
      <c r="H181" s="3"/>
      <c r="I181" s="3"/>
      <c r="J181" s="3"/>
      <c r="K181" s="3"/>
      <c r="L181" s="3"/>
      <c r="M181" s="3"/>
      <c r="N181" s="3"/>
      <c r="O181" s="3"/>
    </row>
    <row r="182" spans="1:15" ht="18.75" customHeight="1" x14ac:dyDescent="0.3">
      <c r="A182" s="1"/>
      <c r="B182" s="2"/>
      <c r="C182" s="3"/>
      <c r="D182" s="3"/>
      <c r="E182" s="3"/>
      <c r="F182" s="3"/>
      <c r="H182" s="3"/>
      <c r="I182" s="3"/>
      <c r="J182" s="3"/>
      <c r="K182" s="3"/>
      <c r="L182" s="3"/>
      <c r="M182" s="3"/>
      <c r="N182" s="3"/>
      <c r="O182" s="3"/>
    </row>
    <row r="183" spans="1:15" ht="18.75" customHeight="1" x14ac:dyDescent="0.3">
      <c r="A183" s="1"/>
      <c r="B183" s="2"/>
      <c r="C183" s="3"/>
      <c r="D183" s="3"/>
      <c r="E183" s="3"/>
      <c r="F183" s="3"/>
      <c r="H183" s="3"/>
      <c r="I183" s="3"/>
      <c r="J183" s="3"/>
      <c r="K183" s="3"/>
      <c r="L183" s="3"/>
      <c r="M183" s="3"/>
      <c r="N183" s="3"/>
      <c r="O183" s="3"/>
    </row>
    <row r="184" spans="1:15" ht="18.75" customHeight="1" x14ac:dyDescent="0.3">
      <c r="A184" s="1"/>
      <c r="B184" s="2"/>
      <c r="C184" s="3"/>
      <c r="D184" s="3"/>
      <c r="E184" s="3"/>
      <c r="F184" s="3"/>
      <c r="H184" s="3"/>
      <c r="I184" s="3"/>
      <c r="J184" s="3"/>
      <c r="K184" s="3"/>
      <c r="L184" s="3"/>
      <c r="M184" s="3"/>
      <c r="N184" s="3"/>
      <c r="O184" s="3"/>
    </row>
    <row r="185" spans="1:15" ht="18.75" customHeight="1" x14ac:dyDescent="0.3">
      <c r="A185" s="1"/>
      <c r="B185" s="2"/>
      <c r="C185" s="3"/>
      <c r="D185" s="3"/>
      <c r="E185" s="3"/>
      <c r="F185" s="3"/>
      <c r="H185" s="3"/>
      <c r="I185" s="3"/>
      <c r="J185" s="3"/>
      <c r="K185" s="3"/>
      <c r="L185" s="3"/>
      <c r="M185" s="3"/>
      <c r="N185" s="3"/>
      <c r="O185" s="3"/>
    </row>
    <row r="186" spans="1:15" ht="18.75" customHeight="1" x14ac:dyDescent="0.3">
      <c r="A186" s="1"/>
      <c r="B186" s="2"/>
      <c r="C186" s="3"/>
      <c r="D186" s="3"/>
      <c r="E186" s="3"/>
      <c r="F186" s="3"/>
      <c r="H186" s="3"/>
      <c r="I186" s="3"/>
      <c r="J186" s="3"/>
      <c r="K186" s="3"/>
      <c r="L186" s="3"/>
      <c r="M186" s="3"/>
      <c r="N186" s="3"/>
      <c r="O186" s="3"/>
    </row>
    <row r="187" spans="1:15" ht="18.75" customHeight="1" x14ac:dyDescent="0.3">
      <c r="A187" s="1"/>
      <c r="B187" s="2"/>
      <c r="C187" s="3"/>
      <c r="D187" s="3"/>
      <c r="E187" s="3"/>
      <c r="F187" s="3"/>
      <c r="H187" s="3"/>
      <c r="I187" s="3"/>
      <c r="J187" s="3"/>
      <c r="K187" s="3"/>
      <c r="L187" s="3"/>
      <c r="M187" s="3"/>
      <c r="N187" s="3"/>
      <c r="O187" s="3"/>
    </row>
    <row r="188" spans="1:15" ht="18.75" customHeight="1" x14ac:dyDescent="0.3">
      <c r="A188" s="1"/>
      <c r="B188" s="2"/>
      <c r="C188" s="3"/>
      <c r="D188" s="3"/>
      <c r="E188" s="3"/>
      <c r="F188" s="3"/>
      <c r="H188" s="3"/>
      <c r="I188" s="3"/>
      <c r="J188" s="3"/>
      <c r="K188" s="3"/>
      <c r="L188" s="3"/>
      <c r="M188" s="3"/>
      <c r="N188" s="3"/>
      <c r="O188" s="3"/>
    </row>
    <row r="189" spans="1:15" ht="18.75" customHeight="1" x14ac:dyDescent="0.3">
      <c r="A189" s="1"/>
      <c r="B189" s="2"/>
      <c r="C189" s="3"/>
      <c r="D189" s="3"/>
      <c r="E189" s="3"/>
      <c r="F189" s="3"/>
      <c r="H189" s="3"/>
      <c r="I189" s="3"/>
      <c r="J189" s="3"/>
      <c r="K189" s="3"/>
      <c r="L189" s="3"/>
      <c r="M189" s="3"/>
      <c r="N189" s="3"/>
      <c r="O189" s="3"/>
    </row>
    <row r="190" spans="1:15" ht="18.75" customHeight="1" x14ac:dyDescent="0.3">
      <c r="A190" s="1"/>
      <c r="B190" s="2"/>
      <c r="C190" s="3"/>
      <c r="D190" s="3"/>
      <c r="E190" s="3"/>
      <c r="F190" s="3"/>
      <c r="H190" s="3"/>
      <c r="I190" s="3"/>
      <c r="J190" s="3"/>
      <c r="K190" s="3"/>
      <c r="L190" s="3"/>
      <c r="M190" s="3"/>
      <c r="N190" s="3"/>
      <c r="O190" s="3"/>
    </row>
    <row r="191" spans="1:15" ht="18.75" customHeight="1" x14ac:dyDescent="0.3">
      <c r="A191" s="1"/>
      <c r="B191" s="2"/>
      <c r="C191" s="3"/>
      <c r="D191" s="3"/>
      <c r="E191" s="3"/>
      <c r="F191" s="3"/>
      <c r="H191" s="3"/>
      <c r="I191" s="3"/>
      <c r="J191" s="3"/>
      <c r="K191" s="3"/>
      <c r="L191" s="3"/>
      <c r="M191" s="3"/>
      <c r="N191" s="3"/>
      <c r="O191" s="3"/>
    </row>
    <row r="192" spans="1:15" ht="18.75" customHeight="1" x14ac:dyDescent="0.3">
      <c r="A192" s="1"/>
      <c r="B192" s="2"/>
      <c r="C192" s="3"/>
      <c r="D192" s="3"/>
      <c r="E192" s="3"/>
      <c r="F192" s="3"/>
      <c r="H192" s="3"/>
      <c r="I192" s="3"/>
      <c r="J192" s="3"/>
      <c r="K192" s="3"/>
      <c r="L192" s="3"/>
      <c r="M192" s="3"/>
      <c r="N192" s="3"/>
      <c r="O192" s="3"/>
    </row>
    <row r="193" spans="1:15" ht="18.75" customHeight="1" x14ac:dyDescent="0.3">
      <c r="A193" s="1"/>
      <c r="B193" s="2"/>
      <c r="C193" s="3"/>
      <c r="D193" s="3"/>
      <c r="E193" s="3"/>
      <c r="F193" s="3"/>
      <c r="H193" s="3"/>
      <c r="I193" s="3"/>
      <c r="J193" s="3"/>
      <c r="K193" s="3"/>
      <c r="L193" s="3"/>
      <c r="M193" s="3"/>
      <c r="N193" s="3"/>
      <c r="O193" s="3"/>
    </row>
    <row r="194" spans="1:15" ht="18.75" customHeight="1" x14ac:dyDescent="0.3">
      <c r="A194" s="1"/>
      <c r="B194" s="2"/>
      <c r="C194" s="3"/>
      <c r="D194" s="3"/>
      <c r="E194" s="3"/>
      <c r="F194" s="3"/>
      <c r="H194" s="3"/>
      <c r="I194" s="3"/>
      <c r="J194" s="3"/>
      <c r="K194" s="3"/>
      <c r="L194" s="3"/>
      <c r="M194" s="3"/>
      <c r="N194" s="3"/>
      <c r="O194" s="3"/>
    </row>
    <row r="195" spans="1:15" ht="18.75" customHeight="1" x14ac:dyDescent="0.3">
      <c r="A195" s="1"/>
      <c r="B195" s="2"/>
      <c r="C195" s="3"/>
      <c r="D195" s="3"/>
      <c r="E195" s="3"/>
      <c r="F195" s="3"/>
      <c r="H195" s="3"/>
      <c r="I195" s="3"/>
      <c r="J195" s="3"/>
      <c r="K195" s="3"/>
      <c r="L195" s="3"/>
      <c r="M195" s="3"/>
      <c r="N195" s="3"/>
      <c r="O195" s="3"/>
    </row>
    <row r="196" spans="1:15" ht="18.75" customHeight="1" x14ac:dyDescent="0.3">
      <c r="A196" s="1"/>
      <c r="B196" s="2"/>
      <c r="C196" s="3"/>
      <c r="D196" s="3"/>
      <c r="E196" s="3"/>
      <c r="F196" s="3"/>
      <c r="H196" s="3"/>
      <c r="I196" s="3"/>
      <c r="J196" s="3"/>
      <c r="K196" s="3"/>
      <c r="L196" s="3"/>
      <c r="M196" s="3"/>
      <c r="N196" s="3"/>
      <c r="O196" s="3"/>
    </row>
    <row r="197" spans="1:15" ht="18.75" customHeight="1" x14ac:dyDescent="0.3">
      <c r="A197" s="1"/>
      <c r="B197" s="2"/>
      <c r="C197" s="3"/>
      <c r="D197" s="3"/>
      <c r="E197" s="3"/>
      <c r="F197" s="3"/>
      <c r="H197" s="3"/>
      <c r="I197" s="3"/>
      <c r="J197" s="3"/>
      <c r="K197" s="3"/>
      <c r="L197" s="3"/>
      <c r="M197" s="3"/>
      <c r="N197" s="3"/>
      <c r="O197" s="3"/>
    </row>
    <row r="198" spans="1:15" ht="18.75" customHeight="1" x14ac:dyDescent="0.3">
      <c r="A198" s="1"/>
      <c r="B198" s="2"/>
      <c r="C198" s="3"/>
      <c r="D198" s="3"/>
      <c r="E198" s="3"/>
      <c r="F198" s="3"/>
      <c r="H198" s="3"/>
      <c r="I198" s="3"/>
      <c r="J198" s="3"/>
      <c r="K198" s="3"/>
      <c r="L198" s="3"/>
      <c r="M198" s="3"/>
      <c r="N198" s="3"/>
      <c r="O198" s="3"/>
    </row>
    <row r="199" spans="1:15" ht="18.75" customHeight="1" x14ac:dyDescent="0.3">
      <c r="A199" s="1"/>
      <c r="B199" s="2"/>
      <c r="C199" s="3"/>
      <c r="D199" s="3"/>
      <c r="E199" s="3"/>
      <c r="F199" s="3"/>
      <c r="H199" s="3"/>
      <c r="I199" s="3"/>
      <c r="J199" s="3"/>
      <c r="K199" s="3"/>
      <c r="L199" s="3"/>
      <c r="M199" s="3"/>
      <c r="N199" s="3"/>
      <c r="O199" s="3"/>
    </row>
    <row r="200" spans="1:15" ht="18.75" customHeight="1" x14ac:dyDescent="0.3">
      <c r="A200" s="1"/>
      <c r="B200" s="2"/>
      <c r="C200" s="3"/>
      <c r="D200" s="3"/>
      <c r="E200" s="3"/>
      <c r="F200" s="3"/>
      <c r="H200" s="3"/>
      <c r="I200" s="3"/>
      <c r="J200" s="3"/>
      <c r="K200" s="3"/>
      <c r="L200" s="3"/>
      <c r="M200" s="3"/>
      <c r="N200" s="3"/>
      <c r="O200" s="3"/>
    </row>
    <row r="201" spans="1:15" ht="18.75" customHeight="1" x14ac:dyDescent="0.3">
      <c r="A201" s="1"/>
      <c r="B201" s="2"/>
      <c r="C201" s="3"/>
      <c r="D201" s="3"/>
      <c r="E201" s="3"/>
      <c r="F201" s="3"/>
      <c r="H201" s="3"/>
      <c r="I201" s="3"/>
      <c r="J201" s="3"/>
      <c r="K201" s="3"/>
      <c r="L201" s="3"/>
      <c r="M201" s="3"/>
      <c r="N201" s="3"/>
      <c r="O201" s="3"/>
    </row>
    <row r="202" spans="1:15" ht="18.75" customHeight="1" x14ac:dyDescent="0.3">
      <c r="A202" s="1"/>
      <c r="B202" s="2"/>
      <c r="C202" s="3"/>
      <c r="D202" s="3"/>
      <c r="E202" s="3"/>
      <c r="F202" s="3"/>
      <c r="H202" s="3"/>
      <c r="I202" s="3"/>
      <c r="J202" s="3"/>
      <c r="K202" s="3"/>
      <c r="L202" s="3"/>
      <c r="M202" s="3"/>
      <c r="N202" s="3"/>
      <c r="O202" s="3"/>
    </row>
    <row r="203" spans="1:15" ht="18.75" customHeight="1" x14ac:dyDescent="0.3">
      <c r="A203" s="1"/>
      <c r="B203" s="2"/>
      <c r="C203" s="3"/>
      <c r="D203" s="3"/>
      <c r="E203" s="3"/>
      <c r="F203" s="3"/>
      <c r="H203" s="3"/>
      <c r="I203" s="3"/>
      <c r="J203" s="3"/>
      <c r="K203" s="3"/>
      <c r="L203" s="3"/>
      <c r="M203" s="3"/>
      <c r="N203" s="3"/>
      <c r="O203" s="3"/>
    </row>
    <row r="204" spans="1:15" ht="18.75" customHeight="1" x14ac:dyDescent="0.3">
      <c r="A204" s="1"/>
      <c r="B204" s="2"/>
      <c r="C204" s="3"/>
      <c r="D204" s="3"/>
      <c r="E204" s="3"/>
      <c r="F204" s="3"/>
      <c r="H204" s="3"/>
      <c r="I204" s="3"/>
      <c r="J204" s="3"/>
      <c r="K204" s="3"/>
      <c r="L204" s="3"/>
      <c r="M204" s="3"/>
      <c r="N204" s="3"/>
      <c r="O204" s="3"/>
    </row>
    <row r="205" spans="1:15" ht="18.75" customHeight="1" x14ac:dyDescent="0.3">
      <c r="A205" s="1"/>
      <c r="B205" s="2"/>
      <c r="C205" s="3"/>
      <c r="D205" s="3"/>
      <c r="E205" s="3"/>
      <c r="F205" s="3"/>
      <c r="H205" s="3"/>
      <c r="I205" s="3"/>
      <c r="J205" s="3"/>
      <c r="K205" s="3"/>
      <c r="L205" s="3"/>
      <c r="M205" s="3"/>
      <c r="N205" s="3"/>
      <c r="O205" s="3"/>
    </row>
    <row r="206" spans="1:15" ht="18.75" customHeight="1" x14ac:dyDescent="0.3">
      <c r="A206" s="1"/>
      <c r="B206" s="2"/>
      <c r="C206" s="3"/>
      <c r="D206" s="3"/>
      <c r="E206" s="3"/>
      <c r="F206" s="3"/>
      <c r="H206" s="3"/>
      <c r="I206" s="3"/>
      <c r="J206" s="3"/>
      <c r="K206" s="3"/>
      <c r="L206" s="3"/>
      <c r="M206" s="3"/>
      <c r="N206" s="3"/>
      <c r="O206" s="3"/>
    </row>
    <row r="207" spans="1:15" ht="18.75" customHeight="1" x14ac:dyDescent="0.3">
      <c r="A207" s="1"/>
      <c r="B207" s="2"/>
      <c r="C207" s="3"/>
      <c r="D207" s="3"/>
      <c r="E207" s="3"/>
      <c r="F207" s="3"/>
      <c r="H207" s="3"/>
      <c r="I207" s="3"/>
      <c r="J207" s="3"/>
      <c r="K207" s="3"/>
      <c r="L207" s="3"/>
      <c r="M207" s="3"/>
      <c r="N207" s="3"/>
      <c r="O207" s="3"/>
    </row>
    <row r="208" spans="1:15" ht="18.75" customHeight="1" x14ac:dyDescent="0.3">
      <c r="A208" s="1"/>
      <c r="B208" s="2"/>
      <c r="C208" s="3"/>
      <c r="D208" s="3"/>
      <c r="E208" s="3"/>
      <c r="F208" s="3"/>
      <c r="H208" s="3"/>
      <c r="I208" s="3"/>
      <c r="J208" s="3"/>
      <c r="K208" s="3"/>
      <c r="L208" s="3"/>
      <c r="M208" s="3"/>
      <c r="N208" s="3"/>
      <c r="O208" s="3"/>
    </row>
    <row r="209" spans="1:15" ht="18.75" customHeight="1" x14ac:dyDescent="0.3">
      <c r="A209" s="1"/>
      <c r="B209" s="2"/>
      <c r="C209" s="3"/>
      <c r="D209" s="3"/>
      <c r="E209" s="3"/>
      <c r="F209" s="3"/>
      <c r="H209" s="3"/>
      <c r="I209" s="3"/>
      <c r="J209" s="3"/>
      <c r="K209" s="3"/>
      <c r="L209" s="3"/>
      <c r="M209" s="3"/>
      <c r="N209" s="3"/>
      <c r="O209" s="3"/>
    </row>
    <row r="210" spans="1:15" ht="18.75" customHeight="1" x14ac:dyDescent="0.3">
      <c r="A210" s="1"/>
      <c r="B210" s="2"/>
      <c r="C210" s="3"/>
      <c r="D210" s="3"/>
      <c r="E210" s="3"/>
      <c r="F210" s="3"/>
      <c r="H210" s="3"/>
      <c r="I210" s="3"/>
      <c r="J210" s="3"/>
      <c r="K210" s="3"/>
      <c r="L210" s="3"/>
      <c r="M210" s="3"/>
      <c r="N210" s="3"/>
      <c r="O210" s="3"/>
    </row>
    <row r="211" spans="1:15" ht="18.75" customHeight="1" x14ac:dyDescent="0.3">
      <c r="A211" s="1"/>
      <c r="B211" s="2"/>
      <c r="C211" s="3"/>
      <c r="D211" s="3"/>
      <c r="E211" s="3"/>
      <c r="F211" s="3"/>
      <c r="H211" s="3"/>
      <c r="I211" s="3"/>
      <c r="J211" s="3"/>
      <c r="K211" s="3"/>
      <c r="L211" s="3"/>
      <c r="M211" s="3"/>
      <c r="N211" s="3"/>
      <c r="O211" s="3"/>
    </row>
    <row r="212" spans="1:15" ht="18.75" customHeight="1" x14ac:dyDescent="0.3">
      <c r="A212" s="1"/>
      <c r="B212" s="2"/>
      <c r="C212" s="3"/>
      <c r="D212" s="3"/>
      <c r="E212" s="3"/>
      <c r="F212" s="3"/>
      <c r="H212" s="3"/>
      <c r="I212" s="3"/>
      <c r="J212" s="3"/>
      <c r="K212" s="3"/>
      <c r="L212" s="3"/>
      <c r="M212" s="3"/>
      <c r="N212" s="3"/>
      <c r="O212" s="3"/>
    </row>
    <row r="213" spans="1:15" ht="18.75" customHeight="1" x14ac:dyDescent="0.3">
      <c r="A213" s="1"/>
      <c r="B213" s="2"/>
      <c r="C213" s="3"/>
      <c r="D213" s="3"/>
      <c r="E213" s="3"/>
      <c r="F213" s="3"/>
      <c r="H213" s="3"/>
      <c r="I213" s="3"/>
      <c r="J213" s="3"/>
      <c r="K213" s="3"/>
      <c r="L213" s="3"/>
      <c r="M213" s="3"/>
      <c r="N213" s="3"/>
      <c r="O213" s="3"/>
    </row>
    <row r="214" spans="1:15" ht="18.75" customHeight="1" x14ac:dyDescent="0.3">
      <c r="A214" s="1"/>
      <c r="B214" s="2"/>
      <c r="C214" s="3"/>
      <c r="D214" s="3"/>
      <c r="E214" s="3"/>
      <c r="F214" s="3"/>
      <c r="H214" s="3"/>
      <c r="I214" s="3"/>
      <c r="J214" s="3"/>
      <c r="K214" s="3"/>
      <c r="L214" s="3"/>
      <c r="M214" s="3"/>
      <c r="N214" s="3"/>
      <c r="O214" s="3"/>
    </row>
    <row r="215" spans="1:15" ht="18.75" customHeight="1" x14ac:dyDescent="0.3">
      <c r="A215" s="1"/>
      <c r="B215" s="2"/>
      <c r="C215" s="3"/>
      <c r="D215" s="3"/>
      <c r="E215" s="3"/>
      <c r="F215" s="3"/>
      <c r="H215" s="3"/>
      <c r="I215" s="3"/>
      <c r="J215" s="3"/>
      <c r="K215" s="3"/>
      <c r="L215" s="3"/>
      <c r="M215" s="3"/>
      <c r="N215" s="3"/>
      <c r="O215" s="3"/>
    </row>
    <row r="216" spans="1:15" ht="18.75" customHeight="1" x14ac:dyDescent="0.3">
      <c r="A216" s="1"/>
      <c r="B216" s="2"/>
      <c r="C216" s="3"/>
      <c r="D216" s="3"/>
      <c r="E216" s="3"/>
      <c r="F216" s="3"/>
      <c r="H216" s="3"/>
      <c r="I216" s="3"/>
      <c r="J216" s="3"/>
      <c r="K216" s="3"/>
      <c r="L216" s="3"/>
      <c r="M216" s="3"/>
      <c r="N216" s="3"/>
      <c r="O216" s="3"/>
    </row>
    <row r="217" spans="1:15" ht="18.75" customHeight="1" x14ac:dyDescent="0.3">
      <c r="A217" s="1"/>
      <c r="B217" s="2"/>
      <c r="C217" s="3"/>
      <c r="D217" s="3"/>
      <c r="E217" s="3"/>
      <c r="F217" s="3"/>
      <c r="H217" s="3"/>
      <c r="I217" s="3"/>
      <c r="J217" s="3"/>
      <c r="K217" s="3"/>
      <c r="L217" s="3"/>
      <c r="M217" s="3"/>
      <c r="N217" s="3"/>
      <c r="O217" s="3"/>
    </row>
    <row r="218" spans="1:15" ht="18.75" customHeight="1" x14ac:dyDescent="0.3">
      <c r="A218" s="1"/>
      <c r="B218" s="2"/>
      <c r="C218" s="3"/>
      <c r="D218" s="3"/>
      <c r="E218" s="3"/>
      <c r="F218" s="3"/>
      <c r="H218" s="3"/>
      <c r="I218" s="3"/>
      <c r="J218" s="3"/>
      <c r="K218" s="3"/>
      <c r="L218" s="3"/>
      <c r="M218" s="3"/>
      <c r="N218" s="3"/>
      <c r="O218" s="3"/>
    </row>
    <row r="219" spans="1:15" ht="18.75" customHeight="1" x14ac:dyDescent="0.3">
      <c r="A219" s="1"/>
      <c r="B219" s="2"/>
      <c r="C219" s="3"/>
      <c r="D219" s="3"/>
      <c r="E219" s="3"/>
      <c r="F219" s="3"/>
      <c r="H219" s="3"/>
      <c r="I219" s="3"/>
      <c r="J219" s="3"/>
      <c r="K219" s="3"/>
      <c r="L219" s="3"/>
      <c r="M219" s="3"/>
      <c r="N219" s="3"/>
      <c r="O219" s="3"/>
    </row>
    <row r="220" spans="1:15" ht="18.75" customHeight="1" x14ac:dyDescent="0.3">
      <c r="A220" s="1"/>
      <c r="B220" s="2"/>
      <c r="C220" s="3"/>
      <c r="D220" s="3"/>
      <c r="E220" s="3"/>
      <c r="F220" s="3"/>
      <c r="H220" s="3"/>
      <c r="I220" s="3"/>
      <c r="J220" s="3"/>
      <c r="K220" s="3"/>
      <c r="L220" s="3"/>
      <c r="M220" s="3"/>
      <c r="N220" s="3"/>
      <c r="O220" s="3"/>
    </row>
    <row r="221" spans="1:15" ht="18.75" customHeight="1" x14ac:dyDescent="0.3">
      <c r="A221" s="1"/>
      <c r="B221" s="2"/>
      <c r="C221" s="3"/>
      <c r="D221" s="3"/>
      <c r="E221" s="3"/>
      <c r="F221" s="3"/>
      <c r="H221" s="3"/>
      <c r="I221" s="3"/>
      <c r="J221" s="3"/>
      <c r="K221" s="3"/>
      <c r="L221" s="3"/>
      <c r="M221" s="3"/>
      <c r="N221" s="3"/>
      <c r="O221" s="3"/>
    </row>
    <row r="222" spans="1:15" ht="18.75" customHeight="1" x14ac:dyDescent="0.3">
      <c r="A222" s="1"/>
      <c r="B222" s="2"/>
      <c r="C222" s="3"/>
      <c r="D222" s="3"/>
      <c r="E222" s="3"/>
      <c r="F222" s="3"/>
      <c r="H222" s="3"/>
      <c r="I222" s="3"/>
      <c r="J222" s="3"/>
      <c r="K222" s="3"/>
      <c r="L222" s="3"/>
      <c r="M222" s="3"/>
      <c r="N222" s="3"/>
      <c r="O222" s="3"/>
    </row>
    <row r="223" spans="1:15" ht="18.75" customHeight="1" x14ac:dyDescent="0.3">
      <c r="A223" s="1"/>
      <c r="B223" s="2"/>
      <c r="C223" s="3"/>
      <c r="D223" s="3"/>
      <c r="E223" s="3"/>
      <c r="F223" s="3"/>
      <c r="H223" s="3"/>
      <c r="I223" s="3"/>
      <c r="J223" s="3"/>
      <c r="K223" s="3"/>
      <c r="L223" s="3"/>
      <c r="M223" s="3"/>
      <c r="N223" s="3"/>
      <c r="O223" s="3"/>
    </row>
    <row r="224" spans="1:15" ht="18.75" customHeight="1" x14ac:dyDescent="0.3">
      <c r="A224" s="1"/>
      <c r="B224" s="2"/>
      <c r="C224" s="3"/>
      <c r="D224" s="3"/>
      <c r="E224" s="3"/>
      <c r="F224" s="3"/>
      <c r="H224" s="3"/>
      <c r="I224" s="3"/>
      <c r="J224" s="3"/>
      <c r="K224" s="3"/>
      <c r="L224" s="3"/>
      <c r="M224" s="3"/>
      <c r="N224" s="3"/>
      <c r="O224" s="3"/>
    </row>
    <row r="225" spans="1:15" ht="18.75" customHeight="1" x14ac:dyDescent="0.3">
      <c r="A225" s="1"/>
      <c r="B225" s="2"/>
      <c r="C225" s="3"/>
      <c r="D225" s="3"/>
      <c r="E225" s="3"/>
      <c r="F225" s="3"/>
      <c r="H225" s="3"/>
      <c r="I225" s="3"/>
      <c r="J225" s="3"/>
      <c r="K225" s="3"/>
      <c r="L225" s="3"/>
      <c r="M225" s="3"/>
      <c r="N225" s="3"/>
      <c r="O225" s="3"/>
    </row>
    <row r="226" spans="1:15" ht="18.75" customHeight="1" x14ac:dyDescent="0.3">
      <c r="A226" s="1"/>
      <c r="B226" s="2"/>
      <c r="C226" s="3"/>
      <c r="D226" s="3"/>
      <c r="E226" s="3"/>
      <c r="F226" s="3"/>
      <c r="H226" s="3"/>
      <c r="I226" s="3"/>
      <c r="J226" s="3"/>
      <c r="K226" s="3"/>
      <c r="L226" s="3"/>
      <c r="M226" s="3"/>
      <c r="N226" s="3"/>
      <c r="O226" s="3"/>
    </row>
    <row r="227" spans="1:15" ht="18.75" customHeight="1" x14ac:dyDescent="0.3">
      <c r="A227" s="1"/>
      <c r="B227" s="2"/>
      <c r="C227" s="3"/>
      <c r="D227" s="3"/>
      <c r="E227" s="3"/>
      <c r="F227" s="3"/>
      <c r="H227" s="3"/>
      <c r="I227" s="3"/>
      <c r="J227" s="3"/>
      <c r="K227" s="3"/>
      <c r="L227" s="3"/>
      <c r="M227" s="3"/>
      <c r="N227" s="3"/>
      <c r="O227" s="3"/>
    </row>
    <row r="228" spans="1:15" ht="18.75" customHeight="1" x14ac:dyDescent="0.3">
      <c r="A228" s="1"/>
      <c r="B228" s="2"/>
      <c r="C228" s="3"/>
      <c r="D228" s="3"/>
      <c r="E228" s="3"/>
      <c r="F228" s="3"/>
      <c r="H228" s="3"/>
      <c r="I228" s="3"/>
      <c r="J228" s="3"/>
      <c r="K228" s="3"/>
      <c r="L228" s="3"/>
      <c r="M228" s="3"/>
      <c r="N228" s="3"/>
      <c r="O228" s="3"/>
    </row>
    <row r="229" spans="1:15" ht="18.75" customHeight="1" x14ac:dyDescent="0.3">
      <c r="A229" s="1"/>
      <c r="B229" s="2"/>
      <c r="C229" s="3"/>
      <c r="D229" s="3"/>
      <c r="E229" s="3"/>
      <c r="F229" s="3"/>
      <c r="H229" s="3"/>
      <c r="I229" s="3"/>
      <c r="J229" s="3"/>
      <c r="K229" s="3"/>
      <c r="L229" s="3"/>
      <c r="M229" s="3"/>
      <c r="N229" s="3"/>
      <c r="O229" s="3"/>
    </row>
    <row r="230" spans="1:15" ht="18.75" customHeight="1" x14ac:dyDescent="0.3">
      <c r="A230" s="1"/>
      <c r="B230" s="2"/>
      <c r="C230" s="3"/>
      <c r="D230" s="3"/>
      <c r="E230" s="3"/>
      <c r="F230" s="3"/>
      <c r="H230" s="3"/>
      <c r="I230" s="3"/>
      <c r="J230" s="3"/>
      <c r="K230" s="3"/>
      <c r="L230" s="3"/>
      <c r="M230" s="3"/>
      <c r="N230" s="3"/>
      <c r="O230" s="3"/>
    </row>
    <row r="231" spans="1:15" ht="18.75" customHeight="1" x14ac:dyDescent="0.3">
      <c r="A231" s="1"/>
      <c r="B231" s="2"/>
      <c r="C231" s="3"/>
      <c r="D231" s="3"/>
      <c r="E231" s="3"/>
      <c r="F231" s="3"/>
      <c r="H231" s="3"/>
      <c r="I231" s="3"/>
      <c r="J231" s="3"/>
      <c r="K231" s="3"/>
      <c r="L231" s="3"/>
      <c r="M231" s="3"/>
      <c r="N231" s="3"/>
      <c r="O231" s="3"/>
    </row>
    <row r="232" spans="1:15" ht="18.75" customHeight="1" x14ac:dyDescent="0.3">
      <c r="A232" s="1"/>
      <c r="B232" s="2"/>
      <c r="C232" s="3"/>
      <c r="D232" s="3"/>
      <c r="E232" s="3"/>
      <c r="F232" s="3"/>
      <c r="H232" s="3"/>
      <c r="I232" s="3"/>
      <c r="J232" s="3"/>
      <c r="K232" s="3"/>
      <c r="L232" s="3"/>
      <c r="M232" s="3"/>
      <c r="N232" s="3"/>
      <c r="O232" s="3"/>
    </row>
    <row r="233" spans="1:15" ht="18.75" customHeight="1" x14ac:dyDescent="0.3">
      <c r="A233" s="1"/>
      <c r="B233" s="2"/>
      <c r="C233" s="3"/>
      <c r="D233" s="3"/>
      <c r="E233" s="3"/>
      <c r="F233" s="3"/>
      <c r="H233" s="3"/>
      <c r="I233" s="3"/>
      <c r="J233" s="3"/>
      <c r="K233" s="3"/>
      <c r="L233" s="3"/>
      <c r="M233" s="3"/>
      <c r="N233" s="3"/>
      <c r="O233" s="3"/>
    </row>
    <row r="234" spans="1:15" ht="18.75" customHeight="1" x14ac:dyDescent="0.3">
      <c r="A234" s="1"/>
      <c r="B234" s="2"/>
      <c r="C234" s="3"/>
      <c r="D234" s="3"/>
      <c r="E234" s="3"/>
      <c r="F234" s="3"/>
      <c r="H234" s="3"/>
      <c r="I234" s="3"/>
      <c r="J234" s="3"/>
      <c r="K234" s="3"/>
      <c r="L234" s="3"/>
      <c r="M234" s="3"/>
      <c r="N234" s="3"/>
      <c r="O234" s="3"/>
    </row>
    <row r="235" spans="1:15" ht="18.75" customHeight="1" x14ac:dyDescent="0.3">
      <c r="A235" s="1"/>
      <c r="B235" s="2"/>
      <c r="C235" s="3"/>
      <c r="D235" s="3"/>
      <c r="E235" s="3"/>
      <c r="F235" s="3"/>
      <c r="H235" s="3"/>
      <c r="I235" s="3"/>
      <c r="J235" s="3"/>
      <c r="K235" s="3"/>
      <c r="L235" s="3"/>
      <c r="M235" s="3"/>
      <c r="N235" s="3"/>
      <c r="O235" s="3"/>
    </row>
    <row r="236" spans="1:15" ht="18.75" customHeight="1" x14ac:dyDescent="0.3">
      <c r="A236" s="1"/>
      <c r="B236" s="2"/>
      <c r="C236" s="3"/>
      <c r="D236" s="3"/>
      <c r="E236" s="3"/>
      <c r="F236" s="3"/>
      <c r="H236" s="3"/>
      <c r="I236" s="3"/>
      <c r="J236" s="3"/>
      <c r="K236" s="3"/>
      <c r="L236" s="3"/>
      <c r="M236" s="3"/>
      <c r="N236" s="3"/>
      <c r="O236" s="3"/>
    </row>
    <row r="237" spans="1:15" ht="18.75" customHeight="1" x14ac:dyDescent="0.3">
      <c r="A237" s="1"/>
      <c r="B237" s="2"/>
      <c r="C237" s="3"/>
      <c r="D237" s="3"/>
      <c r="E237" s="3"/>
      <c r="F237" s="3"/>
      <c r="H237" s="3"/>
      <c r="I237" s="3"/>
      <c r="J237" s="3"/>
      <c r="K237" s="3"/>
      <c r="L237" s="3"/>
      <c r="M237" s="3"/>
      <c r="N237" s="3"/>
      <c r="O237" s="3"/>
    </row>
    <row r="238" spans="1:15" ht="18.75" customHeight="1" x14ac:dyDescent="0.3">
      <c r="A238" s="1"/>
      <c r="B238" s="2"/>
      <c r="C238" s="3"/>
      <c r="D238" s="3"/>
      <c r="E238" s="3"/>
      <c r="F238" s="3"/>
      <c r="H238" s="3"/>
      <c r="I238" s="3"/>
      <c r="J238" s="3"/>
      <c r="K238" s="3"/>
      <c r="L238" s="3"/>
      <c r="M238" s="3"/>
      <c r="N238" s="3"/>
      <c r="O238" s="3"/>
    </row>
    <row r="239" spans="1:15" ht="18.75" customHeight="1" x14ac:dyDescent="0.3">
      <c r="A239" s="1"/>
      <c r="B239" s="2"/>
      <c r="C239" s="3"/>
      <c r="D239" s="3"/>
      <c r="E239" s="3"/>
      <c r="F239" s="3"/>
      <c r="H239" s="3"/>
      <c r="I239" s="3"/>
      <c r="J239" s="3"/>
      <c r="K239" s="3"/>
      <c r="L239" s="3"/>
      <c r="M239" s="3"/>
      <c r="N239" s="3"/>
      <c r="O239" s="3"/>
    </row>
    <row r="240" spans="1:15" ht="18.75" customHeight="1" x14ac:dyDescent="0.3">
      <c r="A240" s="1"/>
      <c r="B240" s="2"/>
      <c r="C240" s="3"/>
      <c r="D240" s="3"/>
      <c r="E240" s="3"/>
      <c r="F240" s="3"/>
      <c r="H240" s="3"/>
      <c r="I240" s="3"/>
      <c r="J240" s="3"/>
      <c r="K240" s="3"/>
      <c r="L240" s="3"/>
      <c r="M240" s="3"/>
      <c r="N240" s="3"/>
      <c r="O240" s="3"/>
    </row>
    <row r="241" spans="1:15" ht="18.75" customHeight="1" x14ac:dyDescent="0.3">
      <c r="A241" s="1"/>
      <c r="B241" s="2"/>
      <c r="C241" s="3"/>
      <c r="D241" s="3"/>
      <c r="E241" s="3"/>
      <c r="F241" s="3"/>
      <c r="H241" s="3"/>
      <c r="I241" s="3"/>
      <c r="J241" s="3"/>
      <c r="K241" s="3"/>
      <c r="L241" s="3"/>
      <c r="M241" s="3"/>
      <c r="N241" s="3"/>
      <c r="O241" s="3"/>
    </row>
    <row r="242" spans="1:15" ht="18.75" customHeight="1" x14ac:dyDescent="0.3">
      <c r="A242" s="1"/>
      <c r="B242" s="2"/>
      <c r="C242" s="3"/>
      <c r="D242" s="3"/>
      <c r="E242" s="3"/>
      <c r="F242" s="3"/>
      <c r="H242" s="3"/>
      <c r="I242" s="3"/>
      <c r="J242" s="3"/>
      <c r="K242" s="3"/>
      <c r="L242" s="3"/>
      <c r="M242" s="3"/>
      <c r="N242" s="3"/>
      <c r="O242" s="3"/>
    </row>
    <row r="243" spans="1:15" ht="18.75" customHeight="1" x14ac:dyDescent="0.3">
      <c r="A243" s="1"/>
      <c r="B243" s="2"/>
      <c r="C243" s="3"/>
      <c r="D243" s="3"/>
      <c r="E243" s="3"/>
      <c r="F243" s="3"/>
      <c r="H243" s="3"/>
      <c r="I243" s="3"/>
      <c r="J243" s="3"/>
      <c r="K243" s="3"/>
      <c r="L243" s="3"/>
      <c r="M243" s="3"/>
      <c r="N243" s="3"/>
      <c r="O243" s="3"/>
    </row>
    <row r="244" spans="1:15" ht="18.75" customHeight="1" x14ac:dyDescent="0.3">
      <c r="A244" s="1"/>
      <c r="B244" s="2"/>
      <c r="C244" s="3"/>
      <c r="D244" s="3"/>
      <c r="E244" s="3"/>
      <c r="F244" s="3"/>
      <c r="H244" s="3"/>
      <c r="I244" s="3"/>
      <c r="J244" s="3"/>
      <c r="K244" s="3"/>
      <c r="L244" s="3"/>
      <c r="M244" s="3"/>
      <c r="N244" s="3"/>
      <c r="O244" s="3"/>
    </row>
    <row r="245" spans="1:15" ht="18.75" customHeight="1" x14ac:dyDescent="0.3">
      <c r="A245" s="1"/>
      <c r="B245" s="2"/>
      <c r="C245" s="3"/>
      <c r="D245" s="3"/>
      <c r="E245" s="3"/>
      <c r="F245" s="3"/>
      <c r="H245" s="3"/>
      <c r="I245" s="3"/>
      <c r="J245" s="3"/>
      <c r="K245" s="3"/>
      <c r="L245" s="3"/>
      <c r="M245" s="3"/>
      <c r="N245" s="3"/>
      <c r="O245" s="3"/>
    </row>
    <row r="246" spans="1:15" ht="18.75" customHeight="1" x14ac:dyDescent="0.3">
      <c r="A246" s="1"/>
      <c r="B246" s="2"/>
      <c r="C246" s="3"/>
      <c r="D246" s="3"/>
      <c r="E246" s="3"/>
      <c r="F246" s="3"/>
      <c r="H246" s="3"/>
      <c r="I246" s="3"/>
      <c r="J246" s="3"/>
      <c r="K246" s="3"/>
      <c r="L246" s="3"/>
      <c r="M246" s="3"/>
      <c r="N246" s="3"/>
      <c r="O246" s="3"/>
    </row>
    <row r="247" spans="1:15" ht="18.75" customHeight="1" x14ac:dyDescent="0.3">
      <c r="A247" s="1"/>
      <c r="B247" s="2"/>
      <c r="C247" s="3"/>
      <c r="D247" s="3"/>
      <c r="E247" s="3"/>
      <c r="F247" s="3"/>
      <c r="H247" s="3"/>
      <c r="I247" s="3"/>
      <c r="J247" s="3"/>
      <c r="K247" s="3"/>
      <c r="L247" s="3"/>
      <c r="M247" s="3"/>
      <c r="N247" s="3"/>
      <c r="O247" s="3"/>
    </row>
    <row r="248" spans="1:15" ht="18.75" customHeight="1" x14ac:dyDescent="0.3">
      <c r="A248" s="1"/>
      <c r="B248" s="2"/>
      <c r="C248" s="3"/>
      <c r="D248" s="3"/>
      <c r="E248" s="3"/>
      <c r="F248" s="3"/>
      <c r="H248" s="3"/>
      <c r="I248" s="3"/>
      <c r="J248" s="3"/>
      <c r="K248" s="3"/>
      <c r="L248" s="3"/>
      <c r="M248" s="3"/>
      <c r="N248" s="3"/>
      <c r="O248" s="3"/>
    </row>
    <row r="249" spans="1:15" ht="18.75" customHeight="1" x14ac:dyDescent="0.3">
      <c r="A249" s="1"/>
      <c r="B249" s="2"/>
      <c r="C249" s="3"/>
      <c r="D249" s="3"/>
      <c r="E249" s="3"/>
      <c r="F249" s="3"/>
      <c r="H249" s="3"/>
      <c r="I249" s="3"/>
      <c r="J249" s="3"/>
      <c r="K249" s="3"/>
      <c r="L249" s="3"/>
      <c r="M249" s="3"/>
      <c r="N249" s="3"/>
      <c r="O249" s="3"/>
    </row>
    <row r="250" spans="1:15" ht="18.75" customHeight="1" x14ac:dyDescent="0.3">
      <c r="A250" s="1"/>
      <c r="B250" s="2"/>
      <c r="C250" s="3"/>
      <c r="D250" s="3"/>
      <c r="E250" s="3"/>
      <c r="F250" s="3"/>
      <c r="H250" s="3"/>
      <c r="I250" s="3"/>
      <c r="J250" s="3"/>
      <c r="K250" s="3"/>
      <c r="L250" s="3"/>
      <c r="M250" s="3"/>
      <c r="N250" s="3"/>
      <c r="O250" s="3"/>
    </row>
    <row r="251" spans="1:15" ht="18.75" customHeight="1" x14ac:dyDescent="0.3">
      <c r="A251" s="1"/>
      <c r="B251" s="2"/>
      <c r="C251" s="3"/>
      <c r="D251" s="3"/>
      <c r="E251" s="3"/>
      <c r="F251" s="3"/>
      <c r="H251" s="3"/>
      <c r="I251" s="3"/>
      <c r="J251" s="3"/>
      <c r="K251" s="3"/>
      <c r="L251" s="3"/>
      <c r="M251" s="3"/>
      <c r="N251" s="3"/>
      <c r="O251" s="3"/>
    </row>
    <row r="252" spans="1:15" ht="18.75" customHeight="1" x14ac:dyDescent="0.3">
      <c r="A252" s="1"/>
      <c r="B252" s="2"/>
      <c r="C252" s="3"/>
      <c r="D252" s="3"/>
      <c r="E252" s="3"/>
      <c r="F252" s="3"/>
      <c r="H252" s="3"/>
      <c r="I252" s="3"/>
      <c r="J252" s="3"/>
      <c r="K252" s="3"/>
      <c r="L252" s="3"/>
      <c r="M252" s="3"/>
      <c r="N252" s="3"/>
      <c r="O252" s="3"/>
    </row>
    <row r="253" spans="1:15" ht="18.75" customHeight="1" x14ac:dyDescent="0.3">
      <c r="A253" s="1"/>
      <c r="B253" s="2"/>
      <c r="C253" s="3"/>
      <c r="D253" s="3"/>
      <c r="E253" s="3"/>
      <c r="F253" s="3"/>
      <c r="H253" s="3"/>
      <c r="I253" s="3"/>
      <c r="J253" s="3"/>
      <c r="K253" s="3"/>
      <c r="L253" s="3"/>
      <c r="M253" s="3"/>
      <c r="N253" s="3"/>
      <c r="O253" s="3"/>
    </row>
    <row r="254" spans="1:15" ht="18.75" customHeight="1" x14ac:dyDescent="0.3">
      <c r="A254" s="1"/>
      <c r="B254" s="2"/>
      <c r="C254" s="3"/>
      <c r="D254" s="3"/>
      <c r="E254" s="3"/>
      <c r="F254" s="3"/>
      <c r="H254" s="3"/>
      <c r="I254" s="3"/>
      <c r="J254" s="3"/>
      <c r="K254" s="3"/>
      <c r="L254" s="3"/>
      <c r="M254" s="3"/>
      <c r="N254" s="3"/>
      <c r="O254" s="3"/>
    </row>
    <row r="255" spans="1:15" ht="18.75" customHeight="1" x14ac:dyDescent="0.3">
      <c r="A255" s="1"/>
      <c r="B255" s="2"/>
      <c r="C255" s="3"/>
      <c r="D255" s="3"/>
      <c r="E255" s="3"/>
      <c r="F255" s="3"/>
      <c r="H255" s="3"/>
      <c r="I255" s="3"/>
      <c r="J255" s="3"/>
      <c r="K255" s="3"/>
      <c r="L255" s="3"/>
      <c r="M255" s="3"/>
      <c r="N255" s="3"/>
      <c r="O255" s="3"/>
    </row>
    <row r="256" spans="1:15" ht="18.75" customHeight="1" x14ac:dyDescent="0.3">
      <c r="A256" s="1"/>
      <c r="B256" s="2"/>
      <c r="C256" s="3"/>
      <c r="D256" s="3"/>
      <c r="E256" s="3"/>
      <c r="F256" s="3"/>
      <c r="H256" s="3"/>
      <c r="I256" s="3"/>
      <c r="J256" s="3"/>
      <c r="K256" s="3"/>
      <c r="L256" s="3"/>
      <c r="M256" s="3"/>
      <c r="N256" s="3"/>
      <c r="O256" s="3"/>
    </row>
    <row r="257" spans="1:15" ht="18.75" customHeight="1" x14ac:dyDescent="0.3">
      <c r="A257" s="1"/>
      <c r="B257" s="2"/>
      <c r="C257" s="3"/>
      <c r="D257" s="3"/>
      <c r="E257" s="3"/>
      <c r="F257" s="3"/>
      <c r="H257" s="3"/>
      <c r="I257" s="3"/>
      <c r="J257" s="3"/>
      <c r="K257" s="3"/>
      <c r="L257" s="3"/>
      <c r="M257" s="3"/>
      <c r="N257" s="3"/>
      <c r="O257" s="3"/>
    </row>
    <row r="258" spans="1:15" ht="18.75" customHeight="1" x14ac:dyDescent="0.3">
      <c r="A258" s="1"/>
      <c r="B258" s="2"/>
      <c r="C258" s="3"/>
      <c r="D258" s="3"/>
      <c r="E258" s="3"/>
      <c r="F258" s="3"/>
      <c r="H258" s="3"/>
      <c r="I258" s="3"/>
      <c r="J258" s="3"/>
      <c r="K258" s="3"/>
      <c r="L258" s="3"/>
      <c r="M258" s="3"/>
      <c r="N258" s="3"/>
      <c r="O258" s="3"/>
    </row>
    <row r="259" spans="1:15" ht="18.75" customHeight="1" x14ac:dyDescent="0.3">
      <c r="A259" s="1"/>
      <c r="B259" s="2"/>
      <c r="C259" s="3"/>
      <c r="D259" s="3"/>
      <c r="E259" s="3"/>
      <c r="F259" s="3"/>
      <c r="H259" s="3"/>
      <c r="I259" s="3"/>
      <c r="J259" s="3"/>
      <c r="K259" s="3"/>
      <c r="L259" s="3"/>
      <c r="M259" s="3"/>
      <c r="N259" s="3"/>
      <c r="O259" s="3"/>
    </row>
    <row r="260" spans="1:15" ht="18.75" customHeight="1" x14ac:dyDescent="0.3">
      <c r="A260" s="1"/>
      <c r="B260" s="2"/>
      <c r="C260" s="3"/>
      <c r="D260" s="3"/>
      <c r="E260" s="3"/>
      <c r="F260" s="3"/>
      <c r="H260" s="3"/>
      <c r="I260" s="3"/>
      <c r="J260" s="3"/>
      <c r="K260" s="3"/>
      <c r="L260" s="3"/>
      <c r="M260" s="3"/>
      <c r="N260" s="3"/>
      <c r="O260" s="3"/>
    </row>
    <row r="261" spans="1:15" ht="18.75" customHeight="1" x14ac:dyDescent="0.3">
      <c r="A261" s="1"/>
      <c r="B261" s="2"/>
      <c r="C261" s="3"/>
      <c r="D261" s="3"/>
      <c r="E261" s="3"/>
      <c r="F261" s="3"/>
      <c r="H261" s="3"/>
      <c r="I261" s="3"/>
      <c r="J261" s="3"/>
      <c r="K261" s="3"/>
      <c r="L261" s="3"/>
      <c r="M261" s="3"/>
      <c r="N261" s="3"/>
      <c r="O261" s="3"/>
    </row>
    <row r="262" spans="1:15" ht="18.75" customHeight="1" x14ac:dyDescent="0.3">
      <c r="A262" s="1"/>
      <c r="B262" s="2"/>
      <c r="C262" s="3"/>
      <c r="D262" s="3"/>
      <c r="E262" s="3"/>
      <c r="F262" s="3"/>
      <c r="H262" s="3"/>
      <c r="I262" s="3"/>
      <c r="J262" s="3"/>
      <c r="K262" s="3"/>
      <c r="L262" s="3"/>
      <c r="M262" s="3"/>
      <c r="N262" s="3"/>
      <c r="O262" s="3"/>
    </row>
    <row r="263" spans="1:15" ht="18.75" customHeight="1" x14ac:dyDescent="0.3">
      <c r="A263" s="1"/>
      <c r="B263" s="2"/>
      <c r="C263" s="3"/>
      <c r="D263" s="3"/>
      <c r="E263" s="3"/>
      <c r="F263" s="3"/>
      <c r="H263" s="3"/>
      <c r="I263" s="3"/>
      <c r="J263" s="3"/>
      <c r="K263" s="3"/>
      <c r="L263" s="3"/>
      <c r="M263" s="3"/>
      <c r="N263" s="3"/>
      <c r="O263" s="3"/>
    </row>
    <row r="264" spans="1:15" ht="18.75" customHeight="1" x14ac:dyDescent="0.3">
      <c r="A264" s="1"/>
      <c r="B264" s="2"/>
      <c r="C264" s="3"/>
      <c r="D264" s="3"/>
      <c r="E264" s="3"/>
      <c r="F264" s="3"/>
      <c r="H264" s="3"/>
      <c r="I264" s="3"/>
      <c r="J264" s="3"/>
      <c r="K264" s="3"/>
      <c r="L264" s="3"/>
      <c r="M264" s="3"/>
      <c r="N264" s="3"/>
      <c r="O264" s="3"/>
    </row>
    <row r="265" spans="1:15" ht="18.75" customHeight="1" x14ac:dyDescent="0.3">
      <c r="A265" s="1"/>
      <c r="B265" s="2"/>
      <c r="C265" s="3"/>
      <c r="D265" s="3"/>
      <c r="E265" s="3"/>
      <c r="F265" s="3"/>
      <c r="H265" s="3"/>
      <c r="I265" s="3"/>
      <c r="J265" s="3"/>
      <c r="K265" s="3"/>
      <c r="L265" s="3"/>
      <c r="M265" s="3"/>
      <c r="N265" s="3"/>
      <c r="O265" s="3"/>
    </row>
    <row r="266" spans="1:15" ht="18.75" customHeight="1" x14ac:dyDescent="0.3">
      <c r="A266" s="1"/>
      <c r="B266" s="2"/>
      <c r="C266" s="3"/>
      <c r="D266" s="3"/>
      <c r="E266" s="3"/>
      <c r="F266" s="3"/>
      <c r="H266" s="3"/>
      <c r="I266" s="3"/>
      <c r="J266" s="3"/>
      <c r="K266" s="3"/>
      <c r="L266" s="3"/>
      <c r="M266" s="3"/>
      <c r="N266" s="3"/>
      <c r="O266" s="3"/>
    </row>
    <row r="267" spans="1:15" ht="18.75" customHeight="1" x14ac:dyDescent="0.3">
      <c r="A267" s="1"/>
      <c r="B267" s="2"/>
      <c r="C267" s="3"/>
      <c r="D267" s="3"/>
      <c r="E267" s="3"/>
      <c r="F267" s="3"/>
      <c r="H267" s="3"/>
      <c r="I267" s="3"/>
      <c r="J267" s="3"/>
      <c r="K267" s="3"/>
      <c r="L267" s="3"/>
      <c r="M267" s="3"/>
      <c r="N267" s="3"/>
      <c r="O267" s="3"/>
    </row>
    <row r="268" spans="1:15" ht="18.75" customHeight="1" x14ac:dyDescent="0.3">
      <c r="A268" s="1"/>
      <c r="B268" s="2"/>
      <c r="C268" s="3"/>
      <c r="D268" s="3"/>
      <c r="E268" s="3"/>
      <c r="F268" s="3"/>
      <c r="H268" s="3"/>
      <c r="I268" s="3"/>
      <c r="J268" s="3"/>
      <c r="K268" s="3"/>
      <c r="L268" s="3"/>
      <c r="M268" s="3"/>
      <c r="N268" s="3"/>
      <c r="O268" s="3"/>
    </row>
    <row r="269" spans="1:15" ht="18.75" customHeight="1" x14ac:dyDescent="0.3">
      <c r="A269" s="1"/>
      <c r="B269" s="2"/>
      <c r="C269" s="3"/>
      <c r="D269" s="3"/>
      <c r="E269" s="3"/>
      <c r="F269" s="3"/>
      <c r="H269" s="3"/>
      <c r="I269" s="3"/>
      <c r="J269" s="3"/>
      <c r="K269" s="3"/>
      <c r="L269" s="3"/>
      <c r="M269" s="3"/>
      <c r="N269" s="3"/>
      <c r="O269" s="3"/>
    </row>
    <row r="270" spans="1:15" ht="18.75" customHeight="1" x14ac:dyDescent="0.3">
      <c r="A270" s="1"/>
      <c r="B270" s="2"/>
      <c r="C270" s="3"/>
      <c r="D270" s="3"/>
      <c r="E270" s="3"/>
      <c r="F270" s="3"/>
      <c r="H270" s="3"/>
      <c r="I270" s="3"/>
      <c r="J270" s="3"/>
      <c r="K270" s="3"/>
      <c r="L270" s="3"/>
      <c r="M270" s="3"/>
      <c r="N270" s="3"/>
      <c r="O270" s="3"/>
    </row>
    <row r="271" spans="1:15" ht="18.75" customHeight="1" x14ac:dyDescent="0.3">
      <c r="A271" s="1"/>
      <c r="B271" s="2"/>
      <c r="C271" s="3"/>
      <c r="D271" s="3"/>
      <c r="E271" s="3"/>
      <c r="F271" s="3"/>
      <c r="H271" s="3"/>
      <c r="I271" s="3"/>
      <c r="J271" s="3"/>
      <c r="K271" s="3"/>
      <c r="L271" s="3"/>
      <c r="M271" s="3"/>
      <c r="N271" s="3"/>
      <c r="O271" s="3"/>
    </row>
    <row r="272" spans="1:15" ht="18.75" customHeight="1" x14ac:dyDescent="0.3">
      <c r="A272" s="1"/>
      <c r="B272" s="2"/>
      <c r="C272" s="3"/>
      <c r="D272" s="3"/>
      <c r="E272" s="3"/>
      <c r="F272" s="3"/>
      <c r="H272" s="3"/>
      <c r="I272" s="3"/>
      <c r="J272" s="3"/>
      <c r="K272" s="3"/>
      <c r="L272" s="3"/>
      <c r="M272" s="3"/>
      <c r="N272" s="3"/>
      <c r="O272" s="3"/>
    </row>
    <row r="273" spans="1:15" ht="18.75" customHeight="1" x14ac:dyDescent="0.3">
      <c r="A273" s="1"/>
      <c r="B273" s="2"/>
      <c r="C273" s="3"/>
      <c r="D273" s="3"/>
      <c r="E273" s="3"/>
      <c r="F273" s="3"/>
      <c r="H273" s="3"/>
      <c r="I273" s="3"/>
      <c r="J273" s="3"/>
      <c r="K273" s="3"/>
      <c r="L273" s="3"/>
      <c r="M273" s="3"/>
      <c r="N273" s="3"/>
      <c r="O273" s="3"/>
    </row>
    <row r="274" spans="1:15" ht="18.75" customHeight="1" x14ac:dyDescent="0.3">
      <c r="A274" s="1"/>
      <c r="B274" s="2"/>
      <c r="C274" s="3"/>
      <c r="D274" s="3"/>
      <c r="E274" s="3"/>
      <c r="F274" s="3"/>
      <c r="H274" s="3"/>
      <c r="I274" s="3"/>
      <c r="J274" s="3"/>
      <c r="K274" s="3"/>
      <c r="L274" s="3"/>
      <c r="M274" s="3"/>
      <c r="N274" s="3"/>
      <c r="O274" s="3"/>
    </row>
    <row r="275" spans="1:15" ht="18.75" customHeight="1" x14ac:dyDescent="0.3">
      <c r="A275" s="1"/>
      <c r="B275" s="2"/>
      <c r="C275" s="3"/>
      <c r="D275" s="3"/>
      <c r="E275" s="3"/>
      <c r="F275" s="3"/>
      <c r="H275" s="3"/>
      <c r="I275" s="3"/>
      <c r="J275" s="3"/>
      <c r="K275" s="3"/>
      <c r="L275" s="3"/>
      <c r="M275" s="3"/>
      <c r="N275" s="3"/>
      <c r="O275" s="3"/>
    </row>
    <row r="276" spans="1:15" ht="18.75" customHeight="1" x14ac:dyDescent="0.3">
      <c r="A276" s="1"/>
      <c r="B276" s="2"/>
      <c r="C276" s="3"/>
      <c r="D276" s="3"/>
      <c r="E276" s="3"/>
      <c r="F276" s="3"/>
      <c r="H276" s="3"/>
      <c r="I276" s="3"/>
      <c r="J276" s="3"/>
      <c r="K276" s="3"/>
      <c r="L276" s="3"/>
      <c r="M276" s="3"/>
      <c r="N276" s="3"/>
      <c r="O276" s="3"/>
    </row>
    <row r="277" spans="1:15" ht="18.75" customHeight="1" x14ac:dyDescent="0.3">
      <c r="A277" s="1"/>
      <c r="B277" s="2"/>
      <c r="C277" s="3"/>
      <c r="D277" s="3"/>
      <c r="E277" s="3"/>
      <c r="F277" s="3"/>
      <c r="H277" s="3"/>
      <c r="I277" s="3"/>
      <c r="J277" s="3"/>
      <c r="K277" s="3"/>
      <c r="L277" s="3"/>
      <c r="M277" s="3"/>
      <c r="N277" s="3"/>
      <c r="O277" s="3"/>
    </row>
    <row r="278" spans="1:15" ht="18.75" customHeight="1" x14ac:dyDescent="0.3">
      <c r="A278" s="1"/>
      <c r="B278" s="2"/>
      <c r="C278" s="3"/>
      <c r="D278" s="3"/>
      <c r="E278" s="3"/>
      <c r="F278" s="3"/>
      <c r="H278" s="3"/>
      <c r="I278" s="3"/>
      <c r="J278" s="3"/>
      <c r="K278" s="3"/>
      <c r="L278" s="3"/>
      <c r="M278" s="3"/>
      <c r="N278" s="3"/>
      <c r="O278" s="3"/>
    </row>
    <row r="279" spans="1:15" ht="18.75" customHeight="1" x14ac:dyDescent="0.3">
      <c r="A279" s="1"/>
      <c r="B279" s="2"/>
      <c r="C279" s="3"/>
      <c r="D279" s="3"/>
      <c r="E279" s="3"/>
      <c r="F279" s="3"/>
      <c r="H279" s="3"/>
      <c r="I279" s="3"/>
      <c r="J279" s="3"/>
      <c r="K279" s="3"/>
      <c r="L279" s="3"/>
      <c r="M279" s="3"/>
      <c r="N279" s="3"/>
      <c r="O279" s="3"/>
    </row>
    <row r="280" spans="1:15" ht="18.75" customHeight="1" x14ac:dyDescent="0.3">
      <c r="A280" s="1"/>
      <c r="B280" s="2"/>
      <c r="C280" s="3"/>
      <c r="D280" s="3"/>
      <c r="E280" s="3"/>
      <c r="F280" s="3"/>
      <c r="H280" s="3"/>
      <c r="I280" s="3"/>
      <c r="J280" s="3"/>
      <c r="K280" s="3"/>
      <c r="L280" s="3"/>
      <c r="M280" s="3"/>
      <c r="N280" s="3"/>
      <c r="O280" s="3"/>
    </row>
    <row r="281" spans="1:15" ht="18.75" customHeight="1" x14ac:dyDescent="0.3">
      <c r="A281" s="1"/>
      <c r="B281" s="2"/>
      <c r="C281" s="3"/>
      <c r="D281" s="3"/>
      <c r="E281" s="3"/>
      <c r="F281" s="3"/>
      <c r="H281" s="3"/>
      <c r="I281" s="3"/>
      <c r="J281" s="3"/>
      <c r="K281" s="3"/>
      <c r="L281" s="3"/>
      <c r="M281" s="3"/>
      <c r="N281" s="3"/>
      <c r="O281" s="3"/>
    </row>
    <row r="282" spans="1:15" ht="15.75" customHeight="1" x14ac:dyDescent="0.2"/>
    <row r="283" spans="1:15" ht="15.75" customHeight="1" x14ac:dyDescent="0.2"/>
    <row r="284" spans="1:15" ht="15.75" customHeight="1" x14ac:dyDescent="0.2"/>
    <row r="285" spans="1:15" ht="15.75" customHeight="1" x14ac:dyDescent="0.2"/>
    <row r="286" spans="1:15" ht="15.75" customHeight="1" x14ac:dyDescent="0.2"/>
    <row r="287" spans="1:15" ht="15.75" customHeight="1" x14ac:dyDescent="0.2"/>
    <row r="288" spans="1:15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">
    <mergeCell ref="O84:P84"/>
    <mergeCell ref="C35:G35"/>
    <mergeCell ref="H35:L35"/>
    <mergeCell ref="A49:B51"/>
    <mergeCell ref="C49:G49"/>
    <mergeCell ref="H49:L49"/>
    <mergeCell ref="M49:P49"/>
    <mergeCell ref="A64:B66"/>
    <mergeCell ref="M64:P64"/>
    <mergeCell ref="A35:B37"/>
    <mergeCell ref="M35:P35"/>
    <mergeCell ref="C64:G64"/>
    <mergeCell ref="H64:L64"/>
    <mergeCell ref="M83:P83"/>
    <mergeCell ref="A9:B11"/>
    <mergeCell ref="M9:P9"/>
    <mergeCell ref="C9:G9"/>
    <mergeCell ref="H9:L9"/>
    <mergeCell ref="A24:B26"/>
    <mergeCell ref="C24:G24"/>
    <mergeCell ref="H24:L24"/>
    <mergeCell ref="M24:P24"/>
    <mergeCell ref="A2:P2"/>
    <mergeCell ref="A3:P4"/>
    <mergeCell ref="A5:B7"/>
    <mergeCell ref="C5:G5"/>
    <mergeCell ref="H5:L5"/>
    <mergeCell ref="M5:P5"/>
  </mergeCells>
  <hyperlinks>
    <hyperlink ref="B85" r:id="rId1"/>
  </hyperlinks>
  <pageMargins left="0.7" right="0.7" top="0.75" bottom="0.75" header="0" footer="0"/>
  <pageSetup paperSize="5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SM-G975F</dc:creator>
  <cp:lastModifiedBy>acer</cp:lastModifiedBy>
  <dcterms:created xsi:type="dcterms:W3CDTF">2020-02-15T19:11:23Z</dcterms:created>
  <dcterms:modified xsi:type="dcterms:W3CDTF">2021-02-09T01:53:28Z</dcterms:modified>
</cp:coreProperties>
</file>