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en\Desktop\"/>
    </mc:Choice>
  </mc:AlternateContent>
  <xr:revisionPtr revIDLastSave="0" documentId="13_ncr:1_{1260950A-9764-4AEA-8345-88301CCD2F2B}" xr6:coauthVersionLast="41" xr6:coauthVersionMax="41" xr10:uidLastSave="{00000000-0000-0000-0000-000000000000}"/>
  <bookViews>
    <workbookView xWindow="-120" yWindow="-120" windowWidth="20730" windowHeight="11160" activeTab="2" xr2:uid="{04C15DC7-2B2E-4C51-8DF8-2F6BCEC7DC7A}"/>
  </bookViews>
  <sheets>
    <sheet name="List" sheetId="1" r:id="rId1"/>
    <sheet name="codeGen" sheetId="2" r:id="rId2"/>
    <sheet name="print matrix" sheetId="3" r:id="rId3"/>
  </sheets>
  <definedNames>
    <definedName name="_xlnm._FilterDatabase" localSheetId="0" hidden="1">List!$A$1:$F$18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I3" i="3"/>
  <c r="I2" i="3"/>
  <c r="M3" i="3" l="1"/>
  <c r="D68" i="2" l="1"/>
  <c r="D67" i="2"/>
  <c r="D66" i="2"/>
  <c r="D64" i="2"/>
  <c r="D63" i="2"/>
  <c r="D62" i="2"/>
  <c r="D60" i="2"/>
  <c r="D59" i="2"/>
  <c r="D58" i="2"/>
  <c r="D56" i="2"/>
  <c r="D55" i="2"/>
  <c r="D54" i="2"/>
  <c r="D52" i="2"/>
  <c r="D51" i="2"/>
  <c r="D50" i="2"/>
  <c r="D48" i="2"/>
  <c r="D47" i="2"/>
  <c r="D46" i="2"/>
  <c r="D44" i="2"/>
  <c r="D43" i="2"/>
  <c r="D42" i="2"/>
  <c r="D40" i="2"/>
  <c r="D39" i="2"/>
  <c r="D38" i="2"/>
  <c r="D36" i="2"/>
  <c r="D35" i="2"/>
  <c r="D34" i="2"/>
  <c r="D32" i="2"/>
  <c r="D31" i="2"/>
  <c r="D30" i="2"/>
  <c r="D28" i="2"/>
  <c r="D27" i="2"/>
  <c r="D26" i="2"/>
  <c r="D24" i="2"/>
  <c r="D23" i="2"/>
  <c r="D22" i="2"/>
  <c r="D20" i="2"/>
  <c r="D19" i="2"/>
  <c r="D18" i="2"/>
  <c r="D16" i="2"/>
  <c r="D15" i="2"/>
  <c r="D14" i="2"/>
  <c r="D12" i="2"/>
  <c r="D11" i="2"/>
  <c r="D10" i="2"/>
  <c r="D8" i="2"/>
  <c r="D7" i="2"/>
  <c r="D6" i="2"/>
  <c r="D4" i="2"/>
  <c r="D3" i="2"/>
  <c r="D2" i="2"/>
</calcChain>
</file>

<file path=xl/sharedStrings.xml><?xml version="1.0" encoding="utf-8"?>
<sst xmlns="http://schemas.openxmlformats.org/spreadsheetml/2006/main" count="110" uniqueCount="42">
  <si>
    <t>solve</t>
  </si>
  <si>
    <t>edit</t>
  </si>
  <si>
    <t>mark_errors</t>
  </si>
  <si>
    <t>print_board</t>
  </si>
  <si>
    <t>set</t>
  </si>
  <si>
    <t>validate</t>
  </si>
  <si>
    <t>guess</t>
  </si>
  <si>
    <t>generate</t>
  </si>
  <si>
    <t>undo</t>
  </si>
  <si>
    <t>redo</t>
  </si>
  <si>
    <t>save</t>
  </si>
  <si>
    <t>hint</t>
  </si>
  <si>
    <t>guess_hint</t>
  </si>
  <si>
    <t>num_solutions</t>
  </si>
  <si>
    <t>autofill</t>
  </si>
  <si>
    <t>reset</t>
  </si>
  <si>
    <t>exit</t>
  </si>
  <si>
    <t>no. command</t>
  </si>
  <si>
    <t>command name</t>
  </si>
  <si>
    <t>num of vars</t>
  </si>
  <si>
    <t>[1]</t>
  </si>
  <si>
    <t>"</t>
  </si>
  <si>
    <t>}</t>
  </si>
  <si>
    <t>n+N+1</t>
  </si>
  <si>
    <t>height:</t>
  </si>
  <si>
    <t>4N+m+1</t>
  </si>
  <si>
    <t>length:</t>
  </si>
  <si>
    <t xml:space="preserve">N </t>
  </si>
  <si>
    <t>n</t>
  </si>
  <si>
    <t>m</t>
  </si>
  <si>
    <t>n4</t>
  </si>
  <si>
    <t>n3</t>
  </si>
  <si>
    <t>n2</t>
  </si>
  <si>
    <t>n1</t>
  </si>
  <si>
    <t>m1</t>
  </si>
  <si>
    <t>m2</t>
  </si>
  <si>
    <t>m3</t>
  </si>
  <si>
    <t>init</t>
  </si>
  <si>
    <t>*</t>
  </si>
  <si>
    <t>i</t>
  </si>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</sst>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center" vertical="center"/>
    </xf>
    <xf numFmtId="0" fontId="1" fillId="0" borderId="9" xfId="0" applyFont="1" applyBorder="1"/>
    <xf numFmtId="0" fontId="1" fillId="0" borderId="10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2" xfId="0" applyFont="1" applyBorder="1"/>
    <xf numFmtId="0" fontId="0" fillId="0" borderId="13" xfId="0" applyBorder="1"/>
    <xf numFmtId="0" fontId="1" fillId="0" borderId="7" xfId="0" applyFont="1" applyBorder="1"/>
    <xf numFmtId="0" fontId="0" fillId="0" borderId="15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1" fillId="0" borderId="17" xfId="0" applyFont="1" applyBorder="1" applyAlignment="1">
      <alignment horizontal="center"/>
    </xf>
    <xf numFmtId="0" fontId="0" fillId="0" borderId="9" xfId="0" applyBorder="1"/>
    <xf numFmtId="0" fontId="1" fillId="0" borderId="9" xfId="0" applyFont="1" applyBorder="1" applyAlignment="1">
      <alignment horizontal="center"/>
    </xf>
    <xf numFmtId="0" fontId="0" fillId="0" borderId="10" xfId="0" applyBorder="1"/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4" borderId="0" xfId="0" applyFill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0" fillId="4" borderId="25" xfId="0" applyFill="1" applyBorder="1"/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CDDFC-E759-47AE-8010-F304FE241A39}">
  <dimension ref="A1:F18"/>
  <sheetViews>
    <sheetView rightToLeft="1" workbookViewId="0">
      <selection activeCell="E2" sqref="A2:E2"/>
    </sheetView>
  </sheetViews>
  <sheetFormatPr defaultRowHeight="14.25" x14ac:dyDescent="0.2"/>
  <cols>
    <col min="1" max="4" width="12" customWidth="1"/>
    <col min="5" max="5" width="28.875" customWidth="1"/>
    <col min="6" max="6" width="12.125" bestFit="1" customWidth="1"/>
    <col min="9" max="9" width="16.375" bestFit="1" customWidth="1"/>
  </cols>
  <sheetData>
    <row r="1" spans="1:6" ht="15.75" thickBot="1" x14ac:dyDescent="0.25">
      <c r="A1" s="1" t="s">
        <v>19</v>
      </c>
      <c r="B1" s="1" t="s">
        <v>1</v>
      </c>
      <c r="C1" s="1" t="s">
        <v>0</v>
      </c>
      <c r="D1" s="1" t="s">
        <v>37</v>
      </c>
      <c r="E1" s="5" t="s">
        <v>18</v>
      </c>
      <c r="F1" s="2" t="s">
        <v>17</v>
      </c>
    </row>
    <row r="2" spans="1:6" ht="15.75" customHeight="1" x14ac:dyDescent="0.25">
      <c r="A2" s="8">
        <v>1</v>
      </c>
      <c r="B2" s="34" t="s">
        <v>38</v>
      </c>
      <c r="C2" s="34" t="s">
        <v>38</v>
      </c>
      <c r="D2" s="34" t="s">
        <v>38</v>
      </c>
      <c r="E2" s="6" t="s">
        <v>0</v>
      </c>
      <c r="F2" s="3">
        <v>1</v>
      </c>
    </row>
    <row r="3" spans="1:6" ht="15" x14ac:dyDescent="0.25">
      <c r="A3" s="9" t="s">
        <v>20</v>
      </c>
      <c r="B3" s="34" t="s">
        <v>38</v>
      </c>
      <c r="C3" s="34" t="s">
        <v>38</v>
      </c>
      <c r="D3" s="34" t="s">
        <v>38</v>
      </c>
      <c r="E3" s="6" t="s">
        <v>1</v>
      </c>
      <c r="F3" s="3">
        <v>2</v>
      </c>
    </row>
    <row r="4" spans="1:6" ht="15" x14ac:dyDescent="0.25">
      <c r="A4" s="9">
        <v>1</v>
      </c>
      <c r="B4" s="34"/>
      <c r="C4" s="34" t="s">
        <v>38</v>
      </c>
      <c r="D4" s="35"/>
      <c r="E4" s="6" t="s">
        <v>2</v>
      </c>
      <c r="F4" s="3">
        <v>3</v>
      </c>
    </row>
    <row r="5" spans="1:6" ht="15" x14ac:dyDescent="0.25">
      <c r="A5" s="9">
        <v>0</v>
      </c>
      <c r="B5" s="34" t="s">
        <v>38</v>
      </c>
      <c r="C5" s="34" t="s">
        <v>38</v>
      </c>
      <c r="D5" s="35"/>
      <c r="E5" s="6" t="s">
        <v>3</v>
      </c>
      <c r="F5" s="3">
        <v>4</v>
      </c>
    </row>
    <row r="6" spans="1:6" ht="15.75" customHeight="1" x14ac:dyDescent="0.25">
      <c r="A6" s="9">
        <v>3</v>
      </c>
      <c r="B6" s="34" t="s">
        <v>38</v>
      </c>
      <c r="C6" s="34" t="s">
        <v>38</v>
      </c>
      <c r="D6" s="35"/>
      <c r="E6" s="6" t="s">
        <v>4</v>
      </c>
      <c r="F6" s="3">
        <v>5</v>
      </c>
    </row>
    <row r="7" spans="1:6" ht="15.75" customHeight="1" x14ac:dyDescent="0.25">
      <c r="A7" s="9">
        <v>0</v>
      </c>
      <c r="B7" s="34" t="s">
        <v>38</v>
      </c>
      <c r="C7" s="34" t="s">
        <v>38</v>
      </c>
      <c r="D7" s="35"/>
      <c r="E7" s="6" t="s">
        <v>5</v>
      </c>
      <c r="F7" s="3">
        <v>6</v>
      </c>
    </row>
    <row r="8" spans="1:6" ht="15" x14ac:dyDescent="0.25">
      <c r="A8" s="9">
        <v>1</v>
      </c>
      <c r="B8" s="35"/>
      <c r="C8" s="34" t="s">
        <v>38</v>
      </c>
      <c r="D8" s="35"/>
      <c r="E8" s="6" t="s">
        <v>6</v>
      </c>
      <c r="F8" s="3">
        <v>7</v>
      </c>
    </row>
    <row r="9" spans="1:6" ht="15.75" customHeight="1" x14ac:dyDescent="0.25">
      <c r="A9" s="9">
        <v>2</v>
      </c>
      <c r="B9" s="34" t="s">
        <v>38</v>
      </c>
      <c r="C9" s="35"/>
      <c r="D9" s="35"/>
      <c r="E9" s="6" t="s">
        <v>7</v>
      </c>
      <c r="F9" s="3">
        <v>8</v>
      </c>
    </row>
    <row r="10" spans="1:6" ht="15.75" customHeight="1" x14ac:dyDescent="0.25">
      <c r="A10" s="9">
        <v>0</v>
      </c>
      <c r="B10" s="34" t="s">
        <v>38</v>
      </c>
      <c r="C10" s="34" t="s">
        <v>38</v>
      </c>
      <c r="D10" s="35"/>
      <c r="E10" s="6" t="s">
        <v>8</v>
      </c>
      <c r="F10" s="3">
        <v>9</v>
      </c>
    </row>
    <row r="11" spans="1:6" ht="15.75" customHeight="1" x14ac:dyDescent="0.25">
      <c r="A11" s="9">
        <v>0</v>
      </c>
      <c r="B11" s="34" t="s">
        <v>38</v>
      </c>
      <c r="C11" s="34" t="s">
        <v>38</v>
      </c>
      <c r="D11" s="35"/>
      <c r="E11" s="6" t="s">
        <v>9</v>
      </c>
      <c r="F11" s="3">
        <v>10</v>
      </c>
    </row>
    <row r="12" spans="1:6" ht="15.75" customHeight="1" x14ac:dyDescent="0.25">
      <c r="A12" s="9">
        <v>1</v>
      </c>
      <c r="B12" s="34" t="s">
        <v>38</v>
      </c>
      <c r="C12" s="34" t="s">
        <v>38</v>
      </c>
      <c r="D12" s="35"/>
      <c r="E12" s="6" t="s">
        <v>10</v>
      </c>
      <c r="F12" s="3">
        <v>11</v>
      </c>
    </row>
    <row r="13" spans="1:6" ht="15.75" customHeight="1" x14ac:dyDescent="0.25">
      <c r="A13" s="9">
        <v>2</v>
      </c>
      <c r="B13" s="35"/>
      <c r="C13" s="34" t="s">
        <v>38</v>
      </c>
      <c r="D13" s="35"/>
      <c r="E13" s="6" t="s">
        <v>11</v>
      </c>
      <c r="F13" s="3">
        <v>12</v>
      </c>
    </row>
    <row r="14" spans="1:6" ht="15" x14ac:dyDescent="0.25">
      <c r="A14" s="9">
        <v>2</v>
      </c>
      <c r="B14" s="35"/>
      <c r="C14" s="34" t="s">
        <v>38</v>
      </c>
      <c r="D14" s="35"/>
      <c r="E14" s="6" t="s">
        <v>12</v>
      </c>
      <c r="F14" s="3">
        <v>13</v>
      </c>
    </row>
    <row r="15" spans="1:6" ht="15" x14ac:dyDescent="0.25">
      <c r="A15" s="9">
        <v>0</v>
      </c>
      <c r="B15" s="34" t="s">
        <v>38</v>
      </c>
      <c r="C15" s="34" t="s">
        <v>38</v>
      </c>
      <c r="D15" s="35"/>
      <c r="E15" s="6" t="s">
        <v>13</v>
      </c>
      <c r="F15" s="3">
        <v>14</v>
      </c>
    </row>
    <row r="16" spans="1:6" ht="15.75" customHeight="1" x14ac:dyDescent="0.25">
      <c r="A16" s="9">
        <v>0</v>
      </c>
      <c r="B16" s="35"/>
      <c r="C16" s="34" t="s">
        <v>38</v>
      </c>
      <c r="D16" s="35"/>
      <c r="E16" s="6" t="s">
        <v>14</v>
      </c>
      <c r="F16" s="3">
        <v>15</v>
      </c>
    </row>
    <row r="17" spans="1:6" ht="15.75" customHeight="1" x14ac:dyDescent="0.25">
      <c r="A17" s="9">
        <v>0</v>
      </c>
      <c r="B17" s="34" t="s">
        <v>38</v>
      </c>
      <c r="C17" s="34" t="s">
        <v>38</v>
      </c>
      <c r="D17" s="35"/>
      <c r="E17" s="6" t="s">
        <v>15</v>
      </c>
      <c r="F17" s="3">
        <v>16</v>
      </c>
    </row>
    <row r="18" spans="1:6" ht="15.75" customHeight="1" thickBot="1" x14ac:dyDescent="0.3">
      <c r="A18" s="10">
        <v>0</v>
      </c>
      <c r="B18" s="36" t="s">
        <v>38</v>
      </c>
      <c r="C18" s="36" t="s">
        <v>38</v>
      </c>
      <c r="D18" s="36" t="s">
        <v>38</v>
      </c>
      <c r="E18" s="7" t="s">
        <v>16</v>
      </c>
      <c r="F18" s="4">
        <v>17</v>
      </c>
    </row>
  </sheetData>
  <autoFilter ref="A1:F18" xr:uid="{6439E9E4-DBFD-4EA0-8F07-034F20CEC05F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CD42-3146-4C23-B416-B3CAC0DC1447}">
  <dimension ref="A1:E69"/>
  <sheetViews>
    <sheetView rightToLeft="1" workbookViewId="0">
      <selection activeCell="D2" sqref="D2:D69"/>
    </sheetView>
  </sheetViews>
  <sheetFormatPr defaultRowHeight="14.25" x14ac:dyDescent="0.2"/>
  <cols>
    <col min="1" max="1" width="11.25" bestFit="1" customWidth="1"/>
    <col min="2" max="2" width="14.625" bestFit="1" customWidth="1"/>
    <col min="3" max="3" width="12.5" bestFit="1" customWidth="1"/>
    <col min="4" max="4" width="98" customWidth="1"/>
  </cols>
  <sheetData>
    <row r="1" spans="1:5" ht="15.75" thickBot="1" x14ac:dyDescent="0.25">
      <c r="A1" s="1" t="s">
        <v>19</v>
      </c>
      <c r="B1" s="5" t="s">
        <v>18</v>
      </c>
      <c r="C1" s="2" t="s">
        <v>17</v>
      </c>
    </row>
    <row r="2" spans="1:5" ht="15" x14ac:dyDescent="0.25">
      <c r="A2" s="8">
        <v>1</v>
      </c>
      <c r="B2" s="6" t="s">
        <v>0</v>
      </c>
      <c r="C2" s="3">
        <v>1</v>
      </c>
      <c r="D2" s="15" t="str">
        <f>CONCATENATE(" if (!strcmp(token, ",$E$2,B2,$E$2,")) {")</f>
        <v xml:space="preserve"> if (!strcmp(token, "solve")) {</v>
      </c>
      <c r="E2" s="14" t="s">
        <v>21</v>
      </c>
    </row>
    <row r="3" spans="1:5" ht="15" x14ac:dyDescent="0.25">
      <c r="A3" s="8"/>
      <c r="B3" s="6"/>
      <c r="C3" s="3"/>
      <c r="D3" s="16" t="str">
        <f>CONCATENATE("numOfVars = ",A2,";")</f>
        <v>numOfVars = 1;</v>
      </c>
    </row>
    <row r="4" spans="1:5" ht="15" x14ac:dyDescent="0.25">
      <c r="A4" s="8"/>
      <c r="B4" s="6"/>
      <c r="C4" s="3"/>
      <c r="D4" s="16" t="str">
        <f>CONCATENATE("returnedInputP-&gt;command = ",UPPER(B2),";")</f>
        <v>returnedInputP-&gt;command = SOLVE;</v>
      </c>
    </row>
    <row r="5" spans="1:5" ht="15.75" thickBot="1" x14ac:dyDescent="0.3">
      <c r="A5" s="8"/>
      <c r="B5" s="6"/>
      <c r="C5" s="3"/>
      <c r="D5" s="17" t="s">
        <v>22</v>
      </c>
    </row>
    <row r="6" spans="1:5" ht="15" x14ac:dyDescent="0.25">
      <c r="A6" s="9">
        <v>1</v>
      </c>
      <c r="B6" s="6" t="s">
        <v>1</v>
      </c>
      <c r="C6" s="3">
        <v>2</v>
      </c>
      <c r="D6" s="15" t="str">
        <f t="shared" ref="D6" si="0">CONCATENATE(" if (!strcmp(token, ",$E$2,B6,$E$2,")) {")</f>
        <v xml:space="preserve"> if (!strcmp(token, "edit")) {</v>
      </c>
    </row>
    <row r="7" spans="1:5" ht="15" x14ac:dyDescent="0.25">
      <c r="A7" s="9"/>
      <c r="B7" s="6"/>
      <c r="C7" s="3"/>
      <c r="D7" s="16" t="str">
        <f t="shared" ref="D7" si="1">CONCATENATE("numOfVars = ",A6,";")</f>
        <v>numOfVars = 1;</v>
      </c>
    </row>
    <row r="8" spans="1:5" ht="15" x14ac:dyDescent="0.25">
      <c r="A8" s="9"/>
      <c r="B8" s="6"/>
      <c r="C8" s="3"/>
      <c r="D8" s="16" t="str">
        <f t="shared" ref="D8" si="2">CONCATENATE("returnedInputP-&gt;command = ",UPPER(B6),";")</f>
        <v>returnedInputP-&gt;command = EDIT;</v>
      </c>
    </row>
    <row r="9" spans="1:5" ht="15.75" thickBot="1" x14ac:dyDescent="0.3">
      <c r="A9" s="9"/>
      <c r="B9" s="6"/>
      <c r="C9" s="3"/>
      <c r="D9" s="17" t="s">
        <v>22</v>
      </c>
    </row>
    <row r="10" spans="1:5" ht="15" x14ac:dyDescent="0.25">
      <c r="A10" s="9">
        <v>1</v>
      </c>
      <c r="B10" s="6" t="s">
        <v>2</v>
      </c>
      <c r="C10" s="3">
        <v>3</v>
      </c>
      <c r="D10" s="15" t="str">
        <f t="shared" ref="D10" si="3">CONCATENATE(" if (!strcmp(token, ",$E$2,B10,$E$2,")) {")</f>
        <v xml:space="preserve"> if (!strcmp(token, "mark_errors")) {</v>
      </c>
    </row>
    <row r="11" spans="1:5" ht="15" x14ac:dyDescent="0.25">
      <c r="A11" s="9"/>
      <c r="B11" s="6"/>
      <c r="C11" s="3"/>
      <c r="D11" s="16" t="str">
        <f t="shared" ref="D11" si="4">CONCATENATE("numOfVars = ",A10,";")</f>
        <v>numOfVars = 1;</v>
      </c>
    </row>
    <row r="12" spans="1:5" ht="15" x14ac:dyDescent="0.25">
      <c r="A12" s="9"/>
      <c r="B12" s="6"/>
      <c r="C12" s="3"/>
      <c r="D12" s="16" t="str">
        <f t="shared" ref="D12" si="5">CONCATENATE("returnedInputP-&gt;command = ",UPPER(B10),";")</f>
        <v>returnedInputP-&gt;command = MARK_ERRORS;</v>
      </c>
    </row>
    <row r="13" spans="1:5" ht="15.75" thickBot="1" x14ac:dyDescent="0.3">
      <c r="A13" s="9"/>
      <c r="B13" s="6"/>
      <c r="C13" s="3"/>
      <c r="D13" s="17" t="s">
        <v>22</v>
      </c>
    </row>
    <row r="14" spans="1:5" ht="15" x14ac:dyDescent="0.25">
      <c r="A14" s="9">
        <v>0</v>
      </c>
      <c r="B14" s="6" t="s">
        <v>3</v>
      </c>
      <c r="C14" s="3">
        <v>4</v>
      </c>
      <c r="D14" s="15" t="str">
        <f t="shared" ref="D14" si="6">CONCATENATE(" if (!strcmp(token, ",$E$2,B14,$E$2,")) {")</f>
        <v xml:space="preserve"> if (!strcmp(token, "print_board")) {</v>
      </c>
    </row>
    <row r="15" spans="1:5" ht="15" x14ac:dyDescent="0.25">
      <c r="A15" s="9"/>
      <c r="B15" s="6"/>
      <c r="C15" s="3"/>
      <c r="D15" s="16" t="str">
        <f t="shared" ref="D15" si="7">CONCATENATE("numOfVars = ",A14,";")</f>
        <v>numOfVars = 0;</v>
      </c>
    </row>
    <row r="16" spans="1:5" ht="15" x14ac:dyDescent="0.25">
      <c r="A16" s="9"/>
      <c r="B16" s="6"/>
      <c r="C16" s="3"/>
      <c r="D16" s="16" t="str">
        <f t="shared" ref="D16" si="8">CONCATENATE("returnedInputP-&gt;command = ",UPPER(B14),";")</f>
        <v>returnedInputP-&gt;command = PRINT_BOARD;</v>
      </c>
    </row>
    <row r="17" spans="1:4" ht="15.75" thickBot="1" x14ac:dyDescent="0.3">
      <c r="A17" s="9"/>
      <c r="B17" s="6"/>
      <c r="C17" s="3"/>
      <c r="D17" s="17" t="s">
        <v>22</v>
      </c>
    </row>
    <row r="18" spans="1:4" ht="15" x14ac:dyDescent="0.25">
      <c r="A18" s="9">
        <v>3</v>
      </c>
      <c r="B18" s="6" t="s">
        <v>4</v>
      </c>
      <c r="C18" s="3">
        <v>5</v>
      </c>
      <c r="D18" s="15" t="str">
        <f t="shared" ref="D18" si="9">CONCATENATE(" if (!strcmp(token, ",$E$2,B18,$E$2,")) {")</f>
        <v xml:space="preserve"> if (!strcmp(token, "set")) {</v>
      </c>
    </row>
    <row r="19" spans="1:4" ht="15" x14ac:dyDescent="0.25">
      <c r="A19" s="9"/>
      <c r="B19" s="6"/>
      <c r="C19" s="3"/>
      <c r="D19" s="16" t="str">
        <f t="shared" ref="D19" si="10">CONCATENATE("numOfVars = ",A18,";")</f>
        <v>numOfVars = 3;</v>
      </c>
    </row>
    <row r="20" spans="1:4" ht="15" x14ac:dyDescent="0.25">
      <c r="A20" s="9"/>
      <c r="B20" s="6"/>
      <c r="C20" s="3"/>
      <c r="D20" s="16" t="str">
        <f t="shared" ref="D20" si="11">CONCATENATE("returnedInputP-&gt;command = ",UPPER(B18),";")</f>
        <v>returnedInputP-&gt;command = SET;</v>
      </c>
    </row>
    <row r="21" spans="1:4" ht="15.75" thickBot="1" x14ac:dyDescent="0.3">
      <c r="A21" s="9"/>
      <c r="B21" s="6"/>
      <c r="C21" s="3"/>
      <c r="D21" s="17" t="s">
        <v>22</v>
      </c>
    </row>
    <row r="22" spans="1:4" ht="15" x14ac:dyDescent="0.25">
      <c r="A22" s="9">
        <v>0</v>
      </c>
      <c r="B22" s="6" t="s">
        <v>5</v>
      </c>
      <c r="C22" s="3">
        <v>6</v>
      </c>
      <c r="D22" s="15" t="str">
        <f t="shared" ref="D22" si="12">CONCATENATE(" if (!strcmp(token, ",$E$2,B22,$E$2,")) {")</f>
        <v xml:space="preserve"> if (!strcmp(token, "validate")) {</v>
      </c>
    </row>
    <row r="23" spans="1:4" ht="15" x14ac:dyDescent="0.25">
      <c r="A23" s="9"/>
      <c r="B23" s="6"/>
      <c r="C23" s="3"/>
      <c r="D23" s="16" t="str">
        <f t="shared" ref="D23" si="13">CONCATENATE("numOfVars = ",A22,";")</f>
        <v>numOfVars = 0;</v>
      </c>
    </row>
    <row r="24" spans="1:4" ht="15" x14ac:dyDescent="0.25">
      <c r="A24" s="9"/>
      <c r="B24" s="6"/>
      <c r="C24" s="3"/>
      <c r="D24" s="16" t="str">
        <f t="shared" ref="D24" si="14">CONCATENATE("returnedInputP-&gt;command = ",UPPER(B22),";")</f>
        <v>returnedInputP-&gt;command = VALIDATE;</v>
      </c>
    </row>
    <row r="25" spans="1:4" ht="15.75" thickBot="1" x14ac:dyDescent="0.3">
      <c r="A25" s="9"/>
      <c r="B25" s="6"/>
      <c r="C25" s="3"/>
      <c r="D25" s="17" t="s">
        <v>22</v>
      </c>
    </row>
    <row r="26" spans="1:4" ht="15" x14ac:dyDescent="0.25">
      <c r="A26" s="9">
        <v>1</v>
      </c>
      <c r="B26" s="6" t="s">
        <v>6</v>
      </c>
      <c r="C26" s="3">
        <v>7</v>
      </c>
      <c r="D26" s="15" t="str">
        <f t="shared" ref="D26" si="15">CONCATENATE(" if (!strcmp(token, ",$E$2,B26,$E$2,")) {")</f>
        <v xml:space="preserve"> if (!strcmp(token, "guess")) {</v>
      </c>
    </row>
    <row r="27" spans="1:4" ht="15" x14ac:dyDescent="0.25">
      <c r="A27" s="9"/>
      <c r="B27" s="6"/>
      <c r="C27" s="3"/>
      <c r="D27" s="16" t="str">
        <f t="shared" ref="D27" si="16">CONCATENATE("numOfVars = ",A26,";")</f>
        <v>numOfVars = 1;</v>
      </c>
    </row>
    <row r="28" spans="1:4" ht="15" x14ac:dyDescent="0.25">
      <c r="A28" s="9"/>
      <c r="B28" s="6"/>
      <c r="C28" s="3"/>
      <c r="D28" s="16" t="str">
        <f t="shared" ref="D28" si="17">CONCATENATE("returnedInputP-&gt;command = ",UPPER(B26),";")</f>
        <v>returnedInputP-&gt;command = GUESS;</v>
      </c>
    </row>
    <row r="29" spans="1:4" ht="15.75" thickBot="1" x14ac:dyDescent="0.3">
      <c r="A29" s="9"/>
      <c r="B29" s="6"/>
      <c r="C29" s="3"/>
      <c r="D29" s="17" t="s">
        <v>22</v>
      </c>
    </row>
    <row r="30" spans="1:4" ht="15" x14ac:dyDescent="0.25">
      <c r="A30" s="9">
        <v>2</v>
      </c>
      <c r="B30" s="6" t="s">
        <v>7</v>
      </c>
      <c r="C30" s="3">
        <v>8</v>
      </c>
      <c r="D30" s="15" t="str">
        <f t="shared" ref="D30" si="18">CONCATENATE(" if (!strcmp(token, ",$E$2,B30,$E$2,")) {")</f>
        <v xml:space="preserve"> if (!strcmp(token, "generate")) {</v>
      </c>
    </row>
    <row r="31" spans="1:4" ht="15" x14ac:dyDescent="0.25">
      <c r="A31" s="9"/>
      <c r="B31" s="6"/>
      <c r="C31" s="3"/>
      <c r="D31" s="16" t="str">
        <f t="shared" ref="D31" si="19">CONCATENATE("numOfVars = ",A30,";")</f>
        <v>numOfVars = 2;</v>
      </c>
    </row>
    <row r="32" spans="1:4" ht="15" x14ac:dyDescent="0.25">
      <c r="A32" s="9"/>
      <c r="B32" s="6"/>
      <c r="C32" s="3"/>
      <c r="D32" s="16" t="str">
        <f t="shared" ref="D32" si="20">CONCATENATE("returnedInputP-&gt;command = ",UPPER(B30),";")</f>
        <v>returnedInputP-&gt;command = GENERATE;</v>
      </c>
    </row>
    <row r="33" spans="1:4" ht="15.75" thickBot="1" x14ac:dyDescent="0.3">
      <c r="A33" s="9"/>
      <c r="B33" s="6"/>
      <c r="C33" s="3"/>
      <c r="D33" s="17" t="s">
        <v>22</v>
      </c>
    </row>
    <row r="34" spans="1:4" ht="15" x14ac:dyDescent="0.25">
      <c r="A34" s="9">
        <v>0</v>
      </c>
      <c r="B34" s="6" t="s">
        <v>8</v>
      </c>
      <c r="C34" s="3">
        <v>9</v>
      </c>
      <c r="D34" s="15" t="str">
        <f t="shared" ref="D34" si="21">CONCATENATE(" if (!strcmp(token, ",$E$2,B34,$E$2,")) {")</f>
        <v xml:space="preserve"> if (!strcmp(token, "undo")) {</v>
      </c>
    </row>
    <row r="35" spans="1:4" ht="15" x14ac:dyDescent="0.25">
      <c r="A35" s="9"/>
      <c r="B35" s="6"/>
      <c r="C35" s="3"/>
      <c r="D35" s="16" t="str">
        <f t="shared" ref="D35" si="22">CONCATENATE("numOfVars = ",A34,";")</f>
        <v>numOfVars = 0;</v>
      </c>
    </row>
    <row r="36" spans="1:4" ht="15" x14ac:dyDescent="0.25">
      <c r="A36" s="9"/>
      <c r="B36" s="6"/>
      <c r="C36" s="3"/>
      <c r="D36" s="16" t="str">
        <f t="shared" ref="D36" si="23">CONCATENATE("returnedInputP-&gt;command = ",UPPER(B34),";")</f>
        <v>returnedInputP-&gt;command = UNDO;</v>
      </c>
    </row>
    <row r="37" spans="1:4" ht="15.75" thickBot="1" x14ac:dyDescent="0.3">
      <c r="A37" s="9"/>
      <c r="B37" s="6"/>
      <c r="C37" s="3"/>
      <c r="D37" s="17" t="s">
        <v>22</v>
      </c>
    </row>
    <row r="38" spans="1:4" ht="15" x14ac:dyDescent="0.25">
      <c r="A38" s="9">
        <v>0</v>
      </c>
      <c r="B38" s="6" t="s">
        <v>9</v>
      </c>
      <c r="C38" s="3">
        <v>10</v>
      </c>
      <c r="D38" s="15" t="str">
        <f t="shared" ref="D38" si="24">CONCATENATE(" if (!strcmp(token, ",$E$2,B38,$E$2,")) {")</f>
        <v xml:space="preserve"> if (!strcmp(token, "redo")) {</v>
      </c>
    </row>
    <row r="39" spans="1:4" ht="15" x14ac:dyDescent="0.25">
      <c r="A39" s="9"/>
      <c r="B39" s="6"/>
      <c r="C39" s="3"/>
      <c r="D39" s="16" t="str">
        <f t="shared" ref="D39" si="25">CONCATENATE("numOfVars = ",A38,";")</f>
        <v>numOfVars = 0;</v>
      </c>
    </row>
    <row r="40" spans="1:4" ht="15" x14ac:dyDescent="0.25">
      <c r="A40" s="9"/>
      <c r="B40" s="6"/>
      <c r="C40" s="3"/>
      <c r="D40" s="16" t="str">
        <f t="shared" ref="D40" si="26">CONCATENATE("returnedInputP-&gt;command = ",UPPER(B38),";")</f>
        <v>returnedInputP-&gt;command = REDO;</v>
      </c>
    </row>
    <row r="41" spans="1:4" ht="15.75" thickBot="1" x14ac:dyDescent="0.3">
      <c r="A41" s="9"/>
      <c r="B41" s="6"/>
      <c r="C41" s="3"/>
      <c r="D41" s="17" t="s">
        <v>22</v>
      </c>
    </row>
    <row r="42" spans="1:4" ht="15" x14ac:dyDescent="0.25">
      <c r="A42" s="9">
        <v>1</v>
      </c>
      <c r="B42" s="6" t="s">
        <v>10</v>
      </c>
      <c r="C42" s="3">
        <v>11</v>
      </c>
      <c r="D42" s="15" t="str">
        <f t="shared" ref="D42" si="27">CONCATENATE(" if (!strcmp(token, ",$E$2,B42,$E$2,")) {")</f>
        <v xml:space="preserve"> if (!strcmp(token, "save")) {</v>
      </c>
    </row>
    <row r="43" spans="1:4" ht="15" x14ac:dyDescent="0.25">
      <c r="A43" s="9"/>
      <c r="B43" s="6"/>
      <c r="C43" s="3"/>
      <c r="D43" s="16" t="str">
        <f t="shared" ref="D43" si="28">CONCATENATE("numOfVars = ",A42,";")</f>
        <v>numOfVars = 1;</v>
      </c>
    </row>
    <row r="44" spans="1:4" ht="15" x14ac:dyDescent="0.25">
      <c r="A44" s="9"/>
      <c r="B44" s="6"/>
      <c r="C44" s="3"/>
      <c r="D44" s="16" t="str">
        <f t="shared" ref="D44" si="29">CONCATENATE("returnedInputP-&gt;command = ",UPPER(B42),";")</f>
        <v>returnedInputP-&gt;command = SAVE;</v>
      </c>
    </row>
    <row r="45" spans="1:4" ht="15.75" thickBot="1" x14ac:dyDescent="0.3">
      <c r="A45" s="9"/>
      <c r="B45" s="6"/>
      <c r="C45" s="3"/>
      <c r="D45" s="17" t="s">
        <v>22</v>
      </c>
    </row>
    <row r="46" spans="1:4" ht="15" x14ac:dyDescent="0.25">
      <c r="A46" s="9">
        <v>2</v>
      </c>
      <c r="B46" s="6" t="s">
        <v>11</v>
      </c>
      <c r="C46" s="3">
        <v>12</v>
      </c>
      <c r="D46" s="15" t="str">
        <f t="shared" ref="D46" si="30">CONCATENATE(" if (!strcmp(token, ",$E$2,B46,$E$2,")) {")</f>
        <v xml:space="preserve"> if (!strcmp(token, "hint")) {</v>
      </c>
    </row>
    <row r="47" spans="1:4" ht="15" x14ac:dyDescent="0.25">
      <c r="A47" s="9"/>
      <c r="B47" s="6"/>
      <c r="C47" s="3"/>
      <c r="D47" s="16" t="str">
        <f t="shared" ref="D47" si="31">CONCATENATE("numOfVars = ",A46,";")</f>
        <v>numOfVars = 2;</v>
      </c>
    </row>
    <row r="48" spans="1:4" ht="15" x14ac:dyDescent="0.25">
      <c r="A48" s="9"/>
      <c r="B48" s="6"/>
      <c r="C48" s="3"/>
      <c r="D48" s="16" t="str">
        <f t="shared" ref="D48" si="32">CONCATENATE("returnedInputP-&gt;command = ",UPPER(B46),";")</f>
        <v>returnedInputP-&gt;command = HINT;</v>
      </c>
    </row>
    <row r="49" spans="1:4" ht="15.75" thickBot="1" x14ac:dyDescent="0.3">
      <c r="A49" s="9"/>
      <c r="B49" s="6"/>
      <c r="C49" s="3"/>
      <c r="D49" s="17" t="s">
        <v>22</v>
      </c>
    </row>
    <row r="50" spans="1:4" ht="15" x14ac:dyDescent="0.25">
      <c r="A50" s="9">
        <v>2</v>
      </c>
      <c r="B50" s="6" t="s">
        <v>12</v>
      </c>
      <c r="C50" s="3">
        <v>13</v>
      </c>
      <c r="D50" s="15" t="str">
        <f t="shared" ref="D50" si="33">CONCATENATE(" if (!strcmp(token, ",$E$2,B50,$E$2,")) {")</f>
        <v xml:space="preserve"> if (!strcmp(token, "guess_hint")) {</v>
      </c>
    </row>
    <row r="51" spans="1:4" ht="15" x14ac:dyDescent="0.25">
      <c r="A51" s="9"/>
      <c r="B51" s="6"/>
      <c r="C51" s="3"/>
      <c r="D51" s="16" t="str">
        <f t="shared" ref="D51" si="34">CONCATENATE("numOfVars = ",A50,";")</f>
        <v>numOfVars = 2;</v>
      </c>
    </row>
    <row r="52" spans="1:4" ht="15" x14ac:dyDescent="0.25">
      <c r="A52" s="9"/>
      <c r="B52" s="6"/>
      <c r="C52" s="3"/>
      <c r="D52" s="16" t="str">
        <f t="shared" ref="D52" si="35">CONCATENATE("returnedInputP-&gt;command = ",UPPER(B50),";")</f>
        <v>returnedInputP-&gt;command = GUESS_HINT;</v>
      </c>
    </row>
    <row r="53" spans="1:4" ht="15.75" thickBot="1" x14ac:dyDescent="0.3">
      <c r="A53" s="9"/>
      <c r="B53" s="6"/>
      <c r="C53" s="3"/>
      <c r="D53" s="17" t="s">
        <v>22</v>
      </c>
    </row>
    <row r="54" spans="1:4" ht="15" x14ac:dyDescent="0.25">
      <c r="A54" s="9">
        <v>0</v>
      </c>
      <c r="B54" s="6" t="s">
        <v>13</v>
      </c>
      <c r="C54" s="3">
        <v>14</v>
      </c>
      <c r="D54" s="15" t="str">
        <f t="shared" ref="D54" si="36">CONCATENATE(" if (!strcmp(token, ",$E$2,B54,$E$2,")) {")</f>
        <v xml:space="preserve"> if (!strcmp(token, "num_solutions")) {</v>
      </c>
    </row>
    <row r="55" spans="1:4" ht="15" x14ac:dyDescent="0.25">
      <c r="A55" s="9"/>
      <c r="B55" s="6"/>
      <c r="C55" s="3"/>
      <c r="D55" s="16" t="str">
        <f t="shared" ref="D55" si="37">CONCATENATE("numOfVars = ",A54,";")</f>
        <v>numOfVars = 0;</v>
      </c>
    </row>
    <row r="56" spans="1:4" ht="15" x14ac:dyDescent="0.25">
      <c r="A56" s="9"/>
      <c r="B56" s="6"/>
      <c r="C56" s="3"/>
      <c r="D56" s="16" t="str">
        <f t="shared" ref="D56" si="38">CONCATENATE("returnedInputP-&gt;command = ",UPPER(B54),";")</f>
        <v>returnedInputP-&gt;command = NUM_SOLUTIONS;</v>
      </c>
    </row>
    <row r="57" spans="1:4" ht="15.75" thickBot="1" x14ac:dyDescent="0.3">
      <c r="A57" s="9"/>
      <c r="B57" s="6"/>
      <c r="C57" s="3"/>
      <c r="D57" s="17" t="s">
        <v>22</v>
      </c>
    </row>
    <row r="58" spans="1:4" ht="15" x14ac:dyDescent="0.25">
      <c r="A58" s="9">
        <v>0</v>
      </c>
      <c r="B58" s="6" t="s">
        <v>14</v>
      </c>
      <c r="C58" s="3">
        <v>15</v>
      </c>
      <c r="D58" s="15" t="str">
        <f t="shared" ref="D58" si="39">CONCATENATE(" if (!strcmp(token, ",$E$2,B58,$E$2,")) {")</f>
        <v xml:space="preserve"> if (!strcmp(token, "autofill")) {</v>
      </c>
    </row>
    <row r="59" spans="1:4" ht="15" x14ac:dyDescent="0.25">
      <c r="A59" s="9"/>
      <c r="B59" s="6"/>
      <c r="C59" s="3"/>
      <c r="D59" s="16" t="str">
        <f t="shared" ref="D59" si="40">CONCATENATE("numOfVars = ",A58,";")</f>
        <v>numOfVars = 0;</v>
      </c>
    </row>
    <row r="60" spans="1:4" ht="15" x14ac:dyDescent="0.25">
      <c r="A60" s="9"/>
      <c r="B60" s="6"/>
      <c r="C60" s="3"/>
      <c r="D60" s="16" t="str">
        <f t="shared" ref="D60" si="41">CONCATENATE("returnedInputP-&gt;command = ",UPPER(B58),";")</f>
        <v>returnedInputP-&gt;command = AUTOFILL;</v>
      </c>
    </row>
    <row r="61" spans="1:4" ht="15.75" thickBot="1" x14ac:dyDescent="0.3">
      <c r="A61" s="9"/>
      <c r="B61" s="6"/>
      <c r="C61" s="3"/>
      <c r="D61" s="17" t="s">
        <v>22</v>
      </c>
    </row>
    <row r="62" spans="1:4" ht="15" x14ac:dyDescent="0.25">
      <c r="A62" s="9">
        <v>0</v>
      </c>
      <c r="B62" s="6" t="s">
        <v>15</v>
      </c>
      <c r="C62" s="3">
        <v>16</v>
      </c>
      <c r="D62" s="15" t="str">
        <f t="shared" ref="D62" si="42">CONCATENATE(" if (!strcmp(token, ",$E$2,B62,$E$2,")) {")</f>
        <v xml:space="preserve"> if (!strcmp(token, "reset")) {</v>
      </c>
    </row>
    <row r="63" spans="1:4" ht="15" x14ac:dyDescent="0.25">
      <c r="A63" s="11"/>
      <c r="B63" s="12"/>
      <c r="C63" s="13"/>
      <c r="D63" s="16" t="str">
        <f t="shared" ref="D63" si="43">CONCATENATE("numOfVars = ",A62,";")</f>
        <v>numOfVars = 0;</v>
      </c>
    </row>
    <row r="64" spans="1:4" ht="15" x14ac:dyDescent="0.25">
      <c r="A64" s="11"/>
      <c r="B64" s="12"/>
      <c r="C64" s="13"/>
      <c r="D64" s="16" t="str">
        <f t="shared" ref="D64" si="44">CONCATENATE("returnedInputP-&gt;command = ",UPPER(B62),";")</f>
        <v>returnedInputP-&gt;command = RESET;</v>
      </c>
    </row>
    <row r="65" spans="1:4" ht="15.75" thickBot="1" x14ac:dyDescent="0.3">
      <c r="A65" s="11"/>
      <c r="B65" s="12"/>
      <c r="C65" s="13"/>
      <c r="D65" s="17" t="s">
        <v>22</v>
      </c>
    </row>
    <row r="66" spans="1:4" ht="15" x14ac:dyDescent="0.25">
      <c r="A66" s="9">
        <v>0</v>
      </c>
      <c r="B66" s="6" t="s">
        <v>16</v>
      </c>
      <c r="C66" s="3">
        <v>17</v>
      </c>
      <c r="D66" s="15" t="str">
        <f t="shared" ref="D66" si="45">CONCATENATE(" if (!strcmp(token, ",$E$2,B66,$E$2,")) {")</f>
        <v xml:space="preserve"> if (!strcmp(token, "exit")) {</v>
      </c>
    </row>
    <row r="67" spans="1:4" x14ac:dyDescent="0.2">
      <c r="D67" s="16" t="str">
        <f t="shared" ref="D67" si="46">CONCATENATE("numOfVars = ",A66,";")</f>
        <v>numOfVars = 0;</v>
      </c>
    </row>
    <row r="68" spans="1:4" x14ac:dyDescent="0.2">
      <c r="D68" s="16" t="str">
        <f t="shared" ref="D68" si="47">CONCATENATE("returnedInputP-&gt;command = ",UPPER(B66),";")</f>
        <v>returnedInputP-&gt;command = EXIT;</v>
      </c>
    </row>
    <row r="69" spans="1:4" ht="15" thickBot="1" x14ac:dyDescent="0.25">
      <c r="D69" s="17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EAC07-2DD6-483B-87E2-0A4A924AFDAB}">
  <dimension ref="A1:X25"/>
  <sheetViews>
    <sheetView rightToLeft="1" tabSelected="1" workbookViewId="0">
      <selection activeCell="F11" sqref="F11"/>
    </sheetView>
  </sheetViews>
  <sheetFormatPr defaultRowHeight="14.25" x14ac:dyDescent="0.2"/>
  <sheetData>
    <row r="1" spans="1:24" ht="15" thickBot="1" x14ac:dyDescent="0.25"/>
    <row r="2" spans="1:24" ht="15.75" thickBot="1" x14ac:dyDescent="0.3">
      <c r="E2">
        <f>38</f>
        <v>38</v>
      </c>
      <c r="I2" s="18">
        <f>M3+M4+1</f>
        <v>13</v>
      </c>
      <c r="J2" s="19" t="s">
        <v>23</v>
      </c>
      <c r="K2" s="19" t="s">
        <v>24</v>
      </c>
    </row>
    <row r="3" spans="1:24" ht="15" x14ac:dyDescent="0.25">
      <c r="I3" s="20">
        <f>4*M3+M5+1</f>
        <v>40</v>
      </c>
      <c r="J3" s="21" t="s">
        <v>25</v>
      </c>
      <c r="K3" s="21" t="s">
        <v>26</v>
      </c>
      <c r="M3" s="18">
        <f>M4*M5</f>
        <v>9</v>
      </c>
      <c r="N3" s="19" t="s">
        <v>27</v>
      </c>
    </row>
    <row r="4" spans="1:24" ht="15" x14ac:dyDescent="0.25">
      <c r="M4" s="20">
        <v>3</v>
      </c>
      <c r="N4" s="21" t="s">
        <v>28</v>
      </c>
    </row>
    <row r="5" spans="1:24" ht="15.75" thickBot="1" x14ac:dyDescent="0.3">
      <c r="M5" s="22">
        <v>3</v>
      </c>
      <c r="N5" s="23" t="s">
        <v>29</v>
      </c>
    </row>
    <row r="6" spans="1:24" ht="15" x14ac:dyDescent="0.25">
      <c r="H6" s="55">
        <v>0</v>
      </c>
      <c r="I6" s="58" t="s">
        <v>39</v>
      </c>
      <c r="N6" s="24"/>
    </row>
    <row r="7" spans="1:24" ht="15.75" thickBot="1" x14ac:dyDescent="0.3">
      <c r="H7" s="56">
        <v>0</v>
      </c>
      <c r="I7" s="59" t="s">
        <v>40</v>
      </c>
      <c r="L7" t="s">
        <v>30</v>
      </c>
      <c r="M7" t="s">
        <v>31</v>
      </c>
      <c r="N7" t="s">
        <v>32</v>
      </c>
      <c r="O7" t="s">
        <v>33</v>
      </c>
    </row>
    <row r="8" spans="1:24" ht="15.75" thickBot="1" x14ac:dyDescent="0.3">
      <c r="H8" s="57">
        <v>0</v>
      </c>
      <c r="I8" s="60" t="s">
        <v>41</v>
      </c>
      <c r="L8" s="37"/>
      <c r="M8" s="38"/>
      <c r="N8" s="38"/>
      <c r="O8" s="39"/>
      <c r="P8" t="s">
        <v>34</v>
      </c>
    </row>
    <row r="9" spans="1:24" x14ac:dyDescent="0.2">
      <c r="L9" s="40"/>
      <c r="M9" s="41"/>
      <c r="N9" s="41"/>
      <c r="O9" s="42"/>
      <c r="P9" t="s">
        <v>35</v>
      </c>
    </row>
    <row r="10" spans="1:24" ht="15" thickBot="1" x14ac:dyDescent="0.25">
      <c r="L10" s="43"/>
      <c r="M10" s="44"/>
      <c r="N10" s="44"/>
      <c r="O10" s="45"/>
      <c r="P10" t="s">
        <v>36</v>
      </c>
    </row>
    <row r="11" spans="1:24" x14ac:dyDescent="0.2">
      <c r="A11" s="47">
        <v>8</v>
      </c>
      <c r="B11" s="48">
        <v>7</v>
      </c>
      <c r="C11" s="49">
        <v>6</v>
      </c>
      <c r="D11" s="47">
        <v>5</v>
      </c>
      <c r="E11" s="48">
        <v>4</v>
      </c>
      <c r="F11" s="49">
        <v>3</v>
      </c>
      <c r="G11" s="47">
        <v>2</v>
      </c>
      <c r="H11" s="48">
        <v>1</v>
      </c>
      <c r="I11" s="49">
        <v>0</v>
      </c>
    </row>
    <row r="12" spans="1:24" x14ac:dyDescent="0.2">
      <c r="A12" s="50"/>
      <c r="B12" s="46"/>
      <c r="C12" s="51"/>
      <c r="D12" s="50"/>
      <c r="E12" s="46"/>
      <c r="F12" s="51"/>
      <c r="G12" s="50"/>
      <c r="H12" s="46"/>
      <c r="I12" s="51"/>
    </row>
    <row r="13" spans="1:24" ht="15" thickBot="1" x14ac:dyDescent="0.25">
      <c r="A13" s="52"/>
      <c r="B13" s="53"/>
      <c r="C13" s="54"/>
      <c r="D13" s="52"/>
      <c r="E13" s="53"/>
      <c r="F13" s="54"/>
      <c r="G13" s="52"/>
      <c r="H13" s="53"/>
      <c r="I13" s="54"/>
      <c r="L13">
        <v>12</v>
      </c>
      <c r="M13">
        <v>11</v>
      </c>
      <c r="N13">
        <v>10</v>
      </c>
      <c r="O13">
        <v>9</v>
      </c>
      <c r="P13">
        <v>8</v>
      </c>
      <c r="Q13">
        <v>7</v>
      </c>
      <c r="R13">
        <v>6</v>
      </c>
      <c r="S13">
        <v>5</v>
      </c>
      <c r="T13">
        <v>4</v>
      </c>
      <c r="U13">
        <v>3</v>
      </c>
      <c r="V13">
        <v>2</v>
      </c>
      <c r="W13">
        <v>1</v>
      </c>
    </row>
    <row r="14" spans="1:24" x14ac:dyDescent="0.2">
      <c r="A14" s="47"/>
      <c r="B14" s="48"/>
      <c r="C14" s="49"/>
      <c r="D14" s="47"/>
      <c r="E14" s="48"/>
      <c r="F14" s="49"/>
      <c r="G14" s="47"/>
      <c r="H14" s="48"/>
      <c r="I14" s="49"/>
      <c r="L14" s="37"/>
      <c r="M14" s="38"/>
      <c r="N14" s="38"/>
      <c r="O14" s="39"/>
      <c r="P14" s="37"/>
      <c r="Q14" s="38"/>
      <c r="R14" s="38"/>
      <c r="S14" s="39"/>
      <c r="T14" s="37"/>
      <c r="U14" s="38"/>
      <c r="V14" s="38"/>
      <c r="W14" s="39"/>
      <c r="X14">
        <v>1</v>
      </c>
    </row>
    <row r="15" spans="1:24" x14ac:dyDescent="0.2">
      <c r="A15" s="50"/>
      <c r="B15" s="46"/>
      <c r="C15" s="51"/>
      <c r="D15" s="50"/>
      <c r="E15" s="46"/>
      <c r="F15" s="51"/>
      <c r="G15" s="50"/>
      <c r="H15" s="46"/>
      <c r="I15" s="51"/>
      <c r="L15" s="40"/>
      <c r="M15" s="41"/>
      <c r="N15" s="41"/>
      <c r="O15" s="42"/>
      <c r="P15" s="40"/>
      <c r="Q15" s="41"/>
      <c r="R15" s="41"/>
      <c r="S15" s="42"/>
      <c r="T15" s="40"/>
      <c r="U15" s="41"/>
      <c r="V15" s="41"/>
      <c r="W15" s="42"/>
      <c r="X15">
        <v>2</v>
      </c>
    </row>
    <row r="16" spans="1:24" ht="15" thickBot="1" x14ac:dyDescent="0.25">
      <c r="A16" s="52"/>
      <c r="B16" s="53"/>
      <c r="C16" s="54"/>
      <c r="D16" s="52"/>
      <c r="E16" s="53"/>
      <c r="F16" s="54"/>
      <c r="G16" s="52"/>
      <c r="H16" s="53"/>
      <c r="I16" s="54"/>
      <c r="L16" s="43"/>
      <c r="M16" s="44"/>
      <c r="N16" s="44"/>
      <c r="O16" s="45"/>
      <c r="P16" s="43"/>
      <c r="Q16" s="44"/>
      <c r="R16" s="44"/>
      <c r="S16" s="45"/>
      <c r="T16" s="43"/>
      <c r="U16" s="44"/>
      <c r="V16" s="44"/>
      <c r="W16" s="45"/>
      <c r="X16">
        <v>3</v>
      </c>
    </row>
    <row r="17" spans="1:24" x14ac:dyDescent="0.2">
      <c r="A17" s="47"/>
      <c r="B17" s="48"/>
      <c r="C17" s="49"/>
      <c r="D17" s="47"/>
      <c r="E17" s="48"/>
      <c r="F17" s="49"/>
      <c r="G17" s="47"/>
      <c r="H17" s="48"/>
      <c r="I17" s="49"/>
      <c r="L17" s="25"/>
      <c r="M17" s="26"/>
      <c r="N17" s="26"/>
      <c r="O17" s="27"/>
      <c r="P17" s="25"/>
      <c r="Q17" s="26"/>
      <c r="R17" s="26"/>
      <c r="S17" s="27"/>
      <c r="T17" s="25"/>
      <c r="U17" s="26"/>
      <c r="V17" s="26"/>
      <c r="W17" s="27"/>
      <c r="X17">
        <v>4</v>
      </c>
    </row>
    <row r="18" spans="1:24" x14ac:dyDescent="0.2">
      <c r="A18" s="50"/>
      <c r="B18" s="46"/>
      <c r="C18" s="51"/>
      <c r="D18" s="50"/>
      <c r="E18" s="46"/>
      <c r="F18" s="51"/>
      <c r="G18" s="50"/>
      <c r="H18" s="46"/>
      <c r="I18" s="51"/>
      <c r="L18" s="28"/>
      <c r="M18" s="29"/>
      <c r="N18" s="29"/>
      <c r="O18" s="30"/>
      <c r="P18" s="28"/>
      <c r="Q18" s="29"/>
      <c r="R18" s="29"/>
      <c r="S18" s="30"/>
      <c r="T18" s="28"/>
      <c r="U18" s="29"/>
      <c r="V18" s="29"/>
      <c r="W18" s="30"/>
      <c r="X18">
        <v>5</v>
      </c>
    </row>
    <row r="19" spans="1:24" ht="15" thickBot="1" x14ac:dyDescent="0.25">
      <c r="A19" s="52"/>
      <c r="B19" s="53"/>
      <c r="C19" s="54"/>
      <c r="D19" s="52"/>
      <c r="E19" s="53"/>
      <c r="F19" s="54"/>
      <c r="G19" s="52"/>
      <c r="H19" s="53"/>
      <c r="I19" s="54"/>
      <c r="L19" s="31"/>
      <c r="M19" s="32"/>
      <c r="N19" s="32"/>
      <c r="O19" s="33"/>
      <c r="P19" s="31"/>
      <c r="Q19" s="32"/>
      <c r="R19" s="32"/>
      <c r="S19" s="33"/>
      <c r="T19" s="31"/>
      <c r="U19" s="32"/>
      <c r="V19" s="32"/>
      <c r="W19" s="33"/>
      <c r="X19">
        <v>6</v>
      </c>
    </row>
    <row r="20" spans="1:24" x14ac:dyDescent="0.2">
      <c r="L20" s="25"/>
      <c r="M20" s="26"/>
      <c r="N20" s="26"/>
      <c r="O20" s="27"/>
      <c r="P20" s="25"/>
      <c r="Q20" s="26"/>
      <c r="R20" s="26"/>
      <c r="S20" s="27"/>
      <c r="T20" s="25"/>
      <c r="U20" s="26"/>
      <c r="V20" s="26"/>
      <c r="W20" s="27"/>
      <c r="X20">
        <v>7</v>
      </c>
    </row>
    <row r="21" spans="1:24" x14ac:dyDescent="0.2">
      <c r="L21" s="28"/>
      <c r="M21" s="29"/>
      <c r="N21" s="29"/>
      <c r="O21" s="30"/>
      <c r="P21" s="28"/>
      <c r="Q21" s="29"/>
      <c r="R21" s="29"/>
      <c r="S21" s="30"/>
      <c r="T21" s="28"/>
      <c r="U21" s="29"/>
      <c r="V21" s="29"/>
      <c r="W21" s="30"/>
      <c r="X21">
        <v>8</v>
      </c>
    </row>
    <row r="22" spans="1:24" ht="15" thickBot="1" x14ac:dyDescent="0.25">
      <c r="L22" s="31"/>
      <c r="M22" s="32"/>
      <c r="N22" s="32"/>
      <c r="O22" s="33"/>
      <c r="P22" s="31"/>
      <c r="Q22" s="32"/>
      <c r="R22" s="32"/>
      <c r="S22" s="33"/>
      <c r="T22" s="31"/>
      <c r="U22" s="32"/>
      <c r="V22" s="32"/>
      <c r="W22" s="33"/>
      <c r="X22">
        <v>9</v>
      </c>
    </row>
    <row r="23" spans="1:24" x14ac:dyDescent="0.2">
      <c r="L23" s="25"/>
      <c r="M23" s="26"/>
      <c r="N23" s="26"/>
      <c r="O23" s="27"/>
      <c r="P23" s="25"/>
      <c r="Q23" s="26"/>
      <c r="R23" s="26"/>
      <c r="S23" s="27"/>
      <c r="T23" s="25"/>
      <c r="U23" s="26"/>
      <c r="V23" s="26"/>
      <c r="W23" s="27"/>
      <c r="X23">
        <v>10</v>
      </c>
    </row>
    <row r="24" spans="1:24" x14ac:dyDescent="0.2">
      <c r="L24" s="28"/>
      <c r="M24" s="29"/>
      <c r="N24" s="29"/>
      <c r="O24" s="30"/>
      <c r="P24" s="28"/>
      <c r="Q24" s="29"/>
      <c r="R24" s="29"/>
      <c r="S24" s="30"/>
      <c r="T24" s="28"/>
      <c r="U24" s="29"/>
      <c r="V24" s="29"/>
      <c r="W24" s="30"/>
      <c r="X24">
        <v>11</v>
      </c>
    </row>
    <row r="25" spans="1:24" ht="15" thickBot="1" x14ac:dyDescent="0.25">
      <c r="L25" s="31"/>
      <c r="M25" s="32"/>
      <c r="N25" s="32"/>
      <c r="O25" s="33"/>
      <c r="P25" s="31"/>
      <c r="Q25" s="32"/>
      <c r="R25" s="32"/>
      <c r="S25" s="33"/>
      <c r="T25" s="31"/>
      <c r="U25" s="32"/>
      <c r="V25" s="32"/>
      <c r="W25" s="33"/>
      <c r="X25">
        <v>12</v>
      </c>
    </row>
  </sheetData>
  <mergeCells count="4">
    <mergeCell ref="L8:O10"/>
    <mergeCell ref="L14:O16"/>
    <mergeCell ref="P14:S16"/>
    <mergeCell ref="T14:W1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List</vt:lpstr>
      <vt:lpstr>codeGen</vt:lpstr>
      <vt:lpstr>print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Chikman</dc:creator>
  <cp:lastModifiedBy>Allen Chikman</cp:lastModifiedBy>
  <dcterms:created xsi:type="dcterms:W3CDTF">2019-02-23T15:01:03Z</dcterms:created>
  <dcterms:modified xsi:type="dcterms:W3CDTF">2019-03-16T16:57:16Z</dcterms:modified>
</cp:coreProperties>
</file>