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nirgo\Documents\GitHub\Politicians\Historical Database\"/>
    </mc:Choice>
  </mc:AlternateContent>
  <xr:revisionPtr revIDLastSave="0" documentId="13_ncr:1_{FF1CCA3D-2713-4ECA-8267-D3E002354AD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lections" sheetId="3" r:id="rId1"/>
    <sheet name="Parties" sheetId="1" r:id="rId2"/>
    <sheet name="PartiesDict" sheetId="4" r:id="rId3"/>
    <sheet name="Politician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8" i="1" l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H2" i="1"/>
  <c r="G2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26" i="1"/>
  <c r="I127" i="1"/>
  <c r="I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37" i="1"/>
  <c r="I38" i="1"/>
  <c r="I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14" i="1"/>
  <c r="I15" i="1"/>
  <c r="I16" i="1"/>
  <c r="I17" i="1"/>
  <c r="I18" i="1"/>
  <c r="I19" i="1"/>
  <c r="I20" i="1"/>
  <c r="I21" i="1"/>
  <c r="I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I3" i="1"/>
  <c r="I4" i="1"/>
  <c r="I5" i="1"/>
  <c r="I6" i="1"/>
  <c r="I7" i="1"/>
  <c r="I8" i="1"/>
  <c r="I9" i="1"/>
  <c r="I10" i="1"/>
  <c r="I11" i="1"/>
  <c r="I12" i="1"/>
  <c r="I13" i="1"/>
  <c r="I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<sst xmlns="http://schemas.openxmlformats.org/spreadsheetml/2006/main" count="1270" uniqueCount="643">
  <si>
    <t>party</t>
  </si>
  <si>
    <t>party_name</t>
  </si>
  <si>
    <t>party_name_hebrew</t>
  </si>
  <si>
    <t>knesset_number</t>
  </si>
  <si>
    <t>knesset_start_date</t>
  </si>
  <si>
    <t>knesset_end_date</t>
  </si>
  <si>
    <t>politician_name</t>
  </si>
  <si>
    <t>politician_name_hebrew</t>
  </si>
  <si>
    <t>rank</t>
  </si>
  <si>
    <t>first_knesset_number</t>
  </si>
  <si>
    <t>gender</t>
  </si>
  <si>
    <t>birth_date</t>
  </si>
  <si>
    <t>party_seats</t>
  </si>
  <si>
    <t>party_votes</t>
  </si>
  <si>
    <t>party_votes_percentage</t>
  </si>
  <si>
    <t>party_ancestors</t>
  </si>
  <si>
    <t>electoral_threshold</t>
  </si>
  <si>
    <t>suffrage_number</t>
  </si>
  <si>
    <t>voters_number</t>
  </si>
  <si>
    <t>voters_rate</t>
  </si>
  <si>
    <t>מפא"י</t>
  </si>
  <si>
    <t>מפ"ם</t>
  </si>
  <si>
    <t>חזית דתית מאוחדת</t>
  </si>
  <si>
    <t>חרות</t>
  </si>
  <si>
    <t>ציונים כלליים</t>
  </si>
  <si>
    <t>המפלגה הפרוגרסיבית</t>
  </si>
  <si>
    <t>ספרדים ועדות המזרח</t>
  </si>
  <si>
    <t>מק"י</t>
  </si>
  <si>
    <t>רשימה דמוקרטית של נצרת</t>
  </si>
  <si>
    <t>רשימת הלוחמים</t>
  </si>
  <si>
    <t>ויצ "ו</t>
  </si>
  <si>
    <t>התאחדות התימנים</t>
  </si>
  <si>
    <t>הגוש העובד</t>
  </si>
  <si>
    <t>ברית הצה"ר</t>
  </si>
  <si>
    <t>רשימת חרדים</t>
  </si>
  <si>
    <t>הגוש העממי הערבי</t>
  </si>
  <si>
    <t>רשימת הפועלת והאישה הדתית</t>
  </si>
  <si>
    <t>רשימת יצחק גרינבוים</t>
  </si>
  <si>
    <t>הרשימה המאוחדת של פועלים דתיים</t>
  </si>
  <si>
    <t>למען ירושלים</t>
  </si>
  <si>
    <t>רשימת היהדות המסורתית</t>
  </si>
  <si>
    <t>mapai</t>
  </si>
  <si>
    <t>mapam</t>
  </si>
  <si>
    <t>herut</t>
  </si>
  <si>
    <t>hazit_datit_meuhedet</t>
  </si>
  <si>
    <t>zionim_klalim</t>
  </si>
  <si>
    <t>hamiflaga_haprogresivit</t>
  </si>
  <si>
    <t>sfaradim_veedot_hamizrach</t>
  </si>
  <si>
    <t>maki</t>
  </si>
  <si>
    <t>reshima_demokratit_shel_nazrath</t>
  </si>
  <si>
    <t>reshimat_halochamim</t>
  </si>
  <si>
    <t>wizo</t>
  </si>
  <si>
    <t>hitachdut_hateimanim</t>
  </si>
  <si>
    <t>hagush_haoved</t>
  </si>
  <si>
    <t>brit_hatzohar</t>
  </si>
  <si>
    <t>reshimat_haredim</t>
  </si>
  <si>
    <t>hagush_haamami_haaravi</t>
  </si>
  <si>
    <t>reshimat_hapoelet_vehaisha_hadatit</t>
  </si>
  <si>
    <t>reshimat_yitzchak_grimboim</t>
  </si>
  <si>
    <t>hareshima_hameuchedet_shel_poalim_datiim</t>
  </si>
  <si>
    <t>lemaan_yerushalaim</t>
  </si>
  <si>
    <t>reshimat_hayaadut_hamasortit</t>
  </si>
  <si>
    <t>party_foundation_year</t>
  </si>
  <si>
    <t>הפועל המזרחי</t>
  </si>
  <si>
    <t>הרשימה הדמוקרטית לערביי ישראל</t>
  </si>
  <si>
    <t>אגודת ישראל</t>
  </si>
  <si>
    <t>פועלי אגודת ישראל</t>
  </si>
  <si>
    <t>המזרחי</t>
  </si>
  <si>
    <t>קידמה ועבודה</t>
  </si>
  <si>
    <t>חקלאות ופיתוח</t>
  </si>
  <si>
    <t>אמוני ישראל</t>
  </si>
  <si>
    <t>עולים חדשים וחיילים משוחררים</t>
  </si>
  <si>
    <t>hapoel_hamizrachi</t>
  </si>
  <si>
    <t>hareshima_hademokratit_learviei_israel</t>
  </si>
  <si>
    <t>agudat_israel</t>
  </si>
  <si>
    <t>poaley_agudat_israel</t>
  </si>
  <si>
    <t>hamizrachi</t>
  </si>
  <si>
    <t>kidma_veavoda</t>
  </si>
  <si>
    <t>haklaut_vepituach</t>
  </si>
  <si>
    <t>emunei_israel</t>
  </si>
  <si>
    <t>olim_chadashim_vechayalim_meshuchrarim</t>
  </si>
  <si>
    <t>חזית דתית לאומית</t>
  </si>
  <si>
    <t>אחדות העבודה</t>
  </si>
  <si>
    <t>חזית דתית תורתית</t>
  </si>
  <si>
    <t>הרשימה הערבית</t>
  </si>
  <si>
    <t>ליכוד-תנועה כללית עממית</t>
  </si>
  <si>
    <t>רשימה דתית מקורית</t>
  </si>
  <si>
    <t>רשימת העולה החדש</t>
  </si>
  <si>
    <t>chazit_datit_leumit</t>
  </si>
  <si>
    <t>achdut_haavoda</t>
  </si>
  <si>
    <t>chazit_datit_toratit</t>
  </si>
  <si>
    <t>hareshima_haaravit</t>
  </si>
  <si>
    <t>tnua_klalit_amamit</t>
  </si>
  <si>
    <t>reshima_datit_mekorit</t>
  </si>
  <si>
    <t>reshimat_haole_hachadash</t>
  </si>
  <si>
    <t>kosher_votes_number</t>
  </si>
  <si>
    <t>מפד"ל</t>
  </si>
  <si>
    <t>קידמה ופיתוח</t>
  </si>
  <si>
    <t>שיתוף ואחווה</t>
  </si>
  <si>
    <t>ליכוד יוצאי צפון אפריקה</t>
  </si>
  <si>
    <t>סיעה עצמאית לערביי ישראל</t>
  </si>
  <si>
    <t>מפלגת עבודה ערבית ישראלית</t>
  </si>
  <si>
    <t>מפלגה לאומית ספרדית</t>
  </si>
  <si>
    <t>ספרדים ובני עדות המזרח</t>
  </si>
  <si>
    <t>סיעת נכים ונפגעי שואה</t>
  </si>
  <si>
    <t>סיעת תימנים</t>
  </si>
  <si>
    <t>בלתי תלויים</t>
  </si>
  <si>
    <t>איגוד סוציאליסטי-בונד</t>
  </si>
  <si>
    <t>חזית העולה החדש</t>
  </si>
  <si>
    <t>כוח שלישי</t>
  </si>
  <si>
    <t>mafdal</t>
  </si>
  <si>
    <t>kidma_vepituach</t>
  </si>
  <si>
    <t>shituf_veachva</t>
  </si>
  <si>
    <t>likud_yotzei_tzfon_africa</t>
  </si>
  <si>
    <t>sia_atzmait_learviei_israel</t>
  </si>
  <si>
    <t>mifleget_avoda_aravit_israelit</t>
  </si>
  <si>
    <t>miflaga_leumit_sfaradit</t>
  </si>
  <si>
    <t>sfaradim_vebnei_edot_hamizrach</t>
  </si>
  <si>
    <t>siat_nechim_venifgaei_shoa</t>
  </si>
  <si>
    <t>siat_teimanim</t>
  </si>
  <si>
    <t>bilti_tluim</t>
  </si>
  <si>
    <t>igud_socialisti_bond</t>
  </si>
  <si>
    <t>chazit_haole_hachadash</t>
  </si>
  <si>
    <t>koach_shlishi</t>
  </si>
  <si>
    <t>המפלגה הליברלית</t>
  </si>
  <si>
    <t>רשימה ספרדית דתית</t>
  </si>
  <si>
    <t>שוחרי הדמוקרטיה</t>
  </si>
  <si>
    <t>hamiflaga_haliberalit</t>
  </si>
  <si>
    <t>reshima_sfaradit_datit</t>
  </si>
  <si>
    <t>shocharei_hademokartia</t>
  </si>
  <si>
    <t>מערך</t>
  </si>
  <si>
    <t>גח"ל</t>
  </si>
  <si>
    <t>רפ"י</t>
  </si>
  <si>
    <t>ליברלים עצמאיים</t>
  </si>
  <si>
    <t>רק"ח</t>
  </si>
  <si>
    <t>העולם הזה</t>
  </si>
  <si>
    <t>התנועה לאחווה</t>
  </si>
  <si>
    <t>רשימת שלום</t>
  </si>
  <si>
    <t>אייבי נתן</t>
  </si>
  <si>
    <t>ישראל הצעירה</t>
  </si>
  <si>
    <t>maarach</t>
  </si>
  <si>
    <t>gachal</t>
  </si>
  <si>
    <t>rafi</t>
  </si>
  <si>
    <t>liberalim_atzmaim</t>
  </si>
  <si>
    <t>rakach</t>
  </si>
  <si>
    <t>haolam_haze</t>
  </si>
  <si>
    <t>hatnua_leachva</t>
  </si>
  <si>
    <t>reshimat_shalom</t>
  </si>
  <si>
    <t>abie_nathan</t>
  </si>
  <si>
    <t>isreal_hatzeira</t>
  </si>
  <si>
    <t>הרשימה הממלכתית</t>
  </si>
  <si>
    <t>המרכז החופשי</t>
  </si>
  <si>
    <t>רשימה למען ארץ ישראל</t>
  </si>
  <si>
    <t>hareshima_hamamlachtit</t>
  </si>
  <si>
    <t>hamerkaz_hachofshi</t>
  </si>
  <si>
    <t>reshima_lemaan_eretz_israel</t>
  </si>
  <si>
    <t>הליכוד</t>
  </si>
  <si>
    <t>רצ</t>
  </si>
  <si>
    <t>מוקד</t>
  </si>
  <si>
    <t>רשימה ערבית לבדווים ולכפרים</t>
  </si>
  <si>
    <t>הפנתרים השחורים</t>
  </si>
  <si>
    <t>רשימת הליגה</t>
  </si>
  <si>
    <t>תנועה לשוויון חברתי</t>
  </si>
  <si>
    <t>פנתרים-כחול לבן</t>
  </si>
  <si>
    <t>תנועה לאחווה</t>
  </si>
  <si>
    <t>רשימה ערבית ישראלית</t>
  </si>
  <si>
    <t>רשימת תימנים</t>
  </si>
  <si>
    <t>רשימה סוציאליסטית מהפכנית</t>
  </si>
  <si>
    <t>תנועה עממית</t>
  </si>
  <si>
    <t>likud</t>
  </si>
  <si>
    <t>ratz</t>
  </si>
  <si>
    <t>moked</t>
  </si>
  <si>
    <t>reshima_aravit_lebeduim_velekfarim</t>
  </si>
  <si>
    <t>hapanterim_hashchorim</t>
  </si>
  <si>
    <t>reshimat_haliga</t>
  </si>
  <si>
    <t>tnua_leshivion_chevrati</t>
  </si>
  <si>
    <t>panterim_kachol_lavan</t>
  </si>
  <si>
    <t>tnua_leachva</t>
  </si>
  <si>
    <t>reshima_aravit_israelit</t>
  </si>
  <si>
    <t>reshimat_teimanim</t>
  </si>
  <si>
    <t>reshima_socialistit_mahapchanit</t>
  </si>
  <si>
    <t>tnua_amamit</t>
  </si>
  <si>
    <t>ד"ש</t>
  </si>
  <si>
    <t>חד"ש</t>
  </si>
  <si>
    <t>פלאטו שרון</t>
  </si>
  <si>
    <t>שלומציון</t>
  </si>
  <si>
    <t>מחנה של"י</t>
  </si>
  <si>
    <t>הרשימה הערבית המאוחדת</t>
  </si>
  <si>
    <t>התנועה להתחדשות ציונית חברתית</t>
  </si>
  <si>
    <t>בית ישראל</t>
  </si>
  <si>
    <t>תנועת הרפורמה הערבית</t>
  </si>
  <si>
    <t>מפלגת הנשים</t>
  </si>
  <si>
    <t>כך</t>
  </si>
  <si>
    <t>חופש</t>
  </si>
  <si>
    <t>הדור החדש</t>
  </si>
  <si>
    <t>הפנתרים הציוניים</t>
  </si>
  <si>
    <t>דו קיום בצדק</t>
  </si>
  <si>
    <t>dash</t>
  </si>
  <si>
    <t>chadash</t>
  </si>
  <si>
    <t>plato_sharon</t>
  </si>
  <si>
    <t>shlomtzion</t>
  </si>
  <si>
    <t>machane_sheli</t>
  </si>
  <si>
    <t>hareshima_haaravit_hameuchedet</t>
  </si>
  <si>
    <t>hatnua_lehitchadshut_tzionit_chevratit</t>
  </si>
  <si>
    <t>beit_israel</t>
  </si>
  <si>
    <t>tnuat_hareforma_haaravit</t>
  </si>
  <si>
    <t>mifleget_hanashim</t>
  </si>
  <si>
    <t>kach</t>
  </si>
  <si>
    <t>hofesh</t>
  </si>
  <si>
    <t>hador_hachadash</t>
  </si>
  <si>
    <t>hapanterim_hatzionim</t>
  </si>
  <si>
    <t>du_kium_betzedek</t>
  </si>
  <si>
    <t>התחיה</t>
  </si>
  <si>
    <t>תמ"י</t>
  </si>
  <si>
    <t>תל"ם</t>
  </si>
  <si>
    <t>שינוי</t>
  </si>
  <si>
    <t>רשימת האחווה הערבית</t>
  </si>
  <si>
    <t>הרשימה למען עלייה</t>
  </si>
  <si>
    <t>עצמאות בראשות עזרה זוהר</t>
  </si>
  <si>
    <t>ישראל אחת (1981)</t>
  </si>
  <si>
    <t>תנועת האזרחים הערבים</t>
  </si>
  <si>
    <t>רשימת הגמלאים</t>
  </si>
  <si>
    <t>מפלגת האיחוד</t>
  </si>
  <si>
    <t>יעד</t>
  </si>
  <si>
    <t>עוצמה</t>
  </si>
  <si>
    <t>תנועת האוהלים</t>
  </si>
  <si>
    <t>ביטול חוק מס הכנסה</t>
  </si>
  <si>
    <t>עמך</t>
  </si>
  <si>
    <t>תנועת הצעירים</t>
  </si>
  <si>
    <t>המועצה להצלת המולדת</t>
  </si>
  <si>
    <t>יוזמה-תנועת העצמאיים</t>
  </si>
  <si>
    <t>hatchia</t>
  </si>
  <si>
    <t>tami</t>
  </si>
  <si>
    <t>telem</t>
  </si>
  <si>
    <t>shinui</t>
  </si>
  <si>
    <t>reshimat_haachva_haaravit</t>
  </si>
  <si>
    <t>hareshima_lemaan_aliya</t>
  </si>
  <si>
    <t>atzmaut</t>
  </si>
  <si>
    <t>israel_achat</t>
  </si>
  <si>
    <t>tnuat_haezrachim_haaravim</t>
  </si>
  <si>
    <t>reshimat_hagimalaim</t>
  </si>
  <si>
    <t>mifleget_haichud</t>
  </si>
  <si>
    <t>yaad</t>
  </si>
  <si>
    <t>otzma</t>
  </si>
  <si>
    <t>tnuat_haohalim</t>
  </si>
  <si>
    <t>bitul_chok_mas_hachnasa</t>
  </si>
  <si>
    <t>amcha</t>
  </si>
  <si>
    <t>tnuat_hatzeirim</t>
  </si>
  <si>
    <t>hamoatza_lehatzalat_hamoledet</t>
  </si>
  <si>
    <t>yozma</t>
  </si>
  <si>
    <t>ש"ס</t>
  </si>
  <si>
    <t>יחד-1984</t>
  </si>
  <si>
    <t>הרשימה המתקדמת לשלום</t>
  </si>
  <si>
    <t>מורשה</t>
  </si>
  <si>
    <t>אומץ</t>
  </si>
  <si>
    <t>לובה אליאב</t>
  </si>
  <si>
    <t>ארגון נכים</t>
  </si>
  <si>
    <t>התנועה להתחדשות</t>
  </si>
  <si>
    <t>תנועת עלייה וצעירים</t>
  </si>
  <si>
    <t>שילוב</t>
  </si>
  <si>
    <t>ארגון ארצי להגנת הדייר</t>
  </si>
  <si>
    <t>פיתוח ושלום</t>
  </si>
  <si>
    <t>הס-מס</t>
  </si>
  <si>
    <t>התנועה למען המולדת</t>
  </si>
  <si>
    <t>shas</t>
  </si>
  <si>
    <t>yachad</t>
  </si>
  <si>
    <t>hareshima_hamitkademet_leshalom</t>
  </si>
  <si>
    <t>morasha</t>
  </si>
  <si>
    <t>ometz</t>
  </si>
  <si>
    <t>luba_eliav</t>
  </si>
  <si>
    <t>irgun_nechim</t>
  </si>
  <si>
    <t>hatnua_lehitchadshut</t>
  </si>
  <si>
    <t>tnuat_aliya_vetzeirim</t>
  </si>
  <si>
    <t>shiluv</t>
  </si>
  <si>
    <t>irgun_artzi_lehaganat_hadayar</t>
  </si>
  <si>
    <t>pituach_veshalom</t>
  </si>
  <si>
    <t>has_mas</t>
  </si>
  <si>
    <t>hatnua_lemaan_hamoledet</t>
  </si>
  <si>
    <t>צומת</t>
  </si>
  <si>
    <t>מולדת</t>
  </si>
  <si>
    <t>דגל התורה</t>
  </si>
  <si>
    <t>מד"ע</t>
  </si>
  <si>
    <t>גמלאים</t>
  </si>
  <si>
    <t>מימד</t>
  </si>
  <si>
    <t>דרך ארץ</t>
  </si>
  <si>
    <t>תנועת לאו"ר</t>
  </si>
  <si>
    <t>התנועה למען חברה צודקת</t>
  </si>
  <si>
    <t>ישי-יחד שבטי ישראל</t>
  </si>
  <si>
    <t>תנועה למען המושבים</t>
  </si>
  <si>
    <t>תרשיש</t>
  </si>
  <si>
    <t>הכוח השקט</t>
  </si>
  <si>
    <t>התנועה למען חיילים משוחררים</t>
  </si>
  <si>
    <t>אחדות-ויקטור תייר</t>
  </si>
  <si>
    <t>tzomet</t>
  </si>
  <si>
    <t>moledet</t>
  </si>
  <si>
    <t>degel_hatora</t>
  </si>
  <si>
    <t>mada</t>
  </si>
  <si>
    <t>gimlaim</t>
  </si>
  <si>
    <t>meimad</t>
  </si>
  <si>
    <t>derech_eretz</t>
  </si>
  <si>
    <t>tnuat_laor</t>
  </si>
  <si>
    <t>hatnua_lemaan_chevra_tzodeket</t>
  </si>
  <si>
    <t>yishai</t>
  </si>
  <si>
    <t>tnua_leman_hamoshavim</t>
  </si>
  <si>
    <t>tarshish</t>
  </si>
  <si>
    <t>hakoach_hashaket</t>
  </si>
  <si>
    <t>hatnua_lemaan_chayalim_meshuchrarim</t>
  </si>
  <si>
    <t>achdut</t>
  </si>
  <si>
    <t>מפלגת העבודה</t>
  </si>
  <si>
    <t>מרצ</t>
  </si>
  <si>
    <t>יהדות התורה</t>
  </si>
  <si>
    <t>המפלגה הליברלית החדשה</t>
  </si>
  <si>
    <t>גאולת ישראל</t>
  </si>
  <si>
    <t>התנועה לדמוקרטיה ועלייה</t>
  </si>
  <si>
    <t>גמלאים, עולים וקשישים</t>
  </si>
  <si>
    <t>תנועת נפגעי משכנתאות</t>
  </si>
  <si>
    <t>פיקנטי</t>
  </si>
  <si>
    <t>התורה והארץ</t>
  </si>
  <si>
    <t>על גלגלים</t>
  </si>
  <si>
    <t>מפלגת נשים</t>
  </si>
  <si>
    <t>התקווה</t>
  </si>
  <si>
    <t>מפלגת החוק</t>
  </si>
  <si>
    <t>תנועה להתחדשות בישראל</t>
  </si>
  <si>
    <t>ציפור</t>
  </si>
  <si>
    <t>avoda</t>
  </si>
  <si>
    <t>meretz</t>
  </si>
  <si>
    <t>yahadut_hatora</t>
  </si>
  <si>
    <t>hamiflaga_haliberalit_hachadasha</t>
  </si>
  <si>
    <t>geulat_israel</t>
  </si>
  <si>
    <t>hatnua_ledemokratia_vealiya</t>
  </si>
  <si>
    <t>gimlaim_olim_vekshishim</t>
  </si>
  <si>
    <t>tnuat_nifgaei_mashkantaot</t>
  </si>
  <si>
    <t>pikanti</t>
  </si>
  <si>
    <t>hatora_vehaaretz</t>
  </si>
  <si>
    <t>al_galgalim</t>
  </si>
  <si>
    <t>hatikva</t>
  </si>
  <si>
    <t>mifleget_hachok</t>
  </si>
  <si>
    <t>tnua_lehitchadshut_beisrael</t>
  </si>
  <si>
    <t>tzipor</t>
  </si>
  <si>
    <t>ישראל בעלייה</t>
  </si>
  <si>
    <t>הדרך השלישית</t>
  </si>
  <si>
    <t>אחדות למען העלייה</t>
  </si>
  <si>
    <t>גיל</t>
  </si>
  <si>
    <t>הברית המתקדמת</t>
  </si>
  <si>
    <t>תלם אמונה</t>
  </si>
  <si>
    <t>מפלגת ההתיישבות</t>
  </si>
  <si>
    <t>ימין ישראל</t>
  </si>
  <si>
    <t>רע"ש-מפלגת זכויות הגבר</t>
  </si>
  <si>
    <t>האיחוד הערבי לקדמה והתחדשות</t>
  </si>
  <si>
    <t>דעם</t>
  </si>
  <si>
    <t>israel_bealiya</t>
  </si>
  <si>
    <t>haderech_hashlishit</t>
  </si>
  <si>
    <t>achdut_lemaan_aliya</t>
  </si>
  <si>
    <t>gil</t>
  </si>
  <si>
    <t>habrit_hamitkademet</t>
  </si>
  <si>
    <t>telem_emuna</t>
  </si>
  <si>
    <t>mifleget_hahityashvut</t>
  </si>
  <si>
    <t>yamin_israel</t>
  </si>
  <si>
    <t>raash</t>
  </si>
  <si>
    <t>haichud_haaravi_lekidma_vehitchadshut</t>
  </si>
  <si>
    <t>daam</t>
  </si>
  <si>
    <t>ישראל אחת</t>
  </si>
  <si>
    <t>מפלגת המרכז</t>
  </si>
  <si>
    <t>רע"מ</t>
  </si>
  <si>
    <t>האיחוד הלאומי</t>
  </si>
  <si>
    <t>ישראל ביתנו</t>
  </si>
  <si>
    <t>בל"ד</t>
  </si>
  <si>
    <t>עם אחד</t>
  </si>
  <si>
    <t>פנינה רוזנבלום</t>
  </si>
  <si>
    <t>כוח לגמלאים</t>
  </si>
  <si>
    <t>עלה ירוק</t>
  </si>
  <si>
    <t>הירוקים</t>
  </si>
  <si>
    <t>תקווה</t>
  </si>
  <si>
    <t>קזינו</t>
  </si>
  <si>
    <t>לב-עולים למען ישראל</t>
  </si>
  <si>
    <t>נגב</t>
  </si>
  <si>
    <t>חוק הטבע</t>
  </si>
  <si>
    <t>המרכז הפרוגרסיבי</t>
  </si>
  <si>
    <t>הערבי החדש</t>
  </si>
  <si>
    <t>רע"ש-זכויות הגבר במשפחה</t>
  </si>
  <si>
    <t>מורשת</t>
  </si>
  <si>
    <t>mifleget_hamerkaz</t>
  </si>
  <si>
    <t>raam</t>
  </si>
  <si>
    <t>haichud_haleumi</t>
  </si>
  <si>
    <t>israel_beitenu</t>
  </si>
  <si>
    <t>balad</t>
  </si>
  <si>
    <t>am_echad</t>
  </si>
  <si>
    <t>pnina_rosenblum</t>
  </si>
  <si>
    <t>koach_lagimlaim</t>
  </si>
  <si>
    <t>ale_yarok</t>
  </si>
  <si>
    <t>hayerukim</t>
  </si>
  <si>
    <t>tikva</t>
  </si>
  <si>
    <t>kazino</t>
  </si>
  <si>
    <t>lev</t>
  </si>
  <si>
    <t>negev</t>
  </si>
  <si>
    <t>chok_hateva</t>
  </si>
  <si>
    <t>hamerkaz_haprogressivi</t>
  </si>
  <si>
    <t>haaravi_hachadash</t>
  </si>
  <si>
    <t>moreshet</t>
  </si>
  <si>
    <t>קדימה</t>
  </si>
  <si>
    <t>איחוד לאומי-מפד"ל</t>
  </si>
  <si>
    <t>רע"מ-תע"ל</t>
  </si>
  <si>
    <t>חזית יהודית לאומית</t>
  </si>
  <si>
    <t>תפנית</t>
  </si>
  <si>
    <t>עתיד אחד</t>
  </si>
  <si>
    <t>חץ</t>
  </si>
  <si>
    <t>צדק לכל-רע"ש</t>
  </si>
  <si>
    <t>המפלגה למלחמה בבנקים</t>
  </si>
  <si>
    <t>ברית עולם</t>
  </si>
  <si>
    <t>לב</t>
  </si>
  <si>
    <t>לחם</t>
  </si>
  <si>
    <t>הציונות החדשה</t>
  </si>
  <si>
    <t>עוז לעניים</t>
  </si>
  <si>
    <t>המפלגה הלאומית הערבית</t>
  </si>
  <si>
    <t>לידר</t>
  </si>
  <si>
    <t>kadima</t>
  </si>
  <si>
    <t>ichud_leumi_mafdal</t>
  </si>
  <si>
    <t>raam_taal</t>
  </si>
  <si>
    <t>chazit_yehudit_leumit</t>
  </si>
  <si>
    <t>tafnit</t>
  </si>
  <si>
    <t>atid_echad</t>
  </si>
  <si>
    <t>chetz</t>
  </si>
  <si>
    <t>hamiflaga_lemilchama_babankim</t>
  </si>
  <si>
    <t>brit_olam</t>
  </si>
  <si>
    <t>lechem</t>
  </si>
  <si>
    <t>hatzionut_hachadasha</t>
  </si>
  <si>
    <t>oz_laaniim</t>
  </si>
  <si>
    <t>hamiflaga_haleumit_haaravit</t>
  </si>
  <si>
    <t>lider</t>
  </si>
  <si>
    <t>הברית הלאומית המתקדמת</t>
  </si>
  <si>
    <t>ישראל אחרת</t>
  </si>
  <si>
    <t>אהבת ישראל</t>
  </si>
  <si>
    <t>אזרח ומדינה</t>
  </si>
  <si>
    <t>ל.ה.ב.ה.</t>
  </si>
  <si>
    <t>זעם-צדק חברתי</t>
  </si>
  <si>
    <t>habrit_haleumit_hamitkademet</t>
  </si>
  <si>
    <t>israel_acheret</t>
  </si>
  <si>
    <t>ahavat_israel</t>
  </si>
  <si>
    <t>ezrach_vemedina</t>
  </si>
  <si>
    <t>lahava</t>
  </si>
  <si>
    <t>zaam</t>
  </si>
  <si>
    <t>הבית היהודי</t>
  </si>
  <si>
    <t>התנועה הירוקה-מימד</t>
  </si>
  <si>
    <t>ישראל חזקה</t>
  </si>
  <si>
    <t>צבר</t>
  </si>
  <si>
    <t>כוח להשפיע</t>
  </si>
  <si>
    <t>ישראל המתחדשת</t>
  </si>
  <si>
    <t>ניצולי השואה-בוגרי עלה ירוק</t>
  </si>
  <si>
    <t>כוח הכסף</t>
  </si>
  <si>
    <t>רע"ש-זכויות הגבר</t>
  </si>
  <si>
    <t>הישראלים</t>
  </si>
  <si>
    <t>אור</t>
  </si>
  <si>
    <t>אחריות</t>
  </si>
  <si>
    <t>לזוז</t>
  </si>
  <si>
    <t>לוחמי חברה מאוחדים</t>
  </si>
  <si>
    <t>habait_hayehudi</t>
  </si>
  <si>
    <t>hatnua_hayeruka</t>
  </si>
  <si>
    <t>israel_chazaka</t>
  </si>
  <si>
    <t>tzabar</t>
  </si>
  <si>
    <t>hakoach_lehashpia</t>
  </si>
  <si>
    <t>israel_hamitchadeshet</t>
  </si>
  <si>
    <t>nitzolei_shoa</t>
  </si>
  <si>
    <t>koach_hakesef</t>
  </si>
  <si>
    <t>haisraelim</t>
  </si>
  <si>
    <t>or</t>
  </si>
  <si>
    <t>achrayut</t>
  </si>
  <si>
    <t>lazuz</t>
  </si>
  <si>
    <t>lochamei_chevra_meuchadim</t>
  </si>
  <si>
    <t>הליכוד ביתנו</t>
  </si>
  <si>
    <t>יש עתיד</t>
  </si>
  <si>
    <t>התנועה</t>
  </si>
  <si>
    <t>עוצמה לישראל</t>
  </si>
  <si>
    <t>עם שלם</t>
  </si>
  <si>
    <t>ארץ חדשה</t>
  </si>
  <si>
    <t>דור בוני הארץ</t>
  </si>
  <si>
    <t>חיים בכבוד</t>
  </si>
  <si>
    <t>אחים אנחנו</t>
  </si>
  <si>
    <t>צדק חברתי</t>
  </si>
  <si>
    <t>כולנו חברים</t>
  </si>
  <si>
    <t>הפיראטים</t>
  </si>
  <si>
    <t>מפלגת כלכלה</t>
  </si>
  <si>
    <t>מתקדמת ליברלית דמוקרטית</t>
  </si>
  <si>
    <t>התקווה לשינוי</t>
  </si>
  <si>
    <t>מורשת אבות</t>
  </si>
  <si>
    <t>halikud_beitenu</t>
  </si>
  <si>
    <t>yesh_atid</t>
  </si>
  <si>
    <t>hatnua</t>
  </si>
  <si>
    <t>otzma_leisrael</t>
  </si>
  <si>
    <t>am_shalem</t>
  </si>
  <si>
    <t>eretz_chadasha</t>
  </si>
  <si>
    <t>dor_bonei_haaretz</t>
  </si>
  <si>
    <t>chaim_bekavod</t>
  </si>
  <si>
    <t>achim_anachnu</t>
  </si>
  <si>
    <t>tzedek_chevrati</t>
  </si>
  <si>
    <t>kulanu_chaverim</t>
  </si>
  <si>
    <t>hapiratim</t>
  </si>
  <si>
    <t>mifleget_kalkala</t>
  </si>
  <si>
    <t>mitkademet_liberalit_demokratit</t>
  </si>
  <si>
    <t>hatikva_leshinui</t>
  </si>
  <si>
    <t>moreshet_avot</t>
  </si>
  <si>
    <t>המחנה הציוני</t>
  </si>
  <si>
    <t>הרשימה המשותפת</t>
  </si>
  <si>
    <t>כולנו</t>
  </si>
  <si>
    <t>יחד</t>
  </si>
  <si>
    <t>ובזכותן - חרדיות עושות שינוי</t>
  </si>
  <si>
    <t>פרח</t>
  </si>
  <si>
    <t>נבחרת העם (הזמנית)</t>
  </si>
  <si>
    <t>שכירות בכבוד</t>
  </si>
  <si>
    <t>מפלגת הדמוקראטורה</t>
  </si>
  <si>
    <t>מנהיגות חברתית</t>
  </si>
  <si>
    <t>hamachane_hatzioni</t>
  </si>
  <si>
    <t>hareshima_hameshutefet</t>
  </si>
  <si>
    <t>kulanu</t>
  </si>
  <si>
    <t>ubezchutan</t>
  </si>
  <si>
    <t>perach</t>
  </si>
  <si>
    <t>nivcheret_haam_hazmanit</t>
  </si>
  <si>
    <t>schirut_bekavod</t>
  </si>
  <si>
    <t>mifleget_hademokratura</t>
  </si>
  <si>
    <t>manhigut_chevratit</t>
  </si>
  <si>
    <t>כחול לבן</t>
  </si>
  <si>
    <t>חד"ש-תע"ל</t>
  </si>
  <si>
    <t>איחוד מפלגות הימין</t>
  </si>
  <si>
    <t>רע"מ-בל"ד</t>
  </si>
  <si>
    <t>הימין החדש</t>
  </si>
  <si>
    <t>זהות</t>
  </si>
  <si>
    <t>גשר</t>
  </si>
  <si>
    <t>בט"ח</t>
  </si>
  <si>
    <t>מגן</t>
  </si>
  <si>
    <t>צדק לכל</t>
  </si>
  <si>
    <t>ישר - דמוקרטיה אמיתית</t>
  </si>
  <si>
    <t>זכויותינו בקולנו</t>
  </si>
  <si>
    <t>מפלגת האזרחים הוותיקים</t>
  </si>
  <si>
    <t>כל ישראל אחים</t>
  </si>
  <si>
    <t>פשוט אהבה</t>
  </si>
  <si>
    <t>ארץ ישראל שלנו</t>
  </si>
  <si>
    <t>נ נח הרשימה הממלכתית</t>
  </si>
  <si>
    <t>מהתחלה</t>
  </si>
  <si>
    <t>כלכלה ירוקה - מדינה אחת</t>
  </si>
  <si>
    <t>חינוך</t>
  </si>
  <si>
    <t>אחריות למייסדים</t>
  </si>
  <si>
    <t>כבוד האדם</t>
  </si>
  <si>
    <t>שווים</t>
  </si>
  <si>
    <t>אני ואתה - מפלגת העם הישראלית</t>
  </si>
  <si>
    <t>מפלגת הגוש התנ"כי</t>
  </si>
  <si>
    <t>איחוד בני הברית</t>
  </si>
  <si>
    <t>kachol_lavan</t>
  </si>
  <si>
    <t>chadash_taal</t>
  </si>
  <si>
    <t>ichud_miflagot_hayamin</t>
  </si>
  <si>
    <t>raam_balad</t>
  </si>
  <si>
    <t>hayamin_hachadash</t>
  </si>
  <si>
    <t>zehut</t>
  </si>
  <si>
    <t>gesher</t>
  </si>
  <si>
    <t>betach</t>
  </si>
  <si>
    <t>magen</t>
  </si>
  <si>
    <t>tzedek_lakol</t>
  </si>
  <si>
    <t>yashar</t>
  </si>
  <si>
    <t>zchuyoteinu_bekolenu</t>
  </si>
  <si>
    <t>mifleget_haezrachim_havatikim</t>
  </si>
  <si>
    <t>pashut_ahava</t>
  </si>
  <si>
    <t>kol_israel_achim</t>
  </si>
  <si>
    <t>eretz_israel_shelanu</t>
  </si>
  <si>
    <t>na_nach_hareshima_hamamlachtit</t>
  </si>
  <si>
    <t>mehatchala</t>
  </si>
  <si>
    <t>kalkala_yeruka</t>
  </si>
  <si>
    <t>chinuch</t>
  </si>
  <si>
    <t>achrayut_lameyasdim</t>
  </si>
  <si>
    <t>kvod_haadam</t>
  </si>
  <si>
    <t>shavim</t>
  </si>
  <si>
    <t>ani_veata</t>
  </si>
  <si>
    <t>mifleget_hagush_hatanachi</t>
  </si>
  <si>
    <t>ichud_bnei_habrit</t>
  </si>
  <si>
    <t>ימינה</t>
  </si>
  <si>
    <t>העבודה-גשר</t>
  </si>
  <si>
    <t>המחנה הדמוקרטי</t>
  </si>
  <si>
    <t>עוצמה יהודית</t>
  </si>
  <si>
    <t>האחדות העממית</t>
  </si>
  <si>
    <t>אדום לבן</t>
  </si>
  <si>
    <t>צדק</t>
  </si>
  <si>
    <t>רון קובי הימין החילוני</t>
  </si>
  <si>
    <t>כבוד ושוויון</t>
  </si>
  <si>
    <t>עוצמה כלכלית</t>
  </si>
  <si>
    <t>מתקדמת</t>
  </si>
  <si>
    <t>קמ"ה</t>
  </si>
  <si>
    <t>סדר חדש</t>
  </si>
  <si>
    <t>צפון</t>
  </si>
  <si>
    <t>התנועה הנוצרית הליברלית</t>
  </si>
  <si>
    <t>yamina</t>
  </si>
  <si>
    <t>haavoda_gesher</t>
  </si>
  <si>
    <t>hamachane_hademokrati</t>
  </si>
  <si>
    <t>otzma_yehudit</t>
  </si>
  <si>
    <t>haachdut_haamamit</t>
  </si>
  <si>
    <t>adom_lavan</t>
  </si>
  <si>
    <t>tzedek</t>
  </si>
  <si>
    <t>ron_kobi</t>
  </si>
  <si>
    <t>kavod_veshivion</t>
  </si>
  <si>
    <t>otzma_kalkalit</t>
  </si>
  <si>
    <t>mitkademet</t>
  </si>
  <si>
    <t>kama</t>
  </si>
  <si>
    <t>seder_chadash</t>
  </si>
  <si>
    <t>tzafon</t>
  </si>
  <si>
    <t>hatnua_hanotzrit_haliberalit</t>
  </si>
  <si>
    <t>העבודה-גשר-מרצ</t>
  </si>
  <si>
    <t>עוצמה ליברלית-כלכלית</t>
  </si>
  <si>
    <t>קול הנשים</t>
  </si>
  <si>
    <t>משפט צדק</t>
  </si>
  <si>
    <t>איחוד הברית והשותפות</t>
  </si>
  <si>
    <t>כח להשפיע</t>
  </si>
  <si>
    <t>הלב היהודי</t>
  </si>
  <si>
    <t>שמע</t>
  </si>
  <si>
    <t>החזון</t>
  </si>
  <si>
    <t>פעולה לישראל</t>
  </si>
  <si>
    <t>haavoda_gesher_meretz</t>
  </si>
  <si>
    <t>otzma_liberalit_kalkalit</t>
  </si>
  <si>
    <t>kol_hanashim</t>
  </si>
  <si>
    <t>mishpat_tzedek</t>
  </si>
  <si>
    <t>ichud_habrit_vehashutafot</t>
  </si>
  <si>
    <t>koach_lehashpia</t>
  </si>
  <si>
    <t>halev_hayehudi</t>
  </si>
  <si>
    <t>shma</t>
  </si>
  <si>
    <t>hachazon</t>
  </si>
  <si>
    <t>peula_leisrael</t>
  </si>
  <si>
    <t>הציונות הדתית</t>
  </si>
  <si>
    <t>תקווה חדשה</t>
  </si>
  <si>
    <t>הכלכלית החדשה</t>
  </si>
  <si>
    <t>רפא - רק בריאות</t>
  </si>
  <si>
    <t>המפץ החברתי</t>
  </si>
  <si>
    <t>הבלתי אפשרי - אפשרי</t>
  </si>
  <si>
    <t>עצמנו</t>
  </si>
  <si>
    <t>עולם חדש</t>
  </si>
  <si>
    <t>ברית השותפות</t>
  </si>
  <si>
    <t>מען - יחד לעידן חדש</t>
  </si>
  <si>
    <t>אנחנו</t>
  </si>
  <si>
    <t>hatzionut_hadatit</t>
  </si>
  <si>
    <t>tikva_chadasha</t>
  </si>
  <si>
    <t>hakalkalit_hachadasha</t>
  </si>
  <si>
    <t>refa</t>
  </si>
  <si>
    <t>hamapatz_hachevrati</t>
  </si>
  <si>
    <t>habilti_efshari_efshari</t>
  </si>
  <si>
    <t>atzmenu</t>
  </si>
  <si>
    <t>olam_chadash</t>
  </si>
  <si>
    <t>brit_hashutafot</t>
  </si>
  <si>
    <t>maan</t>
  </si>
  <si>
    <t>anachnu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</si>
</sst>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di.org.il/media/6683/%D7%9B%D7%A0%D7%A1%D7%AA-1-%D7%A8%D7%A9%D7%99%D7%9E%D7%AA-%D7%94%D7%A7%D7%95%D7%9E%D7%95%D7%A0%D7%99%D7%A1%D7%98%D7%99%D7%9D.pdf" TargetMode="External"/><Relationship Id="rId13" Type="http://schemas.openxmlformats.org/officeDocument/2006/relationships/hyperlink" Target="https://www.idi.org.il/media/7047/%D7%9B%D7%A0%D7%A1%D7%AA-1-%D7%94%D7%92%D7%95%D7%A9-%D7%94%D7%A2%D7%95%D7%91%D7%93.pdf" TargetMode="External"/><Relationship Id="rId18" Type="http://schemas.openxmlformats.org/officeDocument/2006/relationships/hyperlink" Target="https://www.idi.org.il/media/7055/%D7%9B%D7%A0%D7%A1%D7%AA-1-%D7%A8%D7%A9%D7%99%D7%9E%D7%AA-%D7%99%D7%A6%D7%97%D7%A7-%D7%92%D7%A8%D7%99%D7%A0%D7%91%D7%95%D7%99%D7%9D.pdf" TargetMode="External"/><Relationship Id="rId3" Type="http://schemas.openxmlformats.org/officeDocument/2006/relationships/hyperlink" Target="https://www.idi.org.il/media/6541/%D7%9B%D7%A0%D7%A1%D7%AA-1-%D7%94%D7%97%D7%96%D7%99%D7%AA-%D7%94%D7%93%D7%AA%D7%99%D7%AA-%D7%94%D7%9E%D7%90%D7%95%D7%97%D7%93%D7%AA.pdf" TargetMode="External"/><Relationship Id="rId21" Type="http://schemas.openxmlformats.org/officeDocument/2006/relationships/hyperlink" Target="https://www.idi.org.il/media/7052/%D7%9B%D7%A0%D7%A1%D7%AA-1-%D7%A8%D7%A9%D7%99%D7%9E%D7%AA-%D7%94%D7%99%D7%94%D7%93%D7%95%D7%AA-%D7%94%D7%9E%D7%A1%D7%95%D7%A8%D7%AA%D7%99%D7%AA.pdf" TargetMode="External"/><Relationship Id="rId7" Type="http://schemas.openxmlformats.org/officeDocument/2006/relationships/hyperlink" Target="https://www.idi.org.il/media/6707/%D7%9B%D7%A0%D7%A1%D7%AA-1-%D7%A8%D7%A9%D7%99%D7%9E%D7%AA-%D7%90%D7%99%D7%97%D7%95%D7%93-%D7%A1%D7%A4%D7%A8%D7%93%D7%99%D7%9D-%D7%95%D7%A2%D7%93%D7%95%D7%AA-%D7%94%D7%9E%D7%96%D7%A8%D7%97.pdf" TargetMode="External"/><Relationship Id="rId12" Type="http://schemas.openxmlformats.org/officeDocument/2006/relationships/hyperlink" Target="https://www.idi.org.il/media/7046/%D7%9B%D7%A0%D7%A1%D7%AA-1-%D7%94%D7%AA%D7%90%D7%97%D7%93%D7%95%D7%AA-%D7%94%D7%AA%D7%99%D7%9E%D7%A0%D7%99%D7%9D-%D7%91%D7%99%D7%A9%D7%A8%D7%90%D7%9C.pdf" TargetMode="External"/><Relationship Id="rId17" Type="http://schemas.openxmlformats.org/officeDocument/2006/relationships/hyperlink" Target="https://www.idi.org.il/media/7051/%D7%9B%D7%A0%D7%A1%D7%AA-1-%D7%94%D7%A4%D7%95%D7%A2%D7%9C%D7%AA-%D7%95%D7%94%D7%90%D7%99%D7%A9%D7%94-%D7%94%D7%93%D7%AA%D7%99%D7%AA.pdf" TargetMode="External"/><Relationship Id="rId2" Type="http://schemas.openxmlformats.org/officeDocument/2006/relationships/hyperlink" Target="https://www.idi.org.il/media/7044/%D7%9B%D7%A0%D7%A1%D7%AA-1-%D7%9E%D7%A4%D7%9D.pdf" TargetMode="External"/><Relationship Id="rId16" Type="http://schemas.openxmlformats.org/officeDocument/2006/relationships/hyperlink" Target="https://www.idi.org.il/media/7050/%D7%9B%D7%A0%D7%A1%D7%AA-1-%D7%94%D7%92%D7%95%D7%A9-%D7%94%D7%A2%D7%9E%D7%9E%D7%99-%D7%94%D7%A2%D7%A8%D7%91%D7%99.pdf" TargetMode="External"/><Relationship Id="rId20" Type="http://schemas.openxmlformats.org/officeDocument/2006/relationships/hyperlink" Target="https://www.idi.org.il/media/7053/%D7%9B%D7%A0%D7%A1%D7%AA-1-%D7%9C%D7%9E%D7%A2%D7%9F-%D7%99%D7%A8%D7%95%D7%A9%D7%9C%D7%99%D7%9D.pdf" TargetMode="External"/><Relationship Id="rId1" Type="http://schemas.openxmlformats.org/officeDocument/2006/relationships/hyperlink" Target="https://www.idi.org.il/media/6637/%D7%9B%D7%A0%D7%A1%D7%AA-1-%D7%9E%D7%A4%D7%90%D7%99.pdf" TargetMode="External"/><Relationship Id="rId6" Type="http://schemas.openxmlformats.org/officeDocument/2006/relationships/hyperlink" Target="https://www.idi.org.il/media/6496/%D7%9B%D7%A0%D7%A1%D7%AA-1-%D7%94%D7%9E%D7%A4%D7%9C%D7%92%D7%94-%D7%94%D7%A4%D7%A8%D7%95%D7%92%D7%A8%D7%A1%D7%99%D7%91%D7%99%D7%AA.pdf" TargetMode="External"/><Relationship Id="rId11" Type="http://schemas.openxmlformats.org/officeDocument/2006/relationships/hyperlink" Target="https://www.idi.org.il/media/6522/%D7%9B%D7%A0%D7%A1%D7%AA-1-%D7%94%D7%A1%D7%AA%D7%93%D7%A8%D7%95%D7%AA-%D7%94%D7%A0%D7%A9%D7%99%D7%9D-%D7%94%D7%A6%D7%99%D7%95%D7%A0%D7%99%D7%95%D7%AA.pdf" TargetMode="External"/><Relationship Id="rId5" Type="http://schemas.openxmlformats.org/officeDocument/2006/relationships/hyperlink" Target="https://www.idi.org.il/media/6736/%D7%9B%D7%A0%D7%A1%D7%AA-1-%D7%94%D7%A1%D7%AA%D7%93%D7%A8%D7%95%D7%AA-%D7%94%D7%A6%D7%99%D7%95%D7%A0%D7%99%D7%9D-%D7%94%D7%9B%D7%9C%D7%9C%D7%99%D7%99%D7%9D.pdf" TargetMode="External"/><Relationship Id="rId15" Type="http://schemas.openxmlformats.org/officeDocument/2006/relationships/hyperlink" Target="https://www.idi.org.il/media/7049/%D7%9B%D7%A0%D7%A1%D7%AA-1-%D7%A8%D7%A9%D7%99%D7%9E%D7%AA-%D7%97%D7%A8%D7%93%D7%99%D7%9D.pdf" TargetMode="External"/><Relationship Id="rId10" Type="http://schemas.openxmlformats.org/officeDocument/2006/relationships/hyperlink" Target="https://www.idi.org.il/media/6801/%D7%9B%D7%A0%D7%A1%D7%AA-1-%D7%A8%D7%A9%D7%99%D7%9E%D7%AA-%D7%9C%D7%95%D7%97%D7%9E%D7%99%D7%9D.pdf" TargetMode="External"/><Relationship Id="rId19" Type="http://schemas.openxmlformats.org/officeDocument/2006/relationships/hyperlink" Target="https://www.idi.org.il/media/7054/%D7%9B%D7%A0%D7%A1%D7%AA-1-%D7%94%D7%A8%D7%A9%D7%99%D7%9E%D7%94-%D7%94%D7%9E%D7%90%D7%95%D7%97%D7%93%D7%AA-%D7%A9%D7%9C-%D7%A4%D7%95%D7%A2%D7%9C%D7%99%D7%9D-%D7%93%D7%AA%D7%99%D7%99%D7%9D.pdf" TargetMode="External"/><Relationship Id="rId4" Type="http://schemas.openxmlformats.org/officeDocument/2006/relationships/hyperlink" Target="https://www.idi.org.il/media/6553/%D7%9B%D7%A0%D7%A1%D7%AA-1-%D7%AA%D7%A0%D7%95%D7%A2%D7%AA-%D7%94%D7%97%D7%99%D7%A8%D7%95%D7%AA.pdf" TargetMode="External"/><Relationship Id="rId9" Type="http://schemas.openxmlformats.org/officeDocument/2006/relationships/hyperlink" Target="https://www.idi.org.il/media/7045/%D7%9B%D7%A0%D7%A1%D7%AA-1-%D7%94%D7%A8%D7%A9%D7%99%D7%9E%D7%94-%D7%94%D7%93%D7%9E%D7%95%D7%A7%D7%A8%D7%98%D7%99%D7%AA-%D7%A9%D7%9C-%D7%A0%D7%A6%D7%A8%D7%AA.pdf" TargetMode="External"/><Relationship Id="rId14" Type="http://schemas.openxmlformats.org/officeDocument/2006/relationships/hyperlink" Target="https://www.idi.org.il/media/7048/%D7%9B%D7%A0%D7%A1%D7%AA-1-%D7%AA%D7%A0%D7%95%D7%A2%D7%AA-%D7%96%D7%91%D7%95%D7%98%D7%99%D7%A0%D7%A1%D7%A7%D7%99.pd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149225</xdr:colOff>
      <xdr:row>1</xdr:row>
      <xdr:rowOff>149225</xdr:rowOff>
    </xdr:to>
    <xdr:sp macro="" textlink="">
      <xdr:nvSpPr>
        <xdr:cNvPr id="2049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E25F100F-D59B-44F2-B41F-AE0665C7855A}"/>
            </a:ext>
          </a:extLst>
        </xdr:cNvPr>
        <xdr:cNvSpPr>
          <a:spLocks noChangeAspect="1" noChangeArrowheads="1"/>
        </xdr:cNvSpPr>
      </xdr:nvSpPr>
      <xdr:spPr bwMode="auto">
        <a:xfrm>
          <a:off x="5003800" y="190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149225</xdr:colOff>
      <xdr:row>2</xdr:row>
      <xdr:rowOff>149225</xdr:rowOff>
    </xdr:to>
    <xdr:sp macro="" textlink="">
      <xdr:nvSpPr>
        <xdr:cNvPr id="2050" name="AutoShape 2" descr="המועמדים">
          <a:hlinkClick xmlns:r="http://schemas.openxmlformats.org/officeDocument/2006/relationships" r:id="rId2" tooltip="pdf להורדה"/>
          <a:extLst>
            <a:ext uri="{FF2B5EF4-FFF2-40B4-BE49-F238E27FC236}">
              <a16:creationId xmlns:a16="http://schemas.microsoft.com/office/drawing/2014/main" id="{1ED9228B-3CB1-47BE-8EE1-CB8A5A9AB792}"/>
            </a:ext>
          </a:extLst>
        </xdr:cNvPr>
        <xdr:cNvSpPr>
          <a:spLocks noChangeAspect="1" noChangeArrowheads="1"/>
        </xdr:cNvSpPr>
      </xdr:nvSpPr>
      <xdr:spPr bwMode="auto">
        <a:xfrm>
          <a:off x="5003800" y="3810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149225</xdr:colOff>
      <xdr:row>3</xdr:row>
      <xdr:rowOff>149225</xdr:rowOff>
    </xdr:to>
    <xdr:sp macro="" textlink="">
      <xdr:nvSpPr>
        <xdr:cNvPr id="2051" name="AutoShape 3" descr="המועמדים">
          <a:hlinkClick xmlns:r="http://schemas.openxmlformats.org/officeDocument/2006/relationships" r:id="rId3" tooltip="pdf להורדה"/>
          <a:extLst>
            <a:ext uri="{FF2B5EF4-FFF2-40B4-BE49-F238E27FC236}">
              <a16:creationId xmlns:a16="http://schemas.microsoft.com/office/drawing/2014/main" id="{1EC5FA2F-E385-46D9-9FAF-BC7E336AF8E7}"/>
            </a:ext>
          </a:extLst>
        </xdr:cNvPr>
        <xdr:cNvSpPr>
          <a:spLocks noChangeAspect="1" noChangeArrowheads="1"/>
        </xdr:cNvSpPr>
      </xdr:nvSpPr>
      <xdr:spPr bwMode="auto">
        <a:xfrm>
          <a:off x="5003800" y="571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149225</xdr:colOff>
      <xdr:row>4</xdr:row>
      <xdr:rowOff>149225</xdr:rowOff>
    </xdr:to>
    <xdr:sp macro="" textlink="">
      <xdr:nvSpPr>
        <xdr:cNvPr id="2052" name="AutoShape 4" descr="המועמדים">
          <a:hlinkClick xmlns:r="http://schemas.openxmlformats.org/officeDocument/2006/relationships" r:id="rId4" tooltip="pdf להורדה"/>
          <a:extLst>
            <a:ext uri="{FF2B5EF4-FFF2-40B4-BE49-F238E27FC236}">
              <a16:creationId xmlns:a16="http://schemas.microsoft.com/office/drawing/2014/main" id="{0793CCEF-6A9B-43D8-9598-EE1D4D9797E5}"/>
            </a:ext>
          </a:extLst>
        </xdr:cNvPr>
        <xdr:cNvSpPr>
          <a:spLocks noChangeAspect="1" noChangeArrowheads="1"/>
        </xdr:cNvSpPr>
      </xdr:nvSpPr>
      <xdr:spPr bwMode="auto">
        <a:xfrm>
          <a:off x="5003800" y="7620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149225</xdr:colOff>
      <xdr:row>5</xdr:row>
      <xdr:rowOff>149225</xdr:rowOff>
    </xdr:to>
    <xdr:sp macro="" textlink="">
      <xdr:nvSpPr>
        <xdr:cNvPr id="2053" name="AutoShape 5" descr="המועמדים">
          <a:hlinkClick xmlns:r="http://schemas.openxmlformats.org/officeDocument/2006/relationships" r:id="rId5" tooltip="pdf להורדה"/>
          <a:extLst>
            <a:ext uri="{FF2B5EF4-FFF2-40B4-BE49-F238E27FC236}">
              <a16:creationId xmlns:a16="http://schemas.microsoft.com/office/drawing/2014/main" id="{029C2D3F-0809-49AA-B377-010F228AD880}"/>
            </a:ext>
          </a:extLst>
        </xdr:cNvPr>
        <xdr:cNvSpPr>
          <a:spLocks noChangeAspect="1" noChangeArrowheads="1"/>
        </xdr:cNvSpPr>
      </xdr:nvSpPr>
      <xdr:spPr bwMode="auto">
        <a:xfrm>
          <a:off x="5003800" y="952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149225</xdr:colOff>
      <xdr:row>6</xdr:row>
      <xdr:rowOff>149225</xdr:rowOff>
    </xdr:to>
    <xdr:sp macro="" textlink="">
      <xdr:nvSpPr>
        <xdr:cNvPr id="2054" name="AutoShape 6" descr="המועמדים">
          <a:hlinkClick xmlns:r="http://schemas.openxmlformats.org/officeDocument/2006/relationships" r:id="rId6" tooltip="pdf להורדה"/>
          <a:extLst>
            <a:ext uri="{FF2B5EF4-FFF2-40B4-BE49-F238E27FC236}">
              <a16:creationId xmlns:a16="http://schemas.microsoft.com/office/drawing/2014/main" id="{31A0722E-7549-4A99-B176-14100CF43688}"/>
            </a:ext>
          </a:extLst>
        </xdr:cNvPr>
        <xdr:cNvSpPr>
          <a:spLocks noChangeAspect="1" noChangeArrowheads="1"/>
        </xdr:cNvSpPr>
      </xdr:nvSpPr>
      <xdr:spPr bwMode="auto">
        <a:xfrm>
          <a:off x="5003800" y="11430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149225</xdr:colOff>
      <xdr:row>7</xdr:row>
      <xdr:rowOff>149225</xdr:rowOff>
    </xdr:to>
    <xdr:sp macro="" textlink="">
      <xdr:nvSpPr>
        <xdr:cNvPr id="2055" name="AutoShape 7" descr="המועמדים">
          <a:hlinkClick xmlns:r="http://schemas.openxmlformats.org/officeDocument/2006/relationships" r:id="rId7" tooltip="pdf להורדה"/>
          <a:extLst>
            <a:ext uri="{FF2B5EF4-FFF2-40B4-BE49-F238E27FC236}">
              <a16:creationId xmlns:a16="http://schemas.microsoft.com/office/drawing/2014/main" id="{33E8C23A-F67A-45B4-A807-0E9501DB70AC}"/>
            </a:ext>
          </a:extLst>
        </xdr:cNvPr>
        <xdr:cNvSpPr>
          <a:spLocks noChangeAspect="1" noChangeArrowheads="1"/>
        </xdr:cNvSpPr>
      </xdr:nvSpPr>
      <xdr:spPr bwMode="auto">
        <a:xfrm>
          <a:off x="5003800" y="1333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149225</xdr:colOff>
      <xdr:row>8</xdr:row>
      <xdr:rowOff>149225</xdr:rowOff>
    </xdr:to>
    <xdr:sp macro="" textlink="">
      <xdr:nvSpPr>
        <xdr:cNvPr id="2056" name="AutoShape 8" descr="המועמדים">
          <a:hlinkClick xmlns:r="http://schemas.openxmlformats.org/officeDocument/2006/relationships" r:id="rId8" tooltip="pdf להורדה"/>
          <a:extLst>
            <a:ext uri="{FF2B5EF4-FFF2-40B4-BE49-F238E27FC236}">
              <a16:creationId xmlns:a16="http://schemas.microsoft.com/office/drawing/2014/main" id="{3CFBA545-0D20-49F2-96CB-ACD2D0D8F546}"/>
            </a:ext>
          </a:extLst>
        </xdr:cNvPr>
        <xdr:cNvSpPr>
          <a:spLocks noChangeAspect="1" noChangeArrowheads="1"/>
        </xdr:cNvSpPr>
      </xdr:nvSpPr>
      <xdr:spPr bwMode="auto">
        <a:xfrm>
          <a:off x="5003800" y="15240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149225</xdr:colOff>
      <xdr:row>9</xdr:row>
      <xdr:rowOff>149225</xdr:rowOff>
    </xdr:to>
    <xdr:sp macro="" textlink="">
      <xdr:nvSpPr>
        <xdr:cNvPr id="2057" name="AutoShape 9" descr="המועמדים">
          <a:hlinkClick xmlns:r="http://schemas.openxmlformats.org/officeDocument/2006/relationships" r:id="rId9" tooltip="pdf להורדה"/>
          <a:extLst>
            <a:ext uri="{FF2B5EF4-FFF2-40B4-BE49-F238E27FC236}">
              <a16:creationId xmlns:a16="http://schemas.microsoft.com/office/drawing/2014/main" id="{A19FA6D0-B984-4A0F-8BA2-DA44445A58C6}"/>
            </a:ext>
          </a:extLst>
        </xdr:cNvPr>
        <xdr:cNvSpPr>
          <a:spLocks noChangeAspect="1" noChangeArrowheads="1"/>
        </xdr:cNvSpPr>
      </xdr:nvSpPr>
      <xdr:spPr bwMode="auto">
        <a:xfrm>
          <a:off x="5003800" y="1714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149225</xdr:colOff>
      <xdr:row>10</xdr:row>
      <xdr:rowOff>149225</xdr:rowOff>
    </xdr:to>
    <xdr:sp macro="" textlink="">
      <xdr:nvSpPr>
        <xdr:cNvPr id="2058" name="AutoShape 10" descr="המועמדים">
          <a:hlinkClick xmlns:r="http://schemas.openxmlformats.org/officeDocument/2006/relationships" r:id="rId10" tooltip="pdf להורדה"/>
          <a:extLst>
            <a:ext uri="{FF2B5EF4-FFF2-40B4-BE49-F238E27FC236}">
              <a16:creationId xmlns:a16="http://schemas.microsoft.com/office/drawing/2014/main" id="{39546B0F-ACDE-4BAE-94FB-AF55DA41F9FF}"/>
            </a:ext>
          </a:extLst>
        </xdr:cNvPr>
        <xdr:cNvSpPr>
          <a:spLocks noChangeAspect="1" noChangeArrowheads="1"/>
        </xdr:cNvSpPr>
      </xdr:nvSpPr>
      <xdr:spPr bwMode="auto">
        <a:xfrm>
          <a:off x="5003800" y="2089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149225</xdr:colOff>
      <xdr:row>11</xdr:row>
      <xdr:rowOff>149225</xdr:rowOff>
    </xdr:to>
    <xdr:sp macro="" textlink="">
      <xdr:nvSpPr>
        <xdr:cNvPr id="2059" name="AutoShape 11" descr="המועמדים">
          <a:hlinkClick xmlns:r="http://schemas.openxmlformats.org/officeDocument/2006/relationships" r:id="rId11" tooltip="pdf להורדה"/>
          <a:extLst>
            <a:ext uri="{FF2B5EF4-FFF2-40B4-BE49-F238E27FC236}">
              <a16:creationId xmlns:a16="http://schemas.microsoft.com/office/drawing/2014/main" id="{1B3DD6BF-876B-4EB1-891C-AD4560A21FE3}"/>
            </a:ext>
          </a:extLst>
        </xdr:cNvPr>
        <xdr:cNvSpPr>
          <a:spLocks noChangeAspect="1" noChangeArrowheads="1"/>
        </xdr:cNvSpPr>
      </xdr:nvSpPr>
      <xdr:spPr bwMode="auto">
        <a:xfrm>
          <a:off x="5003800" y="2279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149225</xdr:colOff>
      <xdr:row>12</xdr:row>
      <xdr:rowOff>149225</xdr:rowOff>
    </xdr:to>
    <xdr:sp macro="" textlink="">
      <xdr:nvSpPr>
        <xdr:cNvPr id="2060" name="AutoShape 12" descr="המועמדים">
          <a:hlinkClick xmlns:r="http://schemas.openxmlformats.org/officeDocument/2006/relationships" r:id="rId12" tooltip="pdf להורדה"/>
          <a:extLst>
            <a:ext uri="{FF2B5EF4-FFF2-40B4-BE49-F238E27FC236}">
              <a16:creationId xmlns:a16="http://schemas.microsoft.com/office/drawing/2014/main" id="{F63E5841-664C-42DF-A303-EFBCED0C6ED3}"/>
            </a:ext>
          </a:extLst>
        </xdr:cNvPr>
        <xdr:cNvSpPr>
          <a:spLocks noChangeAspect="1" noChangeArrowheads="1"/>
        </xdr:cNvSpPr>
      </xdr:nvSpPr>
      <xdr:spPr bwMode="auto">
        <a:xfrm>
          <a:off x="5003800" y="2470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149225</xdr:colOff>
      <xdr:row>13</xdr:row>
      <xdr:rowOff>149225</xdr:rowOff>
    </xdr:to>
    <xdr:sp macro="" textlink="">
      <xdr:nvSpPr>
        <xdr:cNvPr id="2061" name="AutoShape 13" descr="המועמדים">
          <a:hlinkClick xmlns:r="http://schemas.openxmlformats.org/officeDocument/2006/relationships" r:id="rId13" tooltip="pdf להורדה"/>
          <a:extLst>
            <a:ext uri="{FF2B5EF4-FFF2-40B4-BE49-F238E27FC236}">
              <a16:creationId xmlns:a16="http://schemas.microsoft.com/office/drawing/2014/main" id="{40D7E7F4-4F76-4803-B6FF-7766D057AACB}"/>
            </a:ext>
          </a:extLst>
        </xdr:cNvPr>
        <xdr:cNvSpPr>
          <a:spLocks noChangeAspect="1" noChangeArrowheads="1"/>
        </xdr:cNvSpPr>
      </xdr:nvSpPr>
      <xdr:spPr bwMode="auto">
        <a:xfrm>
          <a:off x="5003800" y="2660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149225</xdr:colOff>
      <xdr:row>14</xdr:row>
      <xdr:rowOff>149225</xdr:rowOff>
    </xdr:to>
    <xdr:sp macro="" textlink="">
      <xdr:nvSpPr>
        <xdr:cNvPr id="2062" name="AutoShape 14" descr="המועמדים">
          <a:hlinkClick xmlns:r="http://schemas.openxmlformats.org/officeDocument/2006/relationships" r:id="rId14" tooltip="pdf להורדה"/>
          <a:extLst>
            <a:ext uri="{FF2B5EF4-FFF2-40B4-BE49-F238E27FC236}">
              <a16:creationId xmlns:a16="http://schemas.microsoft.com/office/drawing/2014/main" id="{8B086C09-F3E4-4E26-9A9E-30FAAA8BBA1E}"/>
            </a:ext>
          </a:extLst>
        </xdr:cNvPr>
        <xdr:cNvSpPr>
          <a:spLocks noChangeAspect="1" noChangeArrowheads="1"/>
        </xdr:cNvSpPr>
      </xdr:nvSpPr>
      <xdr:spPr bwMode="auto">
        <a:xfrm>
          <a:off x="5003800" y="2851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149225</xdr:colOff>
      <xdr:row>15</xdr:row>
      <xdr:rowOff>149225</xdr:rowOff>
    </xdr:to>
    <xdr:sp macro="" textlink="">
      <xdr:nvSpPr>
        <xdr:cNvPr id="2063" name="AutoShape 15" descr="המועמדים">
          <a:hlinkClick xmlns:r="http://schemas.openxmlformats.org/officeDocument/2006/relationships" r:id="rId15" tooltip="pdf להורדה"/>
          <a:extLst>
            <a:ext uri="{FF2B5EF4-FFF2-40B4-BE49-F238E27FC236}">
              <a16:creationId xmlns:a16="http://schemas.microsoft.com/office/drawing/2014/main" id="{D1310FDE-6B42-4DA2-B83F-99D4C3A36223}"/>
            </a:ext>
          </a:extLst>
        </xdr:cNvPr>
        <xdr:cNvSpPr>
          <a:spLocks noChangeAspect="1" noChangeArrowheads="1"/>
        </xdr:cNvSpPr>
      </xdr:nvSpPr>
      <xdr:spPr bwMode="auto">
        <a:xfrm>
          <a:off x="5003800" y="3041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149225</xdr:colOff>
      <xdr:row>16</xdr:row>
      <xdr:rowOff>149225</xdr:rowOff>
    </xdr:to>
    <xdr:sp macro="" textlink="">
      <xdr:nvSpPr>
        <xdr:cNvPr id="2064" name="AutoShape 16" descr="המועמדים">
          <a:hlinkClick xmlns:r="http://schemas.openxmlformats.org/officeDocument/2006/relationships" r:id="rId16" tooltip="pdf להורדה"/>
          <a:extLst>
            <a:ext uri="{FF2B5EF4-FFF2-40B4-BE49-F238E27FC236}">
              <a16:creationId xmlns:a16="http://schemas.microsoft.com/office/drawing/2014/main" id="{0B0AD69F-8EF6-4CD8-8B63-DA528F1884C4}"/>
            </a:ext>
          </a:extLst>
        </xdr:cNvPr>
        <xdr:cNvSpPr>
          <a:spLocks noChangeAspect="1" noChangeArrowheads="1"/>
        </xdr:cNvSpPr>
      </xdr:nvSpPr>
      <xdr:spPr bwMode="auto">
        <a:xfrm>
          <a:off x="5003800" y="3232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149225</xdr:colOff>
      <xdr:row>17</xdr:row>
      <xdr:rowOff>149225</xdr:rowOff>
    </xdr:to>
    <xdr:sp macro="" textlink="">
      <xdr:nvSpPr>
        <xdr:cNvPr id="2065" name="AutoShape 17" descr="המועמדים">
          <a:hlinkClick xmlns:r="http://schemas.openxmlformats.org/officeDocument/2006/relationships" r:id="rId17" tooltip="pdf להורדה"/>
          <a:extLst>
            <a:ext uri="{FF2B5EF4-FFF2-40B4-BE49-F238E27FC236}">
              <a16:creationId xmlns:a16="http://schemas.microsoft.com/office/drawing/2014/main" id="{18B36640-1AE8-4311-A3C9-2AA2440D2207}"/>
            </a:ext>
          </a:extLst>
        </xdr:cNvPr>
        <xdr:cNvSpPr>
          <a:spLocks noChangeAspect="1" noChangeArrowheads="1"/>
        </xdr:cNvSpPr>
      </xdr:nvSpPr>
      <xdr:spPr bwMode="auto">
        <a:xfrm>
          <a:off x="5003800" y="3422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149225</xdr:colOff>
      <xdr:row>18</xdr:row>
      <xdr:rowOff>149225</xdr:rowOff>
    </xdr:to>
    <xdr:sp macro="" textlink="">
      <xdr:nvSpPr>
        <xdr:cNvPr id="2066" name="AutoShape 18" descr="המועמדים">
          <a:hlinkClick xmlns:r="http://schemas.openxmlformats.org/officeDocument/2006/relationships" r:id="rId18" tooltip="pdf להורדה"/>
          <a:extLst>
            <a:ext uri="{FF2B5EF4-FFF2-40B4-BE49-F238E27FC236}">
              <a16:creationId xmlns:a16="http://schemas.microsoft.com/office/drawing/2014/main" id="{3C8D69F3-FD03-44C6-9C75-F85E379F4D5F}"/>
            </a:ext>
          </a:extLst>
        </xdr:cNvPr>
        <xdr:cNvSpPr>
          <a:spLocks noChangeAspect="1" noChangeArrowheads="1"/>
        </xdr:cNvSpPr>
      </xdr:nvSpPr>
      <xdr:spPr bwMode="auto">
        <a:xfrm>
          <a:off x="5003800" y="3613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149225</xdr:colOff>
      <xdr:row>19</xdr:row>
      <xdr:rowOff>149225</xdr:rowOff>
    </xdr:to>
    <xdr:sp macro="" textlink="">
      <xdr:nvSpPr>
        <xdr:cNvPr id="2067" name="AutoShape 19" descr="המועמדים">
          <a:hlinkClick xmlns:r="http://schemas.openxmlformats.org/officeDocument/2006/relationships" r:id="rId19" tooltip="pdf להורדה"/>
          <a:extLst>
            <a:ext uri="{FF2B5EF4-FFF2-40B4-BE49-F238E27FC236}">
              <a16:creationId xmlns:a16="http://schemas.microsoft.com/office/drawing/2014/main" id="{3141DC45-2587-4DD3-8D98-95B2301D480F}"/>
            </a:ext>
          </a:extLst>
        </xdr:cNvPr>
        <xdr:cNvSpPr>
          <a:spLocks noChangeAspect="1" noChangeArrowheads="1"/>
        </xdr:cNvSpPr>
      </xdr:nvSpPr>
      <xdr:spPr bwMode="auto">
        <a:xfrm>
          <a:off x="5003800" y="3803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149225</xdr:colOff>
      <xdr:row>20</xdr:row>
      <xdr:rowOff>149225</xdr:rowOff>
    </xdr:to>
    <xdr:sp macro="" textlink="">
      <xdr:nvSpPr>
        <xdr:cNvPr id="2068" name="AutoShape 20" descr="המועמדים">
          <a:hlinkClick xmlns:r="http://schemas.openxmlformats.org/officeDocument/2006/relationships" r:id="rId20" tooltip="pdf להורדה"/>
          <a:extLst>
            <a:ext uri="{FF2B5EF4-FFF2-40B4-BE49-F238E27FC236}">
              <a16:creationId xmlns:a16="http://schemas.microsoft.com/office/drawing/2014/main" id="{73ADA148-EC75-44F8-AC77-8A1930FD6428}"/>
            </a:ext>
          </a:extLst>
        </xdr:cNvPr>
        <xdr:cNvSpPr>
          <a:spLocks noChangeAspect="1" noChangeArrowheads="1"/>
        </xdr:cNvSpPr>
      </xdr:nvSpPr>
      <xdr:spPr bwMode="auto">
        <a:xfrm>
          <a:off x="5003800" y="40640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149225</xdr:colOff>
      <xdr:row>21</xdr:row>
      <xdr:rowOff>149225</xdr:rowOff>
    </xdr:to>
    <xdr:sp macro="" textlink="">
      <xdr:nvSpPr>
        <xdr:cNvPr id="2069" name="AutoShape 21" descr="המועמדים">
          <a:hlinkClick xmlns:r="http://schemas.openxmlformats.org/officeDocument/2006/relationships" r:id="rId21" tooltip="pdf להורדה"/>
          <a:extLst>
            <a:ext uri="{FF2B5EF4-FFF2-40B4-BE49-F238E27FC236}">
              <a16:creationId xmlns:a16="http://schemas.microsoft.com/office/drawing/2014/main" id="{11A61EF9-CCB1-4BB3-9954-022E444360E6}"/>
            </a:ext>
          </a:extLst>
        </xdr:cNvPr>
        <xdr:cNvSpPr>
          <a:spLocks noChangeAspect="1" noChangeArrowheads="1"/>
        </xdr:cNvSpPr>
      </xdr:nvSpPr>
      <xdr:spPr bwMode="auto">
        <a:xfrm>
          <a:off x="5003800" y="4254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46050" cy="146050"/>
    <xdr:sp macro="" textlink="">
      <xdr:nvSpPr>
        <xdr:cNvPr id="44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67E93A15-E846-4018-9757-03F43C445BB3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146050" cy="146050"/>
    <xdr:sp macro="" textlink="">
      <xdr:nvSpPr>
        <xdr:cNvPr id="45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9559D305-D20D-4288-9051-DA23B9F6B600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146050" cy="146050"/>
    <xdr:sp macro="" textlink="">
      <xdr:nvSpPr>
        <xdr:cNvPr id="46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BE4EFCA1-77C7-4351-92A9-4CA046A0EB1F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146050" cy="146050"/>
    <xdr:sp macro="" textlink="">
      <xdr:nvSpPr>
        <xdr:cNvPr id="47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0197B2E4-CFBA-4E8A-9D09-3A62E2765B00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0</xdr:rowOff>
    </xdr:from>
    <xdr:ext cx="146050" cy="146050"/>
    <xdr:sp macro="" textlink="">
      <xdr:nvSpPr>
        <xdr:cNvPr id="48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93EC7A59-6F2F-40B1-BE24-4B00ACBB18A3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146050" cy="146050"/>
    <xdr:sp macro="" textlink="">
      <xdr:nvSpPr>
        <xdr:cNvPr id="49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BAEA7AE3-89D5-4F78-8CA1-64E917D64E99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146050" cy="146050"/>
    <xdr:sp macro="" textlink="">
      <xdr:nvSpPr>
        <xdr:cNvPr id="50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182CA66B-2973-434F-AE99-DD1B1CA2009E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146050" cy="146050"/>
    <xdr:sp macro="" textlink="">
      <xdr:nvSpPr>
        <xdr:cNvPr id="51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EFCFCC07-7137-4B38-8217-C7E675A3CD92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46050" cy="146050"/>
    <xdr:sp macro="" textlink="">
      <xdr:nvSpPr>
        <xdr:cNvPr id="52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2EB8A21C-356B-4BF8-B7AB-6C72E0BA5CCD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46050" cy="146050"/>
    <xdr:sp macro="" textlink="">
      <xdr:nvSpPr>
        <xdr:cNvPr id="53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334F652E-32C9-4446-B72E-0351A0D3F8C5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46050" cy="146050"/>
    <xdr:sp macro="" textlink="">
      <xdr:nvSpPr>
        <xdr:cNvPr id="54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19474D0D-928D-4018-A5AF-B06BFBABF3EE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46050" cy="146050"/>
    <xdr:sp macro="" textlink="">
      <xdr:nvSpPr>
        <xdr:cNvPr id="55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CDA63CDF-1FEA-42E3-9996-089DB103DCD4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146050" cy="146050"/>
    <xdr:sp macro="" textlink="">
      <xdr:nvSpPr>
        <xdr:cNvPr id="56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AFF8CBC7-3B55-4A85-B4CB-DD3132450CF6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146050" cy="146050"/>
    <xdr:sp macro="" textlink="">
      <xdr:nvSpPr>
        <xdr:cNvPr id="57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F60158F3-65B6-4C01-94AE-C7F9BAC25A5E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146050" cy="146050"/>
    <xdr:sp macro="" textlink="">
      <xdr:nvSpPr>
        <xdr:cNvPr id="58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B2905117-9B46-48A7-B105-CFB738C2DEBE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46050" cy="146050"/>
    <xdr:sp macro="" textlink="">
      <xdr:nvSpPr>
        <xdr:cNvPr id="59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618CFF94-03D2-4051-AD24-1DD05B11F5A8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146050" cy="146050"/>
    <xdr:sp macro="" textlink="">
      <xdr:nvSpPr>
        <xdr:cNvPr id="60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0FF3EFDA-02AC-4BF9-BAB2-0C49C5F5FBB2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0</xdr:rowOff>
    </xdr:from>
    <xdr:ext cx="146050" cy="146050"/>
    <xdr:sp macro="" textlink="">
      <xdr:nvSpPr>
        <xdr:cNvPr id="61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9B9FC787-1FBA-4383-8D9B-52EF0E22E8C5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20</xdr:row>
      <xdr:rowOff>0</xdr:rowOff>
    </xdr:from>
    <xdr:ext cx="146050" cy="146050"/>
    <xdr:sp macro="" textlink="">
      <xdr:nvSpPr>
        <xdr:cNvPr id="62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82C47839-62A3-4341-B5B2-F366FB869829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46050" cy="146050"/>
    <xdr:sp macro="" textlink="">
      <xdr:nvSpPr>
        <xdr:cNvPr id="63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2D170575-D6E4-4E55-9236-7919F31BB3F4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di.org.il/policy/parties-and-elections/parties/maki/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www.idi.org.il/policy/parties-and-elections/parties/united-religious-front/" TargetMode="External"/><Relationship Id="rId7" Type="http://schemas.openxmlformats.org/officeDocument/2006/relationships/hyperlink" Target="https://www.idi.org.il/policy/parties-and-elections/parties/sepharadim/" TargetMode="External"/><Relationship Id="rId12" Type="http://schemas.openxmlformats.org/officeDocument/2006/relationships/hyperlink" Target="https://www.idi.org.il/policy/parties-and-elections/parties/hitachdut-hatemanim/" TargetMode="External"/><Relationship Id="rId2" Type="http://schemas.openxmlformats.org/officeDocument/2006/relationships/hyperlink" Target="https://www.idi.org.il/policy/parties-and-elections/parties/mapam/" TargetMode="External"/><Relationship Id="rId1" Type="http://schemas.openxmlformats.org/officeDocument/2006/relationships/hyperlink" Target="https://www.idi.org.il/policy/parties-and-elections/parties/mapai/" TargetMode="External"/><Relationship Id="rId6" Type="http://schemas.openxmlformats.org/officeDocument/2006/relationships/hyperlink" Target="https://www.idi.org.il/policy/parties-and-elections/parties/hamiflaga-haprogresivit/" TargetMode="External"/><Relationship Id="rId11" Type="http://schemas.openxmlformats.org/officeDocument/2006/relationships/hyperlink" Target="https://www.idi.org.il/policy/parties-and-elections/parties/wizo/" TargetMode="External"/><Relationship Id="rId5" Type="http://schemas.openxmlformats.org/officeDocument/2006/relationships/hyperlink" Target="https://www.idi.org.il/policy/parties-and-elections/parties/general-zionists/" TargetMode="External"/><Relationship Id="rId10" Type="http://schemas.openxmlformats.org/officeDocument/2006/relationships/hyperlink" Target="https://www.idi.org.il/policy/parties-and-elections/parties/fighters-list/" TargetMode="External"/><Relationship Id="rId4" Type="http://schemas.openxmlformats.org/officeDocument/2006/relationships/hyperlink" Target="https://www.idi.org.il/policy/parties-and-elections/parties/herut/" TargetMode="External"/><Relationship Id="rId9" Type="http://schemas.openxmlformats.org/officeDocument/2006/relationships/hyperlink" Target="https://www.idi.org.il/policy/parties-and-elections/parties/democratic-list-of-nazaret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DC9C5-8CCC-4C6A-B4B6-FFCC64D26B72}">
  <dimension ref="A1:H25"/>
  <sheetViews>
    <sheetView topLeftCell="A16" workbookViewId="0">
      <selection activeCell="A26" sqref="A26"/>
    </sheetView>
  </sheetViews>
  <sheetFormatPr defaultRowHeight="14.5" x14ac:dyDescent="0.35"/>
  <cols>
    <col min="1" max="1" width="16" style="1" bestFit="1" customWidth="1"/>
    <col min="2" max="2" width="18.7265625" style="1" bestFit="1" customWidth="1"/>
    <col min="3" max="3" width="16.453125" style="1" bestFit="1" customWidth="1"/>
    <col min="4" max="4" width="14.7265625" style="1" bestFit="1" customWidth="1"/>
    <col min="5" max="5" width="21.1796875" style="1" bestFit="1" customWidth="1"/>
    <col min="6" max="6" width="11.1796875" style="1" bestFit="1" customWidth="1"/>
    <col min="7" max="7" width="18.1796875" style="1" bestFit="1" customWidth="1"/>
    <col min="8" max="8" width="17.54296875" style="1" bestFit="1" customWidth="1"/>
    <col min="9" max="16384" width="8.7265625" style="1"/>
  </cols>
  <sheetData>
    <row r="1" spans="1:8" x14ac:dyDescent="0.35">
      <c r="A1" s="2" t="s">
        <v>3</v>
      </c>
      <c r="B1" s="2" t="s">
        <v>16</v>
      </c>
      <c r="C1" s="2" t="s">
        <v>17</v>
      </c>
      <c r="D1" s="2" t="s">
        <v>18</v>
      </c>
      <c r="E1" s="2" t="s">
        <v>95</v>
      </c>
      <c r="F1" s="2" t="s">
        <v>19</v>
      </c>
      <c r="G1" s="2" t="s">
        <v>4</v>
      </c>
      <c r="H1" s="2" t="s">
        <v>5</v>
      </c>
    </row>
    <row r="2" spans="1:8" x14ac:dyDescent="0.35">
      <c r="A2" s="1">
        <v>1</v>
      </c>
      <c r="B2" s="1">
        <v>0.83</v>
      </c>
      <c r="C2" s="1">
        <v>506567</v>
      </c>
      <c r="E2" s="1">
        <v>434684</v>
      </c>
      <c r="F2" s="1">
        <v>87</v>
      </c>
      <c r="G2" s="4">
        <v>17923</v>
      </c>
      <c r="H2" s="4">
        <v>18839</v>
      </c>
    </row>
    <row r="3" spans="1:8" x14ac:dyDescent="0.35">
      <c r="A3" s="1">
        <v>2</v>
      </c>
      <c r="B3" s="1">
        <v>1</v>
      </c>
      <c r="C3" s="1">
        <v>924885</v>
      </c>
      <c r="D3" s="5">
        <v>695007</v>
      </c>
      <c r="E3" s="1">
        <v>687492</v>
      </c>
      <c r="F3" s="1">
        <v>75.099999999999994</v>
      </c>
      <c r="G3" s="4">
        <v>18840</v>
      </c>
      <c r="H3" s="4">
        <v>20296</v>
      </c>
    </row>
    <row r="4" spans="1:8" x14ac:dyDescent="0.35">
      <c r="A4" s="1">
        <v>3</v>
      </c>
      <c r="B4" s="1">
        <v>1</v>
      </c>
      <c r="C4" s="5">
        <v>1057795</v>
      </c>
      <c r="D4" s="5">
        <v>876085</v>
      </c>
      <c r="E4" s="5">
        <v>853219</v>
      </c>
      <c r="F4" s="1">
        <v>82.8</v>
      </c>
      <c r="G4" s="4">
        <v>20297</v>
      </c>
      <c r="H4" s="4">
        <v>21857</v>
      </c>
    </row>
    <row r="5" spans="1:8" x14ac:dyDescent="0.35">
      <c r="A5" s="1">
        <v>4</v>
      </c>
      <c r="B5" s="1">
        <v>1</v>
      </c>
      <c r="C5" s="5">
        <v>1218483</v>
      </c>
      <c r="D5" s="5">
        <v>994306</v>
      </c>
      <c r="E5" s="5">
        <v>969337</v>
      </c>
      <c r="F5" s="1">
        <v>81.599999999999994</v>
      </c>
      <c r="G5" s="4">
        <v>21858</v>
      </c>
      <c r="H5" s="4">
        <v>22508</v>
      </c>
    </row>
    <row r="6" spans="1:8" x14ac:dyDescent="0.35">
      <c r="A6" s="1">
        <v>5</v>
      </c>
      <c r="B6" s="1">
        <v>1</v>
      </c>
      <c r="C6" s="1">
        <v>1271285</v>
      </c>
      <c r="D6" s="5">
        <v>1037030</v>
      </c>
      <c r="E6" s="1">
        <v>1006964</v>
      </c>
      <c r="F6" s="1">
        <v>81.599999999999994</v>
      </c>
      <c r="G6" s="4">
        <v>22509</v>
      </c>
      <c r="H6" s="4">
        <v>24048</v>
      </c>
    </row>
    <row r="7" spans="1:8" x14ac:dyDescent="0.35">
      <c r="A7" s="1">
        <v>6</v>
      </c>
      <c r="B7" s="1">
        <v>1</v>
      </c>
      <c r="C7" s="1">
        <v>1499988</v>
      </c>
      <c r="D7" s="5">
        <v>1244706</v>
      </c>
      <c r="E7" s="1">
        <v>1206728</v>
      </c>
      <c r="F7" s="1">
        <v>83</v>
      </c>
      <c r="G7" s="4">
        <v>24049</v>
      </c>
      <c r="H7" s="4">
        <v>25504</v>
      </c>
    </row>
    <row r="8" spans="1:8" x14ac:dyDescent="0.35">
      <c r="A8" s="1">
        <v>7</v>
      </c>
      <c r="B8" s="1">
        <v>1</v>
      </c>
      <c r="C8" s="1">
        <v>1748710</v>
      </c>
      <c r="D8" s="5">
        <v>1427981</v>
      </c>
      <c r="E8" s="1">
        <v>1367743</v>
      </c>
      <c r="F8" s="1">
        <v>81.599999999999994</v>
      </c>
      <c r="G8" s="4">
        <v>25505</v>
      </c>
      <c r="H8" s="4">
        <v>27029</v>
      </c>
    </row>
    <row r="9" spans="1:8" x14ac:dyDescent="0.35">
      <c r="A9" s="1">
        <v>8</v>
      </c>
      <c r="B9" s="1">
        <v>1</v>
      </c>
      <c r="C9" s="1">
        <v>2037478</v>
      </c>
      <c r="D9" s="5">
        <v>1601098</v>
      </c>
      <c r="E9" s="1">
        <v>1566855</v>
      </c>
      <c r="F9" s="1">
        <v>78.599999999999994</v>
      </c>
      <c r="G9" s="4">
        <v>27030</v>
      </c>
      <c r="H9" s="4">
        <v>28262</v>
      </c>
    </row>
    <row r="10" spans="1:8" x14ac:dyDescent="0.35">
      <c r="A10" s="1">
        <v>9</v>
      </c>
      <c r="B10" s="1">
        <v>1</v>
      </c>
      <c r="C10" s="5">
        <v>2236293</v>
      </c>
      <c r="D10" s="5">
        <v>1771726</v>
      </c>
      <c r="E10" s="5">
        <v>1747820</v>
      </c>
      <c r="F10" s="1">
        <v>79.2</v>
      </c>
      <c r="G10" s="4">
        <v>28263</v>
      </c>
      <c r="H10" s="4">
        <v>29767</v>
      </c>
    </row>
    <row r="11" spans="1:8" x14ac:dyDescent="0.35">
      <c r="A11" s="1">
        <v>10</v>
      </c>
      <c r="B11" s="1">
        <v>1</v>
      </c>
      <c r="C11" s="5">
        <v>2490014</v>
      </c>
      <c r="D11" s="5">
        <v>1954609</v>
      </c>
      <c r="E11" s="5">
        <v>1937366</v>
      </c>
      <c r="F11" s="1">
        <v>78.5</v>
      </c>
      <c r="G11" s="4">
        <v>29768</v>
      </c>
      <c r="H11" s="4">
        <v>30886</v>
      </c>
    </row>
    <row r="12" spans="1:8" x14ac:dyDescent="0.35">
      <c r="A12" s="1">
        <v>11</v>
      </c>
      <c r="B12" s="1">
        <v>1</v>
      </c>
      <c r="C12" s="5">
        <v>2654613</v>
      </c>
      <c r="D12" s="5">
        <v>2091402</v>
      </c>
      <c r="E12" s="5">
        <v>2073321</v>
      </c>
      <c r="F12" s="1">
        <v>78.8</v>
      </c>
      <c r="G12" s="4">
        <v>30887</v>
      </c>
      <c r="H12" s="4">
        <v>32448</v>
      </c>
    </row>
    <row r="13" spans="1:8" x14ac:dyDescent="0.35">
      <c r="A13" s="1">
        <v>12</v>
      </c>
      <c r="B13" s="1">
        <v>1</v>
      </c>
      <c r="C13" s="5">
        <v>2894267</v>
      </c>
      <c r="D13" s="5">
        <v>2305567</v>
      </c>
      <c r="E13" s="5">
        <v>2283123</v>
      </c>
      <c r="F13" s="1">
        <v>79.7</v>
      </c>
      <c r="G13" s="4">
        <v>32449</v>
      </c>
      <c r="H13" s="4">
        <v>33778</v>
      </c>
    </row>
    <row r="14" spans="1:8" x14ac:dyDescent="0.35">
      <c r="A14" s="1">
        <v>13</v>
      </c>
      <c r="B14" s="1">
        <v>1.5</v>
      </c>
      <c r="C14" s="5">
        <v>3409015</v>
      </c>
      <c r="D14" s="5">
        <v>2637943</v>
      </c>
      <c r="E14" s="5">
        <v>2616841</v>
      </c>
      <c r="F14" s="1">
        <v>77.400000000000006</v>
      </c>
      <c r="G14" s="4">
        <v>33779</v>
      </c>
      <c r="H14" s="4">
        <v>35214</v>
      </c>
    </row>
    <row r="15" spans="1:8" x14ac:dyDescent="0.35">
      <c r="A15" s="1">
        <v>14</v>
      </c>
      <c r="B15" s="1">
        <v>1.5</v>
      </c>
      <c r="C15" s="5">
        <v>3933250</v>
      </c>
      <c r="D15" s="5">
        <v>3119832</v>
      </c>
      <c r="E15" s="5">
        <v>3052130</v>
      </c>
      <c r="F15" s="1">
        <v>79.3</v>
      </c>
      <c r="G15" s="4">
        <v>35215</v>
      </c>
      <c r="H15" s="4">
        <v>36297</v>
      </c>
    </row>
    <row r="16" spans="1:8" x14ac:dyDescent="0.35">
      <c r="A16" s="1">
        <v>15</v>
      </c>
      <c r="B16" s="1">
        <v>1.5</v>
      </c>
      <c r="C16" s="5">
        <v>4285428</v>
      </c>
      <c r="D16" s="5">
        <v>3373748</v>
      </c>
      <c r="E16" s="5">
        <v>3309416</v>
      </c>
      <c r="F16" s="1">
        <v>78.7</v>
      </c>
      <c r="G16" s="4">
        <v>36298</v>
      </c>
      <c r="H16" s="4">
        <v>37649</v>
      </c>
    </row>
    <row r="17" spans="1:8" x14ac:dyDescent="0.35">
      <c r="A17" s="1">
        <v>16</v>
      </c>
      <c r="B17" s="1">
        <v>1.5</v>
      </c>
      <c r="C17" s="5">
        <v>4720079</v>
      </c>
      <c r="D17" s="5">
        <v>3200773</v>
      </c>
      <c r="E17" s="5">
        <v>3148364</v>
      </c>
      <c r="F17" s="1">
        <v>67.8</v>
      </c>
      <c r="G17" s="4">
        <v>37650</v>
      </c>
      <c r="H17" s="4">
        <v>38804</v>
      </c>
    </row>
    <row r="18" spans="1:8" x14ac:dyDescent="0.35">
      <c r="A18" s="1">
        <v>17</v>
      </c>
      <c r="B18" s="1">
        <v>2</v>
      </c>
      <c r="C18" s="5">
        <v>5014622</v>
      </c>
      <c r="D18" s="5">
        <v>3186739</v>
      </c>
      <c r="E18" s="5">
        <v>3137064</v>
      </c>
      <c r="F18" s="1">
        <v>63.5</v>
      </c>
      <c r="G18" s="4">
        <v>38805</v>
      </c>
      <c r="H18" s="4">
        <v>39854</v>
      </c>
    </row>
    <row r="19" spans="1:8" x14ac:dyDescent="0.35">
      <c r="A19" s="1">
        <v>18</v>
      </c>
      <c r="B19" s="1">
        <v>2</v>
      </c>
      <c r="C19" s="5">
        <v>5278985</v>
      </c>
      <c r="D19" s="5">
        <v>3416587</v>
      </c>
      <c r="E19" s="5">
        <v>3373490</v>
      </c>
      <c r="F19" s="1">
        <v>64.8</v>
      </c>
      <c r="G19" s="4">
        <v>39855</v>
      </c>
      <c r="H19" s="4">
        <v>41296</v>
      </c>
    </row>
    <row r="20" spans="1:8" x14ac:dyDescent="0.35">
      <c r="A20" s="1">
        <v>19</v>
      </c>
      <c r="B20" s="1">
        <v>2</v>
      </c>
      <c r="C20" s="5">
        <v>5656705</v>
      </c>
      <c r="D20" s="5">
        <v>3833646</v>
      </c>
      <c r="E20" s="5">
        <v>3792742</v>
      </c>
      <c r="F20" s="1">
        <v>67.8</v>
      </c>
      <c r="G20" s="4">
        <v>41297</v>
      </c>
      <c r="H20" s="4">
        <v>42080</v>
      </c>
    </row>
    <row r="21" spans="1:8" x14ac:dyDescent="0.35">
      <c r="A21" s="1">
        <v>20</v>
      </c>
      <c r="B21" s="1">
        <v>3.25</v>
      </c>
      <c r="C21" s="5">
        <v>5881696</v>
      </c>
      <c r="D21" s="5">
        <v>4254738</v>
      </c>
      <c r="E21" s="5">
        <v>4210884</v>
      </c>
      <c r="F21" s="1">
        <v>72.3</v>
      </c>
      <c r="G21" s="4">
        <v>42081</v>
      </c>
      <c r="H21" s="4">
        <v>43564</v>
      </c>
    </row>
    <row r="22" spans="1:8" x14ac:dyDescent="0.35">
      <c r="A22" s="1">
        <v>21</v>
      </c>
      <c r="B22" s="1">
        <v>3.25</v>
      </c>
      <c r="C22" s="5">
        <v>6339729</v>
      </c>
      <c r="D22" s="5">
        <v>4340253</v>
      </c>
      <c r="E22" s="5">
        <v>4309270</v>
      </c>
      <c r="F22" s="1">
        <v>68.5</v>
      </c>
      <c r="G22" s="4">
        <v>43565</v>
      </c>
      <c r="H22" s="4">
        <v>43725</v>
      </c>
    </row>
    <row r="23" spans="1:8" x14ac:dyDescent="0.35">
      <c r="A23" s="1">
        <v>22</v>
      </c>
      <c r="B23" s="1">
        <v>3.25</v>
      </c>
      <c r="C23" s="5">
        <v>6394030</v>
      </c>
      <c r="D23" s="5">
        <v>4465168</v>
      </c>
      <c r="E23" s="5">
        <v>4436806</v>
      </c>
      <c r="F23" s="1">
        <v>69.8</v>
      </c>
      <c r="G23" s="4">
        <v>43726</v>
      </c>
      <c r="H23" s="4">
        <v>43892</v>
      </c>
    </row>
    <row r="24" spans="1:8" x14ac:dyDescent="0.35">
      <c r="A24" s="1">
        <v>23</v>
      </c>
      <c r="B24" s="1">
        <v>3.25</v>
      </c>
      <c r="C24" s="5">
        <v>6453255</v>
      </c>
      <c r="D24" s="5">
        <v>4615135</v>
      </c>
      <c r="E24" s="5">
        <v>4590062</v>
      </c>
      <c r="F24" s="1">
        <v>71.5</v>
      </c>
      <c r="G24" s="4">
        <v>43893</v>
      </c>
      <c r="H24" s="4">
        <v>44278</v>
      </c>
    </row>
    <row r="25" spans="1:8" x14ac:dyDescent="0.35">
      <c r="A25" s="1">
        <v>24</v>
      </c>
      <c r="B25" s="1">
        <v>3.25</v>
      </c>
      <c r="C25" s="5">
        <v>6578084</v>
      </c>
      <c r="D25" s="5">
        <v>4436365</v>
      </c>
      <c r="E25" s="5">
        <v>4410052</v>
      </c>
      <c r="F25" s="1">
        <v>67.400000000000006</v>
      </c>
      <c r="G25" s="4">
        <v>44279</v>
      </c>
      <c r="H25" s="4">
        <v>44361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5"/>
  <sheetViews>
    <sheetView tabSelected="1" zoomScaleNormal="100" workbookViewId="0">
      <pane ySplit="1" topLeftCell="A2" activePane="bottomLeft" state="frozen"/>
      <selection pane="bottomLeft" activeCell="E361" sqref="E361"/>
    </sheetView>
  </sheetViews>
  <sheetFormatPr defaultColWidth="8.7265625" defaultRowHeight="14.5" x14ac:dyDescent="0.35"/>
  <cols>
    <col min="1" max="1" width="16" style="1" bestFit="1" customWidth="1"/>
    <col min="2" max="2" width="43.26953125" style="1" bestFit="1" customWidth="1"/>
    <col min="3" max="3" width="29.81640625" style="1" bestFit="1" customWidth="1"/>
    <col min="4" max="4" width="11.453125" style="1" bestFit="1" customWidth="1"/>
    <col min="5" max="5" width="11.1796875" style="1" bestFit="1" customWidth="1"/>
    <col min="6" max="6" width="22.81640625" style="1" bestFit="1" customWidth="1"/>
    <col min="7" max="7" width="18.1796875" style="1" bestFit="1" customWidth="1"/>
    <col min="8" max="8" width="17.54296875" style="1" bestFit="1" customWidth="1"/>
    <col min="9" max="9" width="21.7265625" style="1" bestFit="1" customWidth="1"/>
    <col min="10" max="10" width="15.1796875" style="1" bestFit="1" customWidth="1"/>
    <col min="11" max="16384" width="8.7265625" style="1"/>
  </cols>
  <sheetData>
    <row r="1" spans="1:10" x14ac:dyDescent="0.35">
      <c r="A1" s="2" t="s">
        <v>3</v>
      </c>
      <c r="B1" s="2" t="s">
        <v>1</v>
      </c>
      <c r="C1" s="2" t="s">
        <v>2</v>
      </c>
      <c r="D1" s="2" t="s">
        <v>13</v>
      </c>
      <c r="E1" s="2" t="s">
        <v>12</v>
      </c>
      <c r="F1" s="2" t="s">
        <v>14</v>
      </c>
      <c r="G1" s="2" t="s">
        <v>4</v>
      </c>
      <c r="H1" s="2" t="s">
        <v>5</v>
      </c>
      <c r="I1" s="2" t="s">
        <v>62</v>
      </c>
      <c r="J1" s="2" t="s">
        <v>15</v>
      </c>
    </row>
    <row r="2" spans="1:10" x14ac:dyDescent="0.35">
      <c r="A2" s="1">
        <v>1</v>
      </c>
      <c r="B2" s="1" t="str">
        <f>INDEX(PartiesDict!$1:$1048576,MATCH($C2,PartiesDict!$A:$A,0),MATCH($B$1,PartiesDict!$1:$1,0))</f>
        <v>mapai</v>
      </c>
      <c r="C2" s="1" t="s">
        <v>20</v>
      </c>
      <c r="D2" s="5">
        <v>155274</v>
      </c>
      <c r="E2" s="1">
        <v>46</v>
      </c>
      <c r="F2" s="1">
        <v>35.700000000000003</v>
      </c>
      <c r="G2" s="4">
        <f>INDEX(Elections!$1:$1048576,MATCH($A2,Elections!$A:$A,0),MATCH(G$1,Elections!$1:$1,0))</f>
        <v>17923</v>
      </c>
      <c r="H2" s="4">
        <f>INDEX(Elections!$1:$1048576,MATCH($A2,Elections!$A:$A,0),MATCH(H$1,Elections!$1:$1,0))</f>
        <v>18839</v>
      </c>
      <c r="I2" s="1">
        <f>IF(ISBLANK(INDEX(PartiesDict!$1:$1048576,MATCH(Parties!$C2,PartiesDict!$A:$A,0),MATCH($I$1,PartiesDict!$1:$1,0))), "", INDEX(PartiesDict!$1:$1048576,MATCH(Parties!$C2,PartiesDict!$A:$A,0),MATCH($I$1,PartiesDict!$1:$1,0)))</f>
        <v>1930</v>
      </c>
    </row>
    <row r="3" spans="1:10" x14ac:dyDescent="0.35">
      <c r="A3" s="1">
        <v>1</v>
      </c>
      <c r="B3" s="1" t="str">
        <f>INDEX(PartiesDict!$1:$1048576,MATCH($C3,PartiesDict!$A:$A,0),MATCH($B$1,PartiesDict!$1:$1,0))</f>
        <v>mapam</v>
      </c>
      <c r="C3" s="1" t="s">
        <v>21</v>
      </c>
      <c r="D3" s="5">
        <v>64018</v>
      </c>
      <c r="E3" s="1">
        <v>19</v>
      </c>
      <c r="F3" s="1">
        <v>14.7</v>
      </c>
      <c r="G3" s="4">
        <f>INDEX(Elections!$1:$1048576,MATCH($A3,Elections!$A:$A,0),MATCH(G$1,Elections!$1:$1,0))</f>
        <v>17923</v>
      </c>
      <c r="H3" s="4">
        <f>INDEX(Elections!$1:$1048576,MATCH($A3,Elections!$A:$A,0),MATCH(H$1,Elections!$1:$1,0))</f>
        <v>18839</v>
      </c>
      <c r="I3" s="1">
        <f>IF(ISBLANK(INDEX(PartiesDict!$1:$1048576,MATCH(Parties!$C3,PartiesDict!$A:$A,0),MATCH($I$1,PartiesDict!$1:$1,0))), "", INDEX(PartiesDict!$1:$1048576,MATCH(Parties!$C3,PartiesDict!$A:$A,0),MATCH($I$1,PartiesDict!$1:$1,0)))</f>
        <v>1948</v>
      </c>
    </row>
    <row r="4" spans="1:10" x14ac:dyDescent="0.35">
      <c r="A4" s="1">
        <v>1</v>
      </c>
      <c r="B4" s="1" t="str">
        <f>INDEX(PartiesDict!$1:$1048576,MATCH($C4,PartiesDict!$A:$A,0),MATCH($B$1,PartiesDict!$1:$1,0))</f>
        <v>hazit_datit_meuhedet</v>
      </c>
      <c r="C4" s="1" t="s">
        <v>22</v>
      </c>
      <c r="D4" s="5">
        <v>52982</v>
      </c>
      <c r="E4" s="1">
        <v>16</v>
      </c>
      <c r="F4" s="1">
        <v>12.2</v>
      </c>
      <c r="G4" s="4">
        <f>INDEX(Elections!$1:$1048576,MATCH($A4,Elections!$A:$A,0),MATCH(G$1,Elections!$1:$1,0))</f>
        <v>17923</v>
      </c>
      <c r="H4" s="4">
        <f>INDEX(Elections!$1:$1048576,MATCH($A4,Elections!$A:$A,0),MATCH(H$1,Elections!$1:$1,0))</f>
        <v>18839</v>
      </c>
      <c r="I4" s="1">
        <f>IF(ISBLANK(INDEX(PartiesDict!$1:$1048576,MATCH(Parties!$C4,PartiesDict!$A:$A,0),MATCH($I$1,PartiesDict!$1:$1,0))), "", INDEX(PartiesDict!$1:$1048576,MATCH(Parties!$C4,PartiesDict!$A:$A,0),MATCH($I$1,PartiesDict!$1:$1,0)))</f>
        <v>1949</v>
      </c>
    </row>
    <row r="5" spans="1:10" x14ac:dyDescent="0.35">
      <c r="A5" s="1">
        <v>1</v>
      </c>
      <c r="B5" s="1" t="str">
        <f>INDEX(PartiesDict!$1:$1048576,MATCH($C5,PartiesDict!$A:$A,0),MATCH($B$1,PartiesDict!$1:$1,0))</f>
        <v>herut</v>
      </c>
      <c r="C5" s="1" t="s">
        <v>23</v>
      </c>
      <c r="D5" s="5">
        <v>49782</v>
      </c>
      <c r="E5" s="1">
        <v>14</v>
      </c>
      <c r="F5" s="1">
        <v>11.5</v>
      </c>
      <c r="G5" s="4">
        <f>INDEX(Elections!$1:$1048576,MATCH($A5,Elections!$A:$A,0),MATCH(G$1,Elections!$1:$1,0))</f>
        <v>17923</v>
      </c>
      <c r="H5" s="4">
        <f>INDEX(Elections!$1:$1048576,MATCH($A5,Elections!$A:$A,0),MATCH(H$1,Elections!$1:$1,0))</f>
        <v>18839</v>
      </c>
      <c r="I5" s="1">
        <f>IF(ISBLANK(INDEX(PartiesDict!$1:$1048576,MATCH(Parties!$C5,PartiesDict!$A:$A,0),MATCH($I$1,PartiesDict!$1:$1,0))), "", INDEX(PartiesDict!$1:$1048576,MATCH(Parties!$C5,PartiesDict!$A:$A,0),MATCH($I$1,PartiesDict!$1:$1,0)))</f>
        <v>1948</v>
      </c>
    </row>
    <row r="6" spans="1:10" x14ac:dyDescent="0.35">
      <c r="A6" s="1">
        <v>1</v>
      </c>
      <c r="B6" s="1" t="str">
        <f>INDEX(PartiesDict!$1:$1048576,MATCH($C6,PartiesDict!$A:$A,0),MATCH($B$1,PartiesDict!$1:$1,0))</f>
        <v>zionim_klalim</v>
      </c>
      <c r="C6" s="1" t="s">
        <v>24</v>
      </c>
      <c r="D6" s="5">
        <v>22661</v>
      </c>
      <c r="E6" s="1">
        <v>7</v>
      </c>
      <c r="F6" s="1">
        <v>5.2</v>
      </c>
      <c r="G6" s="4">
        <f>INDEX(Elections!$1:$1048576,MATCH($A6,Elections!$A:$A,0),MATCH(G$1,Elections!$1:$1,0))</f>
        <v>17923</v>
      </c>
      <c r="H6" s="4">
        <f>INDEX(Elections!$1:$1048576,MATCH($A6,Elections!$A:$A,0),MATCH(H$1,Elections!$1:$1,0))</f>
        <v>18839</v>
      </c>
      <c r="I6" s="1">
        <f>IF(ISBLANK(INDEX(PartiesDict!$1:$1048576,MATCH(Parties!$C6,PartiesDict!$A:$A,0),MATCH($I$1,PartiesDict!$1:$1,0))), "", INDEX(PartiesDict!$1:$1048576,MATCH(Parties!$C6,PartiesDict!$A:$A,0),MATCH($I$1,PartiesDict!$1:$1,0)))</f>
        <v>1931</v>
      </c>
    </row>
    <row r="7" spans="1:10" x14ac:dyDescent="0.35">
      <c r="A7" s="1">
        <v>1</v>
      </c>
      <c r="B7" s="1" t="str">
        <f>INDEX(PartiesDict!$1:$1048576,MATCH($C7,PartiesDict!$A:$A,0),MATCH($B$1,PartiesDict!$1:$1,0))</f>
        <v>hamiflaga_haprogresivit</v>
      </c>
      <c r="C7" s="1" t="s">
        <v>25</v>
      </c>
      <c r="D7" s="5">
        <v>17786</v>
      </c>
      <c r="E7" s="1">
        <v>5</v>
      </c>
      <c r="F7" s="1">
        <v>4.0999999999999996</v>
      </c>
      <c r="G7" s="4">
        <f>INDEX(Elections!$1:$1048576,MATCH($A7,Elections!$A:$A,0),MATCH(G$1,Elections!$1:$1,0))</f>
        <v>17923</v>
      </c>
      <c r="H7" s="4">
        <f>INDEX(Elections!$1:$1048576,MATCH($A7,Elections!$A:$A,0),MATCH(H$1,Elections!$1:$1,0))</f>
        <v>18839</v>
      </c>
      <c r="I7" s="1">
        <f>IF(ISBLANK(INDEX(PartiesDict!$1:$1048576,MATCH(Parties!$C7,PartiesDict!$A:$A,0),MATCH($I$1,PartiesDict!$1:$1,0))), "", INDEX(PartiesDict!$1:$1048576,MATCH(Parties!$C7,PartiesDict!$A:$A,0),MATCH($I$1,PartiesDict!$1:$1,0)))</f>
        <v>1948</v>
      </c>
    </row>
    <row r="8" spans="1:10" x14ac:dyDescent="0.35">
      <c r="A8" s="1">
        <v>1</v>
      </c>
      <c r="B8" s="1" t="str">
        <f>INDEX(PartiesDict!$1:$1048576,MATCH($C8,PartiesDict!$A:$A,0),MATCH($B$1,PartiesDict!$1:$1,0))</f>
        <v>sfaradim_veedot_hamizrach</v>
      </c>
      <c r="C8" s="1" t="s">
        <v>26</v>
      </c>
      <c r="D8" s="5">
        <v>15287</v>
      </c>
      <c r="E8" s="1">
        <v>4</v>
      </c>
      <c r="F8" s="1">
        <v>3.5</v>
      </c>
      <c r="G8" s="4">
        <f>INDEX(Elections!$1:$1048576,MATCH($A8,Elections!$A:$A,0),MATCH(G$1,Elections!$1:$1,0))</f>
        <v>17923</v>
      </c>
      <c r="H8" s="4">
        <f>INDEX(Elections!$1:$1048576,MATCH($A8,Elections!$A:$A,0),MATCH(H$1,Elections!$1:$1,0))</f>
        <v>18839</v>
      </c>
      <c r="I8" s="1">
        <f>IF(ISBLANK(INDEX(PartiesDict!$1:$1048576,MATCH(Parties!$C8,PartiesDict!$A:$A,0),MATCH($I$1,PartiesDict!$1:$1,0))), "", INDEX(PartiesDict!$1:$1048576,MATCH(Parties!$C8,PartiesDict!$A:$A,0),MATCH($I$1,PartiesDict!$1:$1,0)))</f>
        <v>1949</v>
      </c>
    </row>
    <row r="9" spans="1:10" x14ac:dyDescent="0.35">
      <c r="A9" s="1">
        <v>1</v>
      </c>
      <c r="B9" s="1" t="str">
        <f>INDEX(PartiesDict!$1:$1048576,MATCH($C9,PartiesDict!$A:$A,0),MATCH($B$1,PartiesDict!$1:$1,0))</f>
        <v>maki</v>
      </c>
      <c r="C9" s="1" t="s">
        <v>27</v>
      </c>
      <c r="D9" s="5">
        <v>15148</v>
      </c>
      <c r="E9" s="1">
        <v>4</v>
      </c>
      <c r="F9" s="1">
        <v>3.5</v>
      </c>
      <c r="G9" s="4">
        <f>INDEX(Elections!$1:$1048576,MATCH($A9,Elections!$A:$A,0),MATCH(G$1,Elections!$1:$1,0))</f>
        <v>17923</v>
      </c>
      <c r="H9" s="4">
        <f>INDEX(Elections!$1:$1048576,MATCH($A9,Elections!$A:$A,0),MATCH(H$1,Elections!$1:$1,0))</f>
        <v>18839</v>
      </c>
      <c r="I9" s="1">
        <f>IF(ISBLANK(INDEX(PartiesDict!$1:$1048576,MATCH(Parties!$C9,PartiesDict!$A:$A,0),MATCH($I$1,PartiesDict!$1:$1,0))), "", INDEX(PartiesDict!$1:$1048576,MATCH(Parties!$C9,PartiesDict!$A:$A,0),MATCH($I$1,PartiesDict!$1:$1,0)))</f>
        <v>1949</v>
      </c>
    </row>
    <row r="10" spans="1:10" x14ac:dyDescent="0.35">
      <c r="A10" s="1">
        <v>1</v>
      </c>
      <c r="B10" s="1" t="str">
        <f>INDEX(PartiesDict!$1:$1048576,MATCH($C10,PartiesDict!$A:$A,0),MATCH($B$1,PartiesDict!$1:$1,0))</f>
        <v>reshima_demokratit_shel_nazrath</v>
      </c>
      <c r="C10" s="1" t="s">
        <v>28</v>
      </c>
      <c r="D10" s="5">
        <v>7387</v>
      </c>
      <c r="E10" s="1">
        <v>2</v>
      </c>
      <c r="F10" s="1">
        <v>1.7</v>
      </c>
      <c r="G10" s="4">
        <f>INDEX(Elections!$1:$1048576,MATCH($A10,Elections!$A:$A,0),MATCH(G$1,Elections!$1:$1,0))</f>
        <v>17923</v>
      </c>
      <c r="H10" s="4">
        <f>INDEX(Elections!$1:$1048576,MATCH($A10,Elections!$A:$A,0),MATCH(H$1,Elections!$1:$1,0))</f>
        <v>18839</v>
      </c>
      <c r="I10" s="1">
        <f>IF(ISBLANK(INDEX(PartiesDict!$1:$1048576,MATCH(Parties!$C10,PartiesDict!$A:$A,0),MATCH($I$1,PartiesDict!$1:$1,0))), "", INDEX(PartiesDict!$1:$1048576,MATCH(Parties!$C10,PartiesDict!$A:$A,0),MATCH($I$1,PartiesDict!$1:$1,0)))</f>
        <v>1948</v>
      </c>
    </row>
    <row r="11" spans="1:10" x14ac:dyDescent="0.35">
      <c r="A11" s="1">
        <v>1</v>
      </c>
      <c r="B11" s="1" t="str">
        <f>INDEX(PartiesDict!$1:$1048576,MATCH($C11,PartiesDict!$A:$A,0),MATCH($B$1,PartiesDict!$1:$1,0))</f>
        <v>reshimat_halochamim</v>
      </c>
      <c r="C11" s="1" t="s">
        <v>29</v>
      </c>
      <c r="D11" s="5">
        <v>5363</v>
      </c>
      <c r="E11" s="1">
        <v>1</v>
      </c>
      <c r="F11" s="1">
        <v>1.2</v>
      </c>
      <c r="G11" s="4">
        <f>INDEX(Elections!$1:$1048576,MATCH($A11,Elections!$A:$A,0),MATCH(G$1,Elections!$1:$1,0))</f>
        <v>17923</v>
      </c>
      <c r="H11" s="4">
        <f>INDEX(Elections!$1:$1048576,MATCH($A11,Elections!$A:$A,0),MATCH(H$1,Elections!$1:$1,0))</f>
        <v>18839</v>
      </c>
      <c r="I11" s="1">
        <f>IF(ISBLANK(INDEX(PartiesDict!$1:$1048576,MATCH(Parties!$C11,PartiesDict!$A:$A,0),MATCH($I$1,PartiesDict!$1:$1,0))), "", INDEX(PartiesDict!$1:$1048576,MATCH(Parties!$C11,PartiesDict!$A:$A,0),MATCH($I$1,PartiesDict!$1:$1,0)))</f>
        <v>1948</v>
      </c>
    </row>
    <row r="12" spans="1:10" x14ac:dyDescent="0.35">
      <c r="A12" s="1">
        <v>1</v>
      </c>
      <c r="B12" s="1" t="str">
        <f>INDEX(PartiesDict!$1:$1048576,MATCH($C12,PartiesDict!$A:$A,0),MATCH($B$1,PartiesDict!$1:$1,0))</f>
        <v>wizo</v>
      </c>
      <c r="C12" s="1" t="s">
        <v>30</v>
      </c>
      <c r="D12" s="5">
        <v>5173</v>
      </c>
      <c r="E12" s="1">
        <v>1</v>
      </c>
      <c r="F12" s="1">
        <v>1.2</v>
      </c>
      <c r="G12" s="4">
        <f>INDEX(Elections!$1:$1048576,MATCH($A12,Elections!$A:$A,0),MATCH(G$1,Elections!$1:$1,0))</f>
        <v>17923</v>
      </c>
      <c r="H12" s="4">
        <f>INDEX(Elections!$1:$1048576,MATCH($A12,Elections!$A:$A,0),MATCH(H$1,Elections!$1:$1,0))</f>
        <v>18839</v>
      </c>
      <c r="I12" s="1">
        <f>IF(ISBLANK(INDEX(PartiesDict!$1:$1048576,MATCH(Parties!$C12,PartiesDict!$A:$A,0),MATCH($I$1,PartiesDict!$1:$1,0))), "", INDEX(PartiesDict!$1:$1048576,MATCH(Parties!$C12,PartiesDict!$A:$A,0),MATCH($I$1,PartiesDict!$1:$1,0)))</f>
        <v>1920</v>
      </c>
    </row>
    <row r="13" spans="1:10" x14ac:dyDescent="0.35">
      <c r="A13" s="1">
        <v>1</v>
      </c>
      <c r="B13" s="1" t="str">
        <f>INDEX(PartiesDict!$1:$1048576,MATCH($C13,PartiesDict!$A:$A,0),MATCH($B$1,PartiesDict!$1:$1,0))</f>
        <v>hitachdut_hateimanim</v>
      </c>
      <c r="C13" s="1" t="s">
        <v>31</v>
      </c>
      <c r="D13" s="5">
        <v>4399</v>
      </c>
      <c r="E13" s="1">
        <v>1</v>
      </c>
      <c r="F13" s="1">
        <v>1</v>
      </c>
      <c r="G13" s="4">
        <f>INDEX(Elections!$1:$1048576,MATCH($A13,Elections!$A:$A,0),MATCH(G$1,Elections!$1:$1,0))</f>
        <v>17923</v>
      </c>
      <c r="H13" s="4">
        <f>INDEX(Elections!$1:$1048576,MATCH($A13,Elections!$A:$A,0),MATCH(H$1,Elections!$1:$1,0))</f>
        <v>18839</v>
      </c>
      <c r="I13" s="1">
        <f>IF(ISBLANK(INDEX(PartiesDict!$1:$1048576,MATCH(Parties!$C13,PartiesDict!$A:$A,0),MATCH($I$1,PartiesDict!$1:$1,0))), "", INDEX(PartiesDict!$1:$1048576,MATCH(Parties!$C13,PartiesDict!$A:$A,0),MATCH($I$1,PartiesDict!$1:$1,0)))</f>
        <v>1923</v>
      </c>
    </row>
    <row r="14" spans="1:10" x14ac:dyDescent="0.35">
      <c r="A14" s="1">
        <v>1</v>
      </c>
      <c r="B14" s="1" t="str">
        <f>INDEX(PartiesDict!$1:$1048576,MATCH($C14,PartiesDict!$A:$A,0),MATCH($B$1,PartiesDict!$1:$1,0))</f>
        <v>hagush_haoved</v>
      </c>
      <c r="C14" s="1" t="s">
        <v>32</v>
      </c>
      <c r="D14" s="5">
        <v>3205</v>
      </c>
      <c r="E14" s="1">
        <v>0</v>
      </c>
      <c r="F14" s="1">
        <v>0.7</v>
      </c>
      <c r="G14" s="4">
        <f>INDEX(Elections!$1:$1048576,MATCH($A14,Elections!$A:$A,0),MATCH(G$1,Elections!$1:$1,0))</f>
        <v>17923</v>
      </c>
      <c r="H14" s="4">
        <f>INDEX(Elections!$1:$1048576,MATCH($A14,Elections!$A:$A,0),MATCH(H$1,Elections!$1:$1,0))</f>
        <v>18839</v>
      </c>
      <c r="I14" s="1" t="str">
        <f>IF(ISBLANK(INDEX(PartiesDict!$1:$1048576,MATCH(Parties!$C14,PartiesDict!$A:$A,0),MATCH($I$1,PartiesDict!$1:$1,0))), "", INDEX(PartiesDict!$1:$1048576,MATCH(Parties!$C14,PartiesDict!$A:$A,0),MATCH($I$1,PartiesDict!$1:$1,0)))</f>
        <v/>
      </c>
    </row>
    <row r="15" spans="1:10" x14ac:dyDescent="0.35">
      <c r="A15" s="1">
        <v>1</v>
      </c>
      <c r="B15" s="1" t="str">
        <f>INDEX(PartiesDict!$1:$1048576,MATCH($C15,PartiesDict!$A:$A,0),MATCH($B$1,PartiesDict!$1:$1,0))</f>
        <v>brit_hatzohar</v>
      </c>
      <c r="C15" s="1" t="s">
        <v>33</v>
      </c>
      <c r="D15" s="5">
        <v>2892</v>
      </c>
      <c r="E15" s="1">
        <v>0</v>
      </c>
      <c r="F15" s="1">
        <v>0.7</v>
      </c>
      <c r="G15" s="4">
        <f>INDEX(Elections!$1:$1048576,MATCH($A15,Elections!$A:$A,0),MATCH(G$1,Elections!$1:$1,0))</f>
        <v>17923</v>
      </c>
      <c r="H15" s="4">
        <f>INDEX(Elections!$1:$1048576,MATCH($A15,Elections!$A:$A,0),MATCH(H$1,Elections!$1:$1,0))</f>
        <v>18839</v>
      </c>
      <c r="I15" s="1" t="str">
        <f>IF(ISBLANK(INDEX(PartiesDict!$1:$1048576,MATCH(Parties!$C15,PartiesDict!$A:$A,0),MATCH($I$1,PartiesDict!$1:$1,0))), "", INDEX(PartiesDict!$1:$1048576,MATCH(Parties!$C15,PartiesDict!$A:$A,0),MATCH($I$1,PartiesDict!$1:$1,0)))</f>
        <v/>
      </c>
    </row>
    <row r="16" spans="1:10" x14ac:dyDescent="0.35">
      <c r="A16" s="1">
        <v>1</v>
      </c>
      <c r="B16" s="1" t="str">
        <f>INDEX(PartiesDict!$1:$1048576,MATCH($C16,PartiesDict!$A:$A,0),MATCH($B$1,PartiesDict!$1:$1,0))</f>
        <v>reshimat_haredim</v>
      </c>
      <c r="C16" s="1" t="s">
        <v>34</v>
      </c>
      <c r="D16" s="5">
        <v>2835</v>
      </c>
      <c r="E16" s="1">
        <v>0</v>
      </c>
      <c r="F16" s="1">
        <v>0.7</v>
      </c>
      <c r="G16" s="4">
        <f>INDEX(Elections!$1:$1048576,MATCH($A16,Elections!$A:$A,0),MATCH(G$1,Elections!$1:$1,0))</f>
        <v>17923</v>
      </c>
      <c r="H16" s="4">
        <f>INDEX(Elections!$1:$1048576,MATCH($A16,Elections!$A:$A,0),MATCH(H$1,Elections!$1:$1,0))</f>
        <v>18839</v>
      </c>
      <c r="I16" s="1" t="str">
        <f>IF(ISBLANK(INDEX(PartiesDict!$1:$1048576,MATCH(Parties!$C16,PartiesDict!$A:$A,0),MATCH($I$1,PartiesDict!$1:$1,0))), "", INDEX(PartiesDict!$1:$1048576,MATCH(Parties!$C16,PartiesDict!$A:$A,0),MATCH($I$1,PartiesDict!$1:$1,0)))</f>
        <v/>
      </c>
    </row>
    <row r="17" spans="1:9" x14ac:dyDescent="0.35">
      <c r="A17" s="1">
        <v>1</v>
      </c>
      <c r="B17" s="1" t="str">
        <f>INDEX(PartiesDict!$1:$1048576,MATCH($C17,PartiesDict!$A:$A,0),MATCH($B$1,PartiesDict!$1:$1,0))</f>
        <v>hagush_haamami_haaravi</v>
      </c>
      <c r="C17" s="1" t="s">
        <v>35</v>
      </c>
      <c r="D17" s="5">
        <v>2812</v>
      </c>
      <c r="E17" s="1">
        <v>0</v>
      </c>
      <c r="F17" s="1">
        <v>0.7</v>
      </c>
      <c r="G17" s="4">
        <f>INDEX(Elections!$1:$1048576,MATCH($A17,Elections!$A:$A,0),MATCH(G$1,Elections!$1:$1,0))</f>
        <v>17923</v>
      </c>
      <c r="H17" s="4">
        <f>INDEX(Elections!$1:$1048576,MATCH($A17,Elections!$A:$A,0),MATCH(H$1,Elections!$1:$1,0))</f>
        <v>18839</v>
      </c>
      <c r="I17" s="1" t="str">
        <f>IF(ISBLANK(INDEX(PartiesDict!$1:$1048576,MATCH(Parties!$C17,PartiesDict!$A:$A,0),MATCH($I$1,PartiesDict!$1:$1,0))), "", INDEX(PartiesDict!$1:$1048576,MATCH(Parties!$C17,PartiesDict!$A:$A,0),MATCH($I$1,PartiesDict!$1:$1,0)))</f>
        <v/>
      </c>
    </row>
    <row r="18" spans="1:9" x14ac:dyDescent="0.35">
      <c r="A18" s="1">
        <v>1</v>
      </c>
      <c r="B18" s="1" t="str">
        <f>INDEX(PartiesDict!$1:$1048576,MATCH($C18,PartiesDict!$A:$A,0),MATCH($B$1,PartiesDict!$1:$1,0))</f>
        <v>reshimat_hapoelet_vehaisha_hadatit</v>
      </c>
      <c r="C18" s="1" t="s">
        <v>36</v>
      </c>
      <c r="D18" s="5">
        <v>2796</v>
      </c>
      <c r="E18" s="1">
        <v>0</v>
      </c>
      <c r="F18" s="1">
        <v>0.7</v>
      </c>
      <c r="G18" s="4">
        <f>INDEX(Elections!$1:$1048576,MATCH($A18,Elections!$A:$A,0),MATCH(G$1,Elections!$1:$1,0))</f>
        <v>17923</v>
      </c>
      <c r="H18" s="4">
        <f>INDEX(Elections!$1:$1048576,MATCH($A18,Elections!$A:$A,0),MATCH(H$1,Elections!$1:$1,0))</f>
        <v>18839</v>
      </c>
      <c r="I18" s="1" t="str">
        <f>IF(ISBLANK(INDEX(PartiesDict!$1:$1048576,MATCH(Parties!$C18,PartiesDict!$A:$A,0),MATCH($I$1,PartiesDict!$1:$1,0))), "", INDEX(PartiesDict!$1:$1048576,MATCH(Parties!$C18,PartiesDict!$A:$A,0),MATCH($I$1,PartiesDict!$1:$1,0)))</f>
        <v/>
      </c>
    </row>
    <row r="19" spans="1:9" x14ac:dyDescent="0.35">
      <c r="A19" s="1">
        <v>1</v>
      </c>
      <c r="B19" s="1" t="str">
        <f>INDEX(PartiesDict!$1:$1048576,MATCH($C19,PartiesDict!$A:$A,0),MATCH($B$1,PartiesDict!$1:$1,0))</f>
        <v>reshimat_yitzchak_grimboim</v>
      </c>
      <c r="C19" s="1" t="s">
        <v>37</v>
      </c>
      <c r="D19" s="5">
        <v>2514</v>
      </c>
      <c r="E19" s="1">
        <v>0</v>
      </c>
      <c r="F19" s="1">
        <v>0.6</v>
      </c>
      <c r="G19" s="4">
        <f>INDEX(Elections!$1:$1048576,MATCH($A19,Elections!$A:$A,0),MATCH(G$1,Elections!$1:$1,0))</f>
        <v>17923</v>
      </c>
      <c r="H19" s="4">
        <f>INDEX(Elections!$1:$1048576,MATCH($A19,Elections!$A:$A,0),MATCH(H$1,Elections!$1:$1,0))</f>
        <v>18839</v>
      </c>
      <c r="I19" s="1" t="str">
        <f>IF(ISBLANK(INDEX(PartiesDict!$1:$1048576,MATCH(Parties!$C19,PartiesDict!$A:$A,0),MATCH($I$1,PartiesDict!$1:$1,0))), "", INDEX(PartiesDict!$1:$1048576,MATCH(Parties!$C19,PartiesDict!$A:$A,0),MATCH($I$1,PartiesDict!$1:$1,0)))</f>
        <v/>
      </c>
    </row>
    <row r="20" spans="1:9" x14ac:dyDescent="0.35">
      <c r="A20" s="1">
        <v>1</v>
      </c>
      <c r="B20" s="1" t="str">
        <f>INDEX(PartiesDict!$1:$1048576,MATCH($C20,PartiesDict!$A:$A,0),MATCH($B$1,PartiesDict!$1:$1,0))</f>
        <v>hareshima_hameuchedet_shel_poalim_datiim</v>
      </c>
      <c r="C20" s="1" t="s">
        <v>38</v>
      </c>
      <c r="D20" s="5">
        <v>1280</v>
      </c>
      <c r="E20" s="1">
        <v>0</v>
      </c>
      <c r="F20" s="1">
        <v>0.3</v>
      </c>
      <c r="G20" s="4">
        <f>INDEX(Elections!$1:$1048576,MATCH($A20,Elections!$A:$A,0),MATCH(G$1,Elections!$1:$1,0))</f>
        <v>17923</v>
      </c>
      <c r="H20" s="4">
        <f>INDEX(Elections!$1:$1048576,MATCH($A20,Elections!$A:$A,0),MATCH(H$1,Elections!$1:$1,0))</f>
        <v>18839</v>
      </c>
      <c r="I20" s="1" t="str">
        <f>IF(ISBLANK(INDEX(PartiesDict!$1:$1048576,MATCH(Parties!$C20,PartiesDict!$A:$A,0),MATCH($I$1,PartiesDict!$1:$1,0))), "", INDEX(PartiesDict!$1:$1048576,MATCH(Parties!$C20,PartiesDict!$A:$A,0),MATCH($I$1,PartiesDict!$1:$1,0)))</f>
        <v/>
      </c>
    </row>
    <row r="21" spans="1:9" x14ac:dyDescent="0.35">
      <c r="A21" s="1">
        <v>1</v>
      </c>
      <c r="B21" s="1" t="str">
        <f>INDEX(PartiesDict!$1:$1048576,MATCH($C21,PartiesDict!$A:$A,0),MATCH($B$1,PartiesDict!$1:$1,0))</f>
        <v>lemaan_yerushalaim</v>
      </c>
      <c r="C21" s="1" t="s">
        <v>39</v>
      </c>
      <c r="D21" s="1">
        <v>842</v>
      </c>
      <c r="E21" s="1">
        <v>0</v>
      </c>
      <c r="F21" s="1">
        <v>0.2</v>
      </c>
      <c r="G21" s="4">
        <f>INDEX(Elections!$1:$1048576,MATCH($A21,Elections!$A:$A,0),MATCH(G$1,Elections!$1:$1,0))</f>
        <v>17923</v>
      </c>
      <c r="H21" s="4">
        <f>INDEX(Elections!$1:$1048576,MATCH($A21,Elections!$A:$A,0),MATCH(H$1,Elections!$1:$1,0))</f>
        <v>18839</v>
      </c>
      <c r="I21" s="1" t="str">
        <f>IF(ISBLANK(INDEX(PartiesDict!$1:$1048576,MATCH(Parties!$C21,PartiesDict!$A:$A,0),MATCH($I$1,PartiesDict!$1:$1,0))), "", INDEX(PartiesDict!$1:$1048576,MATCH(Parties!$C21,PartiesDict!$A:$A,0),MATCH($I$1,PartiesDict!$1:$1,0)))</f>
        <v/>
      </c>
    </row>
    <row r="22" spans="1:9" ht="14.15" customHeight="1" x14ac:dyDescent="0.35">
      <c r="A22" s="1">
        <v>1</v>
      </c>
      <c r="B22" s="1" t="str">
        <f>INDEX(PartiesDict!$1:$1048576,MATCH($C22,PartiesDict!$A:$A,0),MATCH($B$1,PartiesDict!$1:$1,0))</f>
        <v>reshimat_hayaadut_hamasortit</v>
      </c>
      <c r="C22" s="1" t="s">
        <v>40</v>
      </c>
      <c r="D22" s="1">
        <v>241</v>
      </c>
      <c r="E22" s="1">
        <v>0</v>
      </c>
      <c r="F22" s="1">
        <v>0.1</v>
      </c>
      <c r="G22" s="4">
        <f>INDEX(Elections!$1:$1048576,MATCH($A22,Elections!$A:$A,0),MATCH(G$1,Elections!$1:$1,0))</f>
        <v>17923</v>
      </c>
      <c r="H22" s="4">
        <f>INDEX(Elections!$1:$1048576,MATCH($A22,Elections!$A:$A,0),MATCH(H$1,Elections!$1:$1,0))</f>
        <v>18839</v>
      </c>
      <c r="I22" s="1" t="str">
        <f>IF(ISBLANK(INDEX(PartiesDict!$1:$1048576,MATCH(Parties!$C22,PartiesDict!$A:$A,0),MATCH($I$1,PartiesDict!$1:$1,0))), "", INDEX(PartiesDict!$1:$1048576,MATCH(Parties!$C22,PartiesDict!$A:$A,0),MATCH($I$1,PartiesDict!$1:$1,0)))</f>
        <v/>
      </c>
    </row>
    <row r="23" spans="1:9" x14ac:dyDescent="0.35">
      <c r="A23" s="1">
        <v>2</v>
      </c>
      <c r="B23" s="1" t="str">
        <f>INDEX(PartiesDict!$1:$1048576,MATCH($C23,PartiesDict!$A:$A,0),MATCH($B$1,PartiesDict!$1:$1,0))</f>
        <v>mapai</v>
      </c>
      <c r="C23" s="1" t="s">
        <v>20</v>
      </c>
      <c r="D23" s="5">
        <v>256456</v>
      </c>
      <c r="E23" s="1">
        <v>45</v>
      </c>
      <c r="F23" s="1">
        <v>37.299999999999997</v>
      </c>
      <c r="G23" s="4">
        <f>INDEX(Elections!$1:$1048576,MATCH($A23,Elections!$A:$A,0),MATCH(G$1,Elections!$1:$1,0))</f>
        <v>18840</v>
      </c>
      <c r="H23" s="4">
        <f>INDEX(Elections!$1:$1048576,MATCH($A23,Elections!$A:$A,0),MATCH(H$1,Elections!$1:$1,0))</f>
        <v>20296</v>
      </c>
      <c r="I23" s="1">
        <f>IF(ISBLANK(INDEX(PartiesDict!$1:$1048576,MATCH(Parties!$C23,PartiesDict!$A:$A,0),MATCH($I$1,PartiesDict!$1:$1,0))), "", INDEX(PartiesDict!$1:$1048576,MATCH(Parties!$C23,PartiesDict!$A:$A,0),MATCH($I$1,PartiesDict!$1:$1,0)))</f>
        <v>1930</v>
      </c>
    </row>
    <row r="24" spans="1:9" x14ac:dyDescent="0.35">
      <c r="A24" s="1">
        <v>2</v>
      </c>
      <c r="B24" s="1" t="str">
        <f>INDEX(PartiesDict!$1:$1048576,MATCH($C24,PartiesDict!$A:$A,0),MATCH($B$1,PartiesDict!$1:$1,0))</f>
        <v>zionim_klalim</v>
      </c>
      <c r="C24" s="1" t="s">
        <v>24</v>
      </c>
      <c r="D24" s="5">
        <v>111394</v>
      </c>
      <c r="E24" s="1">
        <v>20</v>
      </c>
      <c r="F24" s="1">
        <v>16.2</v>
      </c>
      <c r="G24" s="4">
        <f>INDEX(Elections!$1:$1048576,MATCH($A24,Elections!$A:$A,0),MATCH(G$1,Elections!$1:$1,0))</f>
        <v>18840</v>
      </c>
      <c r="H24" s="4">
        <f>INDEX(Elections!$1:$1048576,MATCH($A24,Elections!$A:$A,0),MATCH(H$1,Elections!$1:$1,0))</f>
        <v>20296</v>
      </c>
      <c r="I24" s="1">
        <f>IF(ISBLANK(INDEX(PartiesDict!$1:$1048576,MATCH(Parties!$C24,PartiesDict!$A:$A,0),MATCH($I$1,PartiesDict!$1:$1,0))), "", INDEX(PartiesDict!$1:$1048576,MATCH(Parties!$C24,PartiesDict!$A:$A,0),MATCH($I$1,PartiesDict!$1:$1,0)))</f>
        <v>1931</v>
      </c>
    </row>
    <row r="25" spans="1:9" x14ac:dyDescent="0.35">
      <c r="A25" s="1">
        <v>2</v>
      </c>
      <c r="B25" s="1" t="str">
        <f>INDEX(PartiesDict!$1:$1048576,MATCH($C25,PartiesDict!$A:$A,0),MATCH($B$1,PartiesDict!$1:$1,0))</f>
        <v>mapam</v>
      </c>
      <c r="C25" s="1" t="s">
        <v>21</v>
      </c>
      <c r="D25" s="5">
        <v>86095</v>
      </c>
      <c r="E25" s="1">
        <v>15</v>
      </c>
      <c r="F25" s="1">
        <v>12.5</v>
      </c>
      <c r="G25" s="4">
        <f>INDEX(Elections!$1:$1048576,MATCH($A25,Elections!$A:$A,0),MATCH(G$1,Elections!$1:$1,0))</f>
        <v>18840</v>
      </c>
      <c r="H25" s="4">
        <f>INDEX(Elections!$1:$1048576,MATCH($A25,Elections!$A:$A,0),MATCH(H$1,Elections!$1:$1,0))</f>
        <v>20296</v>
      </c>
      <c r="I25" s="1">
        <f>IF(ISBLANK(INDEX(PartiesDict!$1:$1048576,MATCH(Parties!$C25,PartiesDict!$A:$A,0),MATCH($I$1,PartiesDict!$1:$1,0))), "", INDEX(PartiesDict!$1:$1048576,MATCH(Parties!$C25,PartiesDict!$A:$A,0),MATCH($I$1,PartiesDict!$1:$1,0)))</f>
        <v>1948</v>
      </c>
    </row>
    <row r="26" spans="1:9" x14ac:dyDescent="0.35">
      <c r="A26" s="1">
        <v>2</v>
      </c>
      <c r="B26" s="1" t="str">
        <f>INDEX(PartiesDict!$1:$1048576,MATCH($C26,PartiesDict!$A:$A,0),MATCH($B$1,PartiesDict!$1:$1,0))</f>
        <v>hapoel_hamizrachi</v>
      </c>
      <c r="C26" s="1" t="s">
        <v>63</v>
      </c>
      <c r="D26" s="5">
        <v>46347</v>
      </c>
      <c r="E26" s="1">
        <v>8</v>
      </c>
      <c r="F26" s="1">
        <v>6.8</v>
      </c>
      <c r="G26" s="4">
        <f>INDEX(Elections!$1:$1048576,MATCH($A26,Elections!$A:$A,0),MATCH(G$1,Elections!$1:$1,0))</f>
        <v>18840</v>
      </c>
      <c r="H26" s="4">
        <f>INDEX(Elections!$1:$1048576,MATCH($A26,Elections!$A:$A,0),MATCH(H$1,Elections!$1:$1,0))</f>
        <v>20296</v>
      </c>
      <c r="I26" s="1">
        <f>IF(ISBLANK(INDEX(PartiesDict!$1:$1048576,MATCH(Parties!$C26,PartiesDict!$A:$A,0),MATCH($I$1,PartiesDict!$1:$1,0))), "", INDEX(PartiesDict!$1:$1048576,MATCH(Parties!$C26,PartiesDict!$A:$A,0),MATCH($I$1,PartiesDict!$1:$1,0)))</f>
        <v>1922</v>
      </c>
    </row>
    <row r="27" spans="1:9" x14ac:dyDescent="0.35">
      <c r="A27" s="1">
        <v>2</v>
      </c>
      <c r="B27" s="1" t="str">
        <f>INDEX(PartiesDict!$1:$1048576,MATCH($C27,PartiesDict!$A:$A,0),MATCH($B$1,PartiesDict!$1:$1,0))</f>
        <v>herut</v>
      </c>
      <c r="C27" s="1" t="s">
        <v>23</v>
      </c>
      <c r="D27" s="5">
        <v>45651</v>
      </c>
      <c r="E27" s="1">
        <v>8</v>
      </c>
      <c r="F27" s="1">
        <v>6.6</v>
      </c>
      <c r="G27" s="4">
        <f>INDEX(Elections!$1:$1048576,MATCH($A27,Elections!$A:$A,0),MATCH(G$1,Elections!$1:$1,0))</f>
        <v>18840</v>
      </c>
      <c r="H27" s="4">
        <f>INDEX(Elections!$1:$1048576,MATCH($A27,Elections!$A:$A,0),MATCH(H$1,Elections!$1:$1,0))</f>
        <v>20296</v>
      </c>
      <c r="I27" s="1">
        <f>IF(ISBLANK(INDEX(PartiesDict!$1:$1048576,MATCH(Parties!$C27,PartiesDict!$A:$A,0),MATCH($I$1,PartiesDict!$1:$1,0))), "", INDEX(PartiesDict!$1:$1048576,MATCH(Parties!$C27,PartiesDict!$A:$A,0),MATCH($I$1,PartiesDict!$1:$1,0)))</f>
        <v>1948</v>
      </c>
    </row>
    <row r="28" spans="1:9" x14ac:dyDescent="0.35">
      <c r="A28" s="1">
        <v>2</v>
      </c>
      <c r="B28" s="1" t="str">
        <f>INDEX(PartiesDict!$1:$1048576,MATCH($C28,PartiesDict!$A:$A,0),MATCH($B$1,PartiesDict!$1:$1,0))</f>
        <v>maki</v>
      </c>
      <c r="C28" s="1" t="s">
        <v>27</v>
      </c>
      <c r="D28" s="5">
        <v>27334</v>
      </c>
      <c r="E28" s="1">
        <v>5</v>
      </c>
      <c r="F28" s="1">
        <v>4</v>
      </c>
      <c r="G28" s="4">
        <f>INDEX(Elections!$1:$1048576,MATCH($A28,Elections!$A:$A,0),MATCH(G$1,Elections!$1:$1,0))</f>
        <v>18840</v>
      </c>
      <c r="H28" s="4">
        <f>INDEX(Elections!$1:$1048576,MATCH($A28,Elections!$A:$A,0),MATCH(H$1,Elections!$1:$1,0))</f>
        <v>20296</v>
      </c>
      <c r="I28" s="1">
        <f>IF(ISBLANK(INDEX(PartiesDict!$1:$1048576,MATCH(Parties!$C28,PartiesDict!$A:$A,0),MATCH($I$1,PartiesDict!$1:$1,0))), "", INDEX(PartiesDict!$1:$1048576,MATCH(Parties!$C28,PartiesDict!$A:$A,0),MATCH($I$1,PartiesDict!$1:$1,0)))</f>
        <v>1949</v>
      </c>
    </row>
    <row r="29" spans="1:9" x14ac:dyDescent="0.35">
      <c r="A29" s="1">
        <v>2</v>
      </c>
      <c r="B29" s="1" t="str">
        <f>INDEX(PartiesDict!$1:$1048576,MATCH($C29,PartiesDict!$A:$A,0),MATCH($B$1,PartiesDict!$1:$1,0))</f>
        <v>hamiflaga_haprogresivit</v>
      </c>
      <c r="C29" s="1" t="s">
        <v>25</v>
      </c>
      <c r="D29" s="5">
        <v>22171</v>
      </c>
      <c r="E29" s="1">
        <v>4</v>
      </c>
      <c r="F29" s="1">
        <v>3.2</v>
      </c>
      <c r="G29" s="4">
        <f>INDEX(Elections!$1:$1048576,MATCH($A29,Elections!$A:$A,0),MATCH(G$1,Elections!$1:$1,0))</f>
        <v>18840</v>
      </c>
      <c r="H29" s="4">
        <f>INDEX(Elections!$1:$1048576,MATCH($A29,Elections!$A:$A,0),MATCH(H$1,Elections!$1:$1,0))</f>
        <v>20296</v>
      </c>
      <c r="I29" s="1">
        <f>IF(ISBLANK(INDEX(PartiesDict!$1:$1048576,MATCH(Parties!$C29,PartiesDict!$A:$A,0),MATCH($I$1,PartiesDict!$1:$1,0))), "", INDEX(PartiesDict!$1:$1048576,MATCH(Parties!$C29,PartiesDict!$A:$A,0),MATCH($I$1,PartiesDict!$1:$1,0)))</f>
        <v>1948</v>
      </c>
    </row>
    <row r="30" spans="1:9" x14ac:dyDescent="0.35">
      <c r="A30" s="1">
        <v>2</v>
      </c>
      <c r="B30" s="1" t="str">
        <f>INDEX(PartiesDict!$1:$1048576,MATCH($C30,PartiesDict!$A:$A,0),MATCH($B$1,PartiesDict!$1:$1,0))</f>
        <v>hareshima_hademokratit_learviei_israel</v>
      </c>
      <c r="C30" s="1" t="s">
        <v>64</v>
      </c>
      <c r="D30" s="5">
        <v>16370</v>
      </c>
      <c r="E30" s="1">
        <v>3</v>
      </c>
      <c r="F30" s="1">
        <v>2.4</v>
      </c>
      <c r="G30" s="4">
        <f>INDEX(Elections!$1:$1048576,MATCH($A30,Elections!$A:$A,0),MATCH(G$1,Elections!$1:$1,0))</f>
        <v>18840</v>
      </c>
      <c r="H30" s="4">
        <f>INDEX(Elections!$1:$1048576,MATCH($A30,Elections!$A:$A,0),MATCH(H$1,Elections!$1:$1,0))</f>
        <v>20296</v>
      </c>
      <c r="I30" s="1" t="str">
        <f>IF(ISBLANK(INDEX(PartiesDict!$1:$1048576,MATCH(Parties!$C30,PartiesDict!$A:$A,0),MATCH($I$1,PartiesDict!$1:$1,0))), "", INDEX(PartiesDict!$1:$1048576,MATCH(Parties!$C30,PartiesDict!$A:$A,0),MATCH($I$1,PartiesDict!$1:$1,0)))</f>
        <v/>
      </c>
    </row>
    <row r="31" spans="1:9" x14ac:dyDescent="0.35">
      <c r="A31" s="1">
        <v>2</v>
      </c>
      <c r="B31" s="1" t="str">
        <f>INDEX(PartiesDict!$1:$1048576,MATCH($C31,PartiesDict!$A:$A,0),MATCH($B$1,PartiesDict!$1:$1,0))</f>
        <v>agudat_israel</v>
      </c>
      <c r="C31" s="1" t="s">
        <v>65</v>
      </c>
      <c r="D31" s="5">
        <v>13799</v>
      </c>
      <c r="E31" s="1">
        <v>3</v>
      </c>
      <c r="F31" s="1">
        <v>2</v>
      </c>
      <c r="G31" s="4">
        <f>INDEX(Elections!$1:$1048576,MATCH($A31,Elections!$A:$A,0),MATCH(G$1,Elections!$1:$1,0))</f>
        <v>18840</v>
      </c>
      <c r="H31" s="4">
        <f>INDEX(Elections!$1:$1048576,MATCH($A31,Elections!$A:$A,0),MATCH(H$1,Elections!$1:$1,0))</f>
        <v>20296</v>
      </c>
      <c r="I31" s="1">
        <f>IF(ISBLANK(INDEX(PartiesDict!$1:$1048576,MATCH(Parties!$C31,PartiesDict!$A:$A,0),MATCH($I$1,PartiesDict!$1:$1,0))), "", INDEX(PartiesDict!$1:$1048576,MATCH(Parties!$C31,PartiesDict!$A:$A,0),MATCH($I$1,PartiesDict!$1:$1,0)))</f>
        <v>1912</v>
      </c>
    </row>
    <row r="32" spans="1:9" x14ac:dyDescent="0.35">
      <c r="A32" s="1">
        <v>2</v>
      </c>
      <c r="B32" s="1" t="str">
        <f>INDEX(PartiesDict!$1:$1048576,MATCH($C32,PartiesDict!$A:$A,0),MATCH($B$1,PartiesDict!$1:$1,0))</f>
        <v>sfaradim_veedot_hamizrach</v>
      </c>
      <c r="C32" s="1" t="s">
        <v>26</v>
      </c>
      <c r="D32" s="5">
        <v>12002</v>
      </c>
      <c r="E32" s="1">
        <v>2</v>
      </c>
      <c r="F32" s="1">
        <v>1.8</v>
      </c>
      <c r="G32" s="4">
        <f>INDEX(Elections!$1:$1048576,MATCH($A32,Elections!$A:$A,0),MATCH(G$1,Elections!$1:$1,0))</f>
        <v>18840</v>
      </c>
      <c r="H32" s="4">
        <f>INDEX(Elections!$1:$1048576,MATCH($A32,Elections!$A:$A,0),MATCH(H$1,Elections!$1:$1,0))</f>
        <v>20296</v>
      </c>
      <c r="I32" s="1">
        <f>IF(ISBLANK(INDEX(PartiesDict!$1:$1048576,MATCH(Parties!$C32,PartiesDict!$A:$A,0),MATCH($I$1,PartiesDict!$1:$1,0))), "", INDEX(PartiesDict!$1:$1048576,MATCH(Parties!$C32,PartiesDict!$A:$A,0),MATCH($I$1,PartiesDict!$1:$1,0)))</f>
        <v>1949</v>
      </c>
    </row>
    <row r="33" spans="1:9" x14ac:dyDescent="0.35">
      <c r="A33" s="1">
        <v>2</v>
      </c>
      <c r="B33" s="1" t="str">
        <f>INDEX(PartiesDict!$1:$1048576,MATCH($C33,PartiesDict!$A:$A,0),MATCH($B$1,PartiesDict!$1:$1,0))</f>
        <v>poaley_agudat_israel</v>
      </c>
      <c r="C33" s="1" t="s">
        <v>66</v>
      </c>
      <c r="D33" s="5">
        <v>11194</v>
      </c>
      <c r="E33" s="1">
        <v>2</v>
      </c>
      <c r="F33" s="1">
        <v>1.6</v>
      </c>
      <c r="G33" s="4">
        <f>INDEX(Elections!$1:$1048576,MATCH($A33,Elections!$A:$A,0),MATCH(G$1,Elections!$1:$1,0))</f>
        <v>18840</v>
      </c>
      <c r="H33" s="4">
        <f>INDEX(Elections!$1:$1048576,MATCH($A33,Elections!$A:$A,0),MATCH(H$1,Elections!$1:$1,0))</f>
        <v>20296</v>
      </c>
      <c r="I33" s="1">
        <f>IF(ISBLANK(INDEX(PartiesDict!$1:$1048576,MATCH(Parties!$C33,PartiesDict!$A:$A,0),MATCH($I$1,PartiesDict!$1:$1,0))), "", INDEX(PartiesDict!$1:$1048576,MATCH(Parties!$C33,PartiesDict!$A:$A,0),MATCH($I$1,PartiesDict!$1:$1,0)))</f>
        <v>1922</v>
      </c>
    </row>
    <row r="34" spans="1:9" x14ac:dyDescent="0.35">
      <c r="A34" s="1">
        <v>2</v>
      </c>
      <c r="B34" s="1" t="str">
        <f>INDEX(PartiesDict!$1:$1048576,MATCH($C34,PartiesDict!$A:$A,0),MATCH($B$1,PartiesDict!$1:$1,0))</f>
        <v>hamizrachi</v>
      </c>
      <c r="C34" s="1" t="s">
        <v>67</v>
      </c>
      <c r="D34" s="5">
        <v>10383</v>
      </c>
      <c r="E34" s="1">
        <v>2</v>
      </c>
      <c r="F34" s="1">
        <v>1.5</v>
      </c>
      <c r="G34" s="4">
        <f>INDEX(Elections!$1:$1048576,MATCH($A34,Elections!$A:$A,0),MATCH(G$1,Elections!$1:$1,0))</f>
        <v>18840</v>
      </c>
      <c r="H34" s="4">
        <f>INDEX(Elections!$1:$1048576,MATCH($A34,Elections!$A:$A,0),MATCH(H$1,Elections!$1:$1,0))</f>
        <v>20296</v>
      </c>
      <c r="I34" s="1">
        <f>IF(ISBLANK(INDEX(PartiesDict!$1:$1048576,MATCH(Parties!$C34,PartiesDict!$A:$A,0),MATCH($I$1,PartiesDict!$1:$1,0))), "", INDEX(PartiesDict!$1:$1048576,MATCH(Parties!$C34,PartiesDict!$A:$A,0),MATCH($I$1,PartiesDict!$1:$1,0)))</f>
        <v>1902</v>
      </c>
    </row>
    <row r="35" spans="1:9" x14ac:dyDescent="0.35">
      <c r="A35" s="1">
        <v>2</v>
      </c>
      <c r="B35" s="1" t="str">
        <f>INDEX(PartiesDict!$1:$1048576,MATCH($C35,PartiesDict!$A:$A,0),MATCH($B$1,PartiesDict!$1:$1,0))</f>
        <v>kidma_veavoda</v>
      </c>
      <c r="C35" s="1" t="s">
        <v>68</v>
      </c>
      <c r="D35" s="5">
        <v>8067</v>
      </c>
      <c r="E35" s="1">
        <v>1</v>
      </c>
      <c r="F35" s="1">
        <v>1.2</v>
      </c>
      <c r="G35" s="4">
        <f>INDEX(Elections!$1:$1048576,MATCH($A35,Elections!$A:$A,0),MATCH(G$1,Elections!$1:$1,0))</f>
        <v>18840</v>
      </c>
      <c r="H35" s="4">
        <f>INDEX(Elections!$1:$1048576,MATCH($A35,Elections!$A:$A,0),MATCH(H$1,Elections!$1:$1,0))</f>
        <v>20296</v>
      </c>
      <c r="I35" s="1">
        <f>IF(ISBLANK(INDEX(PartiesDict!$1:$1048576,MATCH(Parties!$C35,PartiesDict!$A:$A,0),MATCH($I$1,PartiesDict!$1:$1,0))), "", INDEX(PartiesDict!$1:$1048576,MATCH(Parties!$C35,PartiesDict!$A:$A,0),MATCH($I$1,PartiesDict!$1:$1,0)))</f>
        <v>1951</v>
      </c>
    </row>
    <row r="36" spans="1:9" x14ac:dyDescent="0.35">
      <c r="A36" s="1">
        <v>2</v>
      </c>
      <c r="B36" s="1" t="str">
        <f>INDEX(PartiesDict!$1:$1048576,MATCH($C36,PartiesDict!$A:$A,0),MATCH($B$1,PartiesDict!$1:$1,0))</f>
        <v>hitachdut_hateimanim</v>
      </c>
      <c r="C36" s="1" t="s">
        <v>31</v>
      </c>
      <c r="D36" s="5">
        <v>7965</v>
      </c>
      <c r="E36" s="1">
        <v>1</v>
      </c>
      <c r="F36" s="1">
        <v>1.2</v>
      </c>
      <c r="G36" s="4">
        <f>INDEX(Elections!$1:$1048576,MATCH($A36,Elections!$A:$A,0),MATCH(G$1,Elections!$1:$1,0))</f>
        <v>18840</v>
      </c>
      <c r="H36" s="4">
        <f>INDEX(Elections!$1:$1048576,MATCH($A36,Elections!$A:$A,0),MATCH(H$1,Elections!$1:$1,0))</f>
        <v>20296</v>
      </c>
      <c r="I36" s="1">
        <f>IF(ISBLANK(INDEX(PartiesDict!$1:$1048576,MATCH(Parties!$C36,PartiesDict!$A:$A,0),MATCH($I$1,PartiesDict!$1:$1,0))), "", INDEX(PartiesDict!$1:$1048576,MATCH(Parties!$C36,PartiesDict!$A:$A,0),MATCH($I$1,PartiesDict!$1:$1,0)))</f>
        <v>1923</v>
      </c>
    </row>
    <row r="37" spans="1:9" x14ac:dyDescent="0.35">
      <c r="A37" s="1">
        <v>2</v>
      </c>
      <c r="B37" s="1" t="str">
        <f>INDEX(PartiesDict!$1:$1048576,MATCH($C37,PartiesDict!$A:$A,0),MATCH($B$1,PartiesDict!$1:$1,0))</f>
        <v>haklaut_vepituach</v>
      </c>
      <c r="C37" s="1" t="s">
        <v>69</v>
      </c>
      <c r="D37" s="5">
        <v>7851</v>
      </c>
      <c r="E37" s="1">
        <v>1</v>
      </c>
      <c r="F37" s="1">
        <v>1.1000000000000001</v>
      </c>
      <c r="G37" s="4">
        <f>INDEX(Elections!$1:$1048576,MATCH($A37,Elections!$A:$A,0),MATCH(G$1,Elections!$1:$1,0))</f>
        <v>18840</v>
      </c>
      <c r="H37" s="4">
        <f>INDEX(Elections!$1:$1048576,MATCH($A37,Elections!$A:$A,0),MATCH(H$1,Elections!$1:$1,0))</f>
        <v>20296</v>
      </c>
      <c r="I37" s="1" t="str">
        <f>IF(ISBLANK(INDEX(PartiesDict!$1:$1048576,MATCH(Parties!$C37,PartiesDict!$A:$A,0),MATCH($I$1,PartiesDict!$1:$1,0))), "", INDEX(PartiesDict!$1:$1048576,MATCH(Parties!$C37,PartiesDict!$A:$A,0),MATCH($I$1,PartiesDict!$1:$1,0)))</f>
        <v/>
      </c>
    </row>
    <row r="38" spans="1:9" x14ac:dyDescent="0.35">
      <c r="A38" s="1">
        <v>2</v>
      </c>
      <c r="B38" s="1" t="str">
        <f>INDEX(PartiesDict!$1:$1048576,MATCH($C38,PartiesDict!$A:$A,0),MATCH($B$1,PartiesDict!$1:$1,0))</f>
        <v>emunei_israel</v>
      </c>
      <c r="C38" s="1" t="s">
        <v>70</v>
      </c>
      <c r="D38" s="5">
        <v>4038</v>
      </c>
      <c r="E38" s="1">
        <v>0</v>
      </c>
      <c r="F38" s="1">
        <v>0.6</v>
      </c>
      <c r="G38" s="4">
        <f>INDEX(Elections!$1:$1048576,MATCH($A38,Elections!$A:$A,0),MATCH(G$1,Elections!$1:$1,0))</f>
        <v>18840</v>
      </c>
      <c r="H38" s="4">
        <f>INDEX(Elections!$1:$1048576,MATCH($A38,Elections!$A:$A,0),MATCH(H$1,Elections!$1:$1,0))</f>
        <v>20296</v>
      </c>
      <c r="I38" s="1" t="str">
        <f>IF(ISBLANK(INDEX(PartiesDict!$1:$1048576,MATCH(Parties!$C38,PartiesDict!$A:$A,0),MATCH($I$1,PartiesDict!$1:$1,0))), "", INDEX(PartiesDict!$1:$1048576,MATCH(Parties!$C38,PartiesDict!$A:$A,0),MATCH($I$1,PartiesDict!$1:$1,0)))</f>
        <v/>
      </c>
    </row>
    <row r="39" spans="1:9" x14ac:dyDescent="0.35">
      <c r="A39" s="1">
        <v>2</v>
      </c>
      <c r="B39" s="1" t="str">
        <f>INDEX(PartiesDict!$1:$1048576,MATCH($C39,PartiesDict!$A:$A,0),MATCH($B$1,PartiesDict!$1:$1,0))</f>
        <v>olim_chadashim_vechayalim_meshuchrarim</v>
      </c>
      <c r="C39" s="1" t="s">
        <v>71</v>
      </c>
      <c r="D39" s="1">
        <v>375</v>
      </c>
      <c r="E39" s="1">
        <v>0</v>
      </c>
      <c r="F39" s="1">
        <v>0</v>
      </c>
      <c r="G39" s="4">
        <f>INDEX(Elections!$1:$1048576,MATCH($A39,Elections!$A:$A,0),MATCH(G$1,Elections!$1:$1,0))</f>
        <v>18840</v>
      </c>
      <c r="H39" s="4">
        <f>INDEX(Elections!$1:$1048576,MATCH($A39,Elections!$A:$A,0),MATCH(H$1,Elections!$1:$1,0))</f>
        <v>20296</v>
      </c>
      <c r="I39" s="1" t="str">
        <f>IF(ISBLANK(INDEX(PartiesDict!$1:$1048576,MATCH(Parties!$C39,PartiesDict!$A:$A,0),MATCH($I$1,PartiesDict!$1:$1,0))), "", INDEX(PartiesDict!$1:$1048576,MATCH(Parties!$C39,PartiesDict!$A:$A,0),MATCH($I$1,PartiesDict!$1:$1,0)))</f>
        <v/>
      </c>
    </row>
    <row r="40" spans="1:9" x14ac:dyDescent="0.35">
      <c r="A40" s="1">
        <v>3</v>
      </c>
      <c r="B40" s="1" t="str">
        <f>INDEX(PartiesDict!$1:$1048576,MATCH($C40,PartiesDict!$A:$A,0),MATCH($B$1,PartiesDict!$1:$1,0))</f>
        <v>mapai</v>
      </c>
      <c r="C40" s="1" t="s">
        <v>20</v>
      </c>
      <c r="D40" s="5">
        <v>274735</v>
      </c>
      <c r="E40" s="1">
        <v>40</v>
      </c>
      <c r="F40" s="1">
        <v>32.200000000000003</v>
      </c>
      <c r="G40" s="4">
        <f>INDEX(Elections!$1:$1048576,MATCH($A40,Elections!$A:$A,0),MATCH(G$1,Elections!$1:$1,0))</f>
        <v>20297</v>
      </c>
      <c r="H40" s="4">
        <f>INDEX(Elections!$1:$1048576,MATCH($A40,Elections!$A:$A,0),MATCH(H$1,Elections!$1:$1,0))</f>
        <v>21857</v>
      </c>
      <c r="I40" s="1">
        <f>IF(ISBLANK(INDEX(PartiesDict!$1:$1048576,MATCH(Parties!$C40,PartiesDict!$A:$A,0),MATCH($I$1,PartiesDict!$1:$1,0))), "", INDEX(PartiesDict!$1:$1048576,MATCH(Parties!$C40,PartiesDict!$A:$A,0),MATCH($I$1,PartiesDict!$1:$1,0)))</f>
        <v>1930</v>
      </c>
    </row>
    <row r="41" spans="1:9" x14ac:dyDescent="0.35">
      <c r="A41" s="1">
        <v>3</v>
      </c>
      <c r="B41" s="1" t="str">
        <f>INDEX(PartiesDict!$1:$1048576,MATCH($C41,PartiesDict!$A:$A,0),MATCH($B$1,PartiesDict!$1:$1,0))</f>
        <v>herut</v>
      </c>
      <c r="C41" s="1" t="s">
        <v>23</v>
      </c>
      <c r="D41" s="5">
        <v>107190</v>
      </c>
      <c r="E41" s="1">
        <v>15</v>
      </c>
      <c r="F41" s="1">
        <v>12.6</v>
      </c>
      <c r="G41" s="4">
        <f>INDEX(Elections!$1:$1048576,MATCH($A41,Elections!$A:$A,0),MATCH(G$1,Elections!$1:$1,0))</f>
        <v>20297</v>
      </c>
      <c r="H41" s="4">
        <f>INDEX(Elections!$1:$1048576,MATCH($A41,Elections!$A:$A,0),MATCH(H$1,Elections!$1:$1,0))</f>
        <v>21857</v>
      </c>
      <c r="I41" s="1">
        <f>IF(ISBLANK(INDEX(PartiesDict!$1:$1048576,MATCH(Parties!$C41,PartiesDict!$A:$A,0),MATCH($I$1,PartiesDict!$1:$1,0))), "", INDEX(PartiesDict!$1:$1048576,MATCH(Parties!$C41,PartiesDict!$A:$A,0),MATCH($I$1,PartiesDict!$1:$1,0)))</f>
        <v>1948</v>
      </c>
    </row>
    <row r="42" spans="1:9" x14ac:dyDescent="0.35">
      <c r="A42" s="1">
        <v>3</v>
      </c>
      <c r="B42" s="1" t="str">
        <f>INDEX(PartiesDict!$1:$1048576,MATCH($C42,PartiesDict!$A:$A,0),MATCH($B$1,PartiesDict!$1:$1,0))</f>
        <v>zionim_klalim</v>
      </c>
      <c r="C42" s="1" t="s">
        <v>24</v>
      </c>
      <c r="D42" s="5">
        <v>87099</v>
      </c>
      <c r="E42" s="1">
        <v>13</v>
      </c>
      <c r="F42" s="1">
        <v>10.199999999999999</v>
      </c>
      <c r="G42" s="4">
        <f>INDEX(Elections!$1:$1048576,MATCH($A42,Elections!$A:$A,0),MATCH(G$1,Elections!$1:$1,0))</f>
        <v>20297</v>
      </c>
      <c r="H42" s="4">
        <f>INDEX(Elections!$1:$1048576,MATCH($A42,Elections!$A:$A,0),MATCH(H$1,Elections!$1:$1,0))</f>
        <v>21857</v>
      </c>
      <c r="I42" s="1">
        <f>IF(ISBLANK(INDEX(PartiesDict!$1:$1048576,MATCH(Parties!$C42,PartiesDict!$A:$A,0),MATCH($I$1,PartiesDict!$1:$1,0))), "", INDEX(PartiesDict!$1:$1048576,MATCH(Parties!$C42,PartiesDict!$A:$A,0),MATCH($I$1,PartiesDict!$1:$1,0)))</f>
        <v>1931</v>
      </c>
    </row>
    <row r="43" spans="1:9" x14ac:dyDescent="0.35">
      <c r="A43" s="1">
        <v>3</v>
      </c>
      <c r="B43" s="1" t="str">
        <f>INDEX(PartiesDict!$1:$1048576,MATCH($C43,PartiesDict!$A:$A,0),MATCH($B$1,PartiesDict!$1:$1,0))</f>
        <v>chazit_datit_leumit</v>
      </c>
      <c r="C43" s="1" t="s">
        <v>81</v>
      </c>
      <c r="D43" s="5">
        <v>77936</v>
      </c>
      <c r="E43" s="1">
        <v>11</v>
      </c>
      <c r="F43" s="1">
        <v>9.1</v>
      </c>
      <c r="G43" s="4">
        <f>INDEX(Elections!$1:$1048576,MATCH($A43,Elections!$A:$A,0),MATCH(G$1,Elections!$1:$1,0))</f>
        <v>20297</v>
      </c>
      <c r="H43" s="4">
        <f>INDEX(Elections!$1:$1048576,MATCH($A43,Elections!$A:$A,0),MATCH(H$1,Elections!$1:$1,0))</f>
        <v>21857</v>
      </c>
      <c r="I43" s="1" t="str">
        <f>IF(ISBLANK(INDEX(PartiesDict!$1:$1048576,MATCH(Parties!$C43,PartiesDict!$A:$A,0),MATCH($I$1,PartiesDict!$1:$1,0))), "", INDEX(PartiesDict!$1:$1048576,MATCH(Parties!$C43,PartiesDict!$A:$A,0),MATCH($I$1,PartiesDict!$1:$1,0)))</f>
        <v/>
      </c>
    </row>
    <row r="44" spans="1:9" x14ac:dyDescent="0.35">
      <c r="A44" s="1">
        <v>3</v>
      </c>
      <c r="B44" s="1" t="str">
        <f>INDEX(PartiesDict!$1:$1048576,MATCH($C44,PartiesDict!$A:$A,0),MATCH($B$1,PartiesDict!$1:$1,0))</f>
        <v>achdut_haavoda</v>
      </c>
      <c r="C44" s="1" t="s">
        <v>82</v>
      </c>
      <c r="D44" s="5">
        <v>69475</v>
      </c>
      <c r="E44" s="1">
        <v>10</v>
      </c>
      <c r="F44" s="1">
        <v>8.1999999999999993</v>
      </c>
      <c r="G44" s="4">
        <f>INDEX(Elections!$1:$1048576,MATCH($A44,Elections!$A:$A,0),MATCH(G$1,Elections!$1:$1,0))</f>
        <v>20297</v>
      </c>
      <c r="H44" s="4">
        <f>INDEX(Elections!$1:$1048576,MATCH($A44,Elections!$A:$A,0),MATCH(H$1,Elections!$1:$1,0))</f>
        <v>21857</v>
      </c>
      <c r="I44" s="1">
        <f>IF(ISBLANK(INDEX(PartiesDict!$1:$1048576,MATCH(Parties!$C44,PartiesDict!$A:$A,0),MATCH($I$1,PartiesDict!$1:$1,0))), "", INDEX(PartiesDict!$1:$1048576,MATCH(Parties!$C44,PartiesDict!$A:$A,0),MATCH($I$1,PartiesDict!$1:$1,0)))</f>
        <v>1954</v>
      </c>
    </row>
    <row r="45" spans="1:9" x14ac:dyDescent="0.35">
      <c r="A45" s="1">
        <v>3</v>
      </c>
      <c r="B45" s="1" t="str">
        <f>INDEX(PartiesDict!$1:$1048576,MATCH($C45,PartiesDict!$A:$A,0),MATCH($B$1,PartiesDict!$1:$1,0))</f>
        <v>mapam</v>
      </c>
      <c r="C45" s="1" t="s">
        <v>21</v>
      </c>
      <c r="D45" s="5">
        <v>62401</v>
      </c>
      <c r="E45" s="1">
        <v>9</v>
      </c>
      <c r="F45" s="1">
        <v>7.3</v>
      </c>
      <c r="G45" s="4">
        <f>INDEX(Elections!$1:$1048576,MATCH($A45,Elections!$A:$A,0),MATCH(G$1,Elections!$1:$1,0))</f>
        <v>20297</v>
      </c>
      <c r="H45" s="4">
        <f>INDEX(Elections!$1:$1048576,MATCH($A45,Elections!$A:$A,0),MATCH(H$1,Elections!$1:$1,0))</f>
        <v>21857</v>
      </c>
      <c r="I45" s="1">
        <f>IF(ISBLANK(INDEX(PartiesDict!$1:$1048576,MATCH(Parties!$C45,PartiesDict!$A:$A,0),MATCH($I$1,PartiesDict!$1:$1,0))), "", INDEX(PartiesDict!$1:$1048576,MATCH(Parties!$C45,PartiesDict!$A:$A,0),MATCH($I$1,PartiesDict!$1:$1,0)))</f>
        <v>1948</v>
      </c>
    </row>
    <row r="46" spans="1:9" x14ac:dyDescent="0.35">
      <c r="A46" s="1">
        <v>3</v>
      </c>
      <c r="B46" s="1" t="str">
        <f>INDEX(PartiesDict!$1:$1048576,MATCH($C46,PartiesDict!$A:$A,0),MATCH($B$1,PartiesDict!$1:$1,0))</f>
        <v>chazit_datit_toratit</v>
      </c>
      <c r="C46" s="1" t="s">
        <v>83</v>
      </c>
      <c r="D46" s="5">
        <v>39836</v>
      </c>
      <c r="E46" s="1">
        <v>6</v>
      </c>
      <c r="F46" s="1">
        <v>4.7</v>
      </c>
      <c r="G46" s="4">
        <f>INDEX(Elections!$1:$1048576,MATCH($A46,Elections!$A:$A,0),MATCH(G$1,Elections!$1:$1,0))</f>
        <v>20297</v>
      </c>
      <c r="H46" s="4">
        <f>INDEX(Elections!$1:$1048576,MATCH($A46,Elections!$A:$A,0),MATCH(H$1,Elections!$1:$1,0))</f>
        <v>21857</v>
      </c>
      <c r="I46" s="1" t="str">
        <f>IF(ISBLANK(INDEX(PartiesDict!$1:$1048576,MATCH(Parties!$C46,PartiesDict!$A:$A,0),MATCH($I$1,PartiesDict!$1:$1,0))), "", INDEX(PartiesDict!$1:$1048576,MATCH(Parties!$C46,PartiesDict!$A:$A,0),MATCH($I$1,PartiesDict!$1:$1,0)))</f>
        <v/>
      </c>
    </row>
    <row r="47" spans="1:9" x14ac:dyDescent="0.35">
      <c r="A47" s="1">
        <v>3</v>
      </c>
      <c r="B47" s="1" t="str">
        <f>INDEX(PartiesDict!$1:$1048576,MATCH($C47,PartiesDict!$A:$A,0),MATCH($B$1,PartiesDict!$1:$1,0))</f>
        <v>maki</v>
      </c>
      <c r="C47" s="1" t="s">
        <v>27</v>
      </c>
      <c r="D47" s="5">
        <v>38492</v>
      </c>
      <c r="E47" s="1">
        <v>6</v>
      </c>
      <c r="F47" s="1">
        <v>4.5</v>
      </c>
      <c r="G47" s="4">
        <f>INDEX(Elections!$1:$1048576,MATCH($A47,Elections!$A:$A,0),MATCH(G$1,Elections!$1:$1,0))</f>
        <v>20297</v>
      </c>
      <c r="H47" s="4">
        <f>INDEX(Elections!$1:$1048576,MATCH($A47,Elections!$A:$A,0),MATCH(H$1,Elections!$1:$1,0))</f>
        <v>21857</v>
      </c>
      <c r="I47" s="1">
        <f>IF(ISBLANK(INDEX(PartiesDict!$1:$1048576,MATCH(Parties!$C47,PartiesDict!$A:$A,0),MATCH($I$1,PartiesDict!$1:$1,0))), "", INDEX(PartiesDict!$1:$1048576,MATCH(Parties!$C47,PartiesDict!$A:$A,0),MATCH($I$1,PartiesDict!$1:$1,0)))</f>
        <v>1949</v>
      </c>
    </row>
    <row r="48" spans="1:9" x14ac:dyDescent="0.35">
      <c r="A48" s="1">
        <v>3</v>
      </c>
      <c r="B48" s="1" t="str">
        <f>INDEX(PartiesDict!$1:$1048576,MATCH($C48,PartiesDict!$A:$A,0),MATCH($B$1,PartiesDict!$1:$1,0))</f>
        <v>hamiflaga_haprogresivit</v>
      </c>
      <c r="C48" s="1" t="s">
        <v>25</v>
      </c>
      <c r="D48" s="5">
        <v>37661</v>
      </c>
      <c r="E48" s="1">
        <v>5</v>
      </c>
      <c r="F48" s="1">
        <v>4.4000000000000004</v>
      </c>
      <c r="G48" s="4">
        <f>INDEX(Elections!$1:$1048576,MATCH($A48,Elections!$A:$A,0),MATCH(G$1,Elections!$1:$1,0))</f>
        <v>20297</v>
      </c>
      <c r="H48" s="4">
        <f>INDEX(Elections!$1:$1048576,MATCH($A48,Elections!$A:$A,0),MATCH(H$1,Elections!$1:$1,0))</f>
        <v>21857</v>
      </c>
      <c r="I48" s="1">
        <f>IF(ISBLANK(INDEX(PartiesDict!$1:$1048576,MATCH(Parties!$C48,PartiesDict!$A:$A,0),MATCH($I$1,PartiesDict!$1:$1,0))), "", INDEX(PartiesDict!$1:$1048576,MATCH(Parties!$C48,PartiesDict!$A:$A,0),MATCH($I$1,PartiesDict!$1:$1,0)))</f>
        <v>1948</v>
      </c>
    </row>
    <row r="49" spans="1:9" x14ac:dyDescent="0.35">
      <c r="A49" s="1">
        <v>3</v>
      </c>
      <c r="B49" s="1" t="str">
        <f>INDEX(PartiesDict!$1:$1048576,MATCH($C49,PartiesDict!$A:$A,0),MATCH($B$1,PartiesDict!$1:$1,0))</f>
        <v>hareshima_hademokratit_learviei_israel</v>
      </c>
      <c r="C49" s="1" t="s">
        <v>64</v>
      </c>
      <c r="D49" s="5">
        <v>15475</v>
      </c>
      <c r="E49" s="1">
        <v>2</v>
      </c>
      <c r="F49" s="1">
        <v>1.8</v>
      </c>
      <c r="G49" s="4">
        <f>INDEX(Elections!$1:$1048576,MATCH($A49,Elections!$A:$A,0),MATCH(G$1,Elections!$1:$1,0))</f>
        <v>20297</v>
      </c>
      <c r="H49" s="4">
        <f>INDEX(Elections!$1:$1048576,MATCH($A49,Elections!$A:$A,0),MATCH(H$1,Elections!$1:$1,0))</f>
        <v>21857</v>
      </c>
      <c r="I49" s="1" t="str">
        <f>IF(ISBLANK(INDEX(PartiesDict!$1:$1048576,MATCH(Parties!$C49,PartiesDict!$A:$A,0),MATCH($I$1,PartiesDict!$1:$1,0))), "", INDEX(PartiesDict!$1:$1048576,MATCH(Parties!$C49,PartiesDict!$A:$A,0),MATCH($I$1,PartiesDict!$1:$1,0)))</f>
        <v/>
      </c>
    </row>
    <row r="50" spans="1:9" x14ac:dyDescent="0.35">
      <c r="A50" s="1">
        <v>3</v>
      </c>
      <c r="B50" s="1" t="str">
        <f>INDEX(PartiesDict!$1:$1048576,MATCH($C50,PartiesDict!$A:$A,0),MATCH($B$1,PartiesDict!$1:$1,0))</f>
        <v>kidma_veavoda</v>
      </c>
      <c r="C50" s="1" t="s">
        <v>68</v>
      </c>
      <c r="D50" s="5">
        <v>12511</v>
      </c>
      <c r="E50" s="1">
        <v>2</v>
      </c>
      <c r="F50" s="1">
        <v>1.5</v>
      </c>
      <c r="G50" s="4">
        <f>INDEX(Elections!$1:$1048576,MATCH($A50,Elections!$A:$A,0),MATCH(G$1,Elections!$1:$1,0))</f>
        <v>20297</v>
      </c>
      <c r="H50" s="4">
        <f>INDEX(Elections!$1:$1048576,MATCH($A50,Elections!$A:$A,0),MATCH(H$1,Elections!$1:$1,0))</f>
        <v>21857</v>
      </c>
      <c r="I50" s="1">
        <f>IF(ISBLANK(INDEX(PartiesDict!$1:$1048576,MATCH(Parties!$C50,PartiesDict!$A:$A,0),MATCH($I$1,PartiesDict!$1:$1,0))), "", INDEX(PartiesDict!$1:$1048576,MATCH(Parties!$C50,PartiesDict!$A:$A,0),MATCH($I$1,PartiesDict!$1:$1,0)))</f>
        <v>1951</v>
      </c>
    </row>
    <row r="51" spans="1:9" x14ac:dyDescent="0.35">
      <c r="A51" s="1">
        <v>3</v>
      </c>
      <c r="B51" s="1" t="str">
        <f>INDEX(PartiesDict!$1:$1048576,MATCH($C51,PartiesDict!$A:$A,0),MATCH($B$1,PartiesDict!$1:$1,0))</f>
        <v>haklaut_vepituach</v>
      </c>
      <c r="C51" s="1" t="s">
        <v>69</v>
      </c>
      <c r="D51" s="5">
        <v>9791</v>
      </c>
      <c r="E51" s="1">
        <v>1</v>
      </c>
      <c r="F51" s="1">
        <v>1.1000000000000001</v>
      </c>
      <c r="G51" s="4">
        <f>INDEX(Elections!$1:$1048576,MATCH($A51,Elections!$A:$A,0),MATCH(G$1,Elections!$1:$1,0))</f>
        <v>20297</v>
      </c>
      <c r="H51" s="4">
        <f>INDEX(Elections!$1:$1048576,MATCH($A51,Elections!$A:$A,0),MATCH(H$1,Elections!$1:$1,0))</f>
        <v>21857</v>
      </c>
      <c r="I51" s="1" t="str">
        <f>IF(ISBLANK(INDEX(PartiesDict!$1:$1048576,MATCH(Parties!$C51,PartiesDict!$A:$A,0),MATCH($I$1,PartiesDict!$1:$1,0))), "", INDEX(PartiesDict!$1:$1048576,MATCH(Parties!$C51,PartiesDict!$A:$A,0),MATCH($I$1,PartiesDict!$1:$1,0)))</f>
        <v/>
      </c>
    </row>
    <row r="52" spans="1:9" x14ac:dyDescent="0.35">
      <c r="A52" s="1">
        <v>3</v>
      </c>
      <c r="B52" s="1" t="str">
        <f>INDEX(PartiesDict!$1:$1048576,MATCH($C52,PartiesDict!$A:$A,0),MATCH($B$1,PartiesDict!$1:$1,0))</f>
        <v>sfaradim_veedot_hamizrach</v>
      </c>
      <c r="C52" s="1" t="s">
        <v>26</v>
      </c>
      <c r="D52" s="5">
        <v>6994</v>
      </c>
      <c r="E52" s="1">
        <v>0</v>
      </c>
      <c r="F52" s="1">
        <v>0.8</v>
      </c>
      <c r="G52" s="4">
        <f>INDEX(Elections!$1:$1048576,MATCH($A52,Elections!$A:$A,0),MATCH(G$1,Elections!$1:$1,0))</f>
        <v>20297</v>
      </c>
      <c r="H52" s="4">
        <f>INDEX(Elections!$1:$1048576,MATCH($A52,Elections!$A:$A,0),MATCH(H$1,Elections!$1:$1,0))</f>
        <v>21857</v>
      </c>
      <c r="I52" s="1">
        <f>IF(ISBLANK(INDEX(PartiesDict!$1:$1048576,MATCH(Parties!$C52,PartiesDict!$A:$A,0),MATCH($I$1,PartiesDict!$1:$1,0))), "", INDEX(PartiesDict!$1:$1048576,MATCH(Parties!$C52,PartiesDict!$A:$A,0),MATCH($I$1,PartiesDict!$1:$1,0)))</f>
        <v>1949</v>
      </c>
    </row>
    <row r="53" spans="1:9" x14ac:dyDescent="0.35">
      <c r="A53" s="1">
        <v>3</v>
      </c>
      <c r="B53" s="1" t="str">
        <f>INDEX(PartiesDict!$1:$1048576,MATCH($C53,PartiesDict!$A:$A,0),MATCH($B$1,PartiesDict!$1:$1,0))</f>
        <v>hareshima_haaravit</v>
      </c>
      <c r="C53" s="1" t="s">
        <v>84</v>
      </c>
      <c r="D53" s="5">
        <v>4484</v>
      </c>
      <c r="E53" s="1">
        <v>0</v>
      </c>
      <c r="F53" s="1">
        <v>0.5</v>
      </c>
      <c r="G53" s="4">
        <f>INDEX(Elections!$1:$1048576,MATCH($A53,Elections!$A:$A,0),MATCH(G$1,Elections!$1:$1,0))</f>
        <v>20297</v>
      </c>
      <c r="H53" s="4">
        <f>INDEX(Elections!$1:$1048576,MATCH($A53,Elections!$A:$A,0),MATCH(H$1,Elections!$1:$1,0))</f>
        <v>21857</v>
      </c>
      <c r="I53" s="1" t="str">
        <f>IF(ISBLANK(INDEX(PartiesDict!$1:$1048576,MATCH(Parties!$C53,PartiesDict!$A:$A,0),MATCH($I$1,PartiesDict!$1:$1,0))), "", INDEX(PartiesDict!$1:$1048576,MATCH(Parties!$C53,PartiesDict!$A:$A,0),MATCH($I$1,PartiesDict!$1:$1,0)))</f>
        <v/>
      </c>
    </row>
    <row r="54" spans="1:9" x14ac:dyDescent="0.35">
      <c r="A54" s="1">
        <v>3</v>
      </c>
      <c r="B54" s="1" t="str">
        <f>INDEX(PartiesDict!$1:$1048576,MATCH($C54,PartiesDict!$A:$A,0),MATCH($B$1,PartiesDict!$1:$1,0))</f>
        <v>tnua_klalit_amamit</v>
      </c>
      <c r="C54" s="1" t="s">
        <v>85</v>
      </c>
      <c r="D54" s="5">
        <v>3044</v>
      </c>
      <c r="E54" s="1">
        <v>0</v>
      </c>
      <c r="F54" s="1">
        <v>0.4</v>
      </c>
      <c r="G54" s="4">
        <f>INDEX(Elections!$1:$1048576,MATCH($A54,Elections!$A:$A,0),MATCH(G$1,Elections!$1:$1,0))</f>
        <v>20297</v>
      </c>
      <c r="H54" s="4">
        <f>INDEX(Elections!$1:$1048576,MATCH($A54,Elections!$A:$A,0),MATCH(H$1,Elections!$1:$1,0))</f>
        <v>21857</v>
      </c>
      <c r="I54" s="1" t="str">
        <f>IF(ISBLANK(INDEX(PartiesDict!$1:$1048576,MATCH(Parties!$C54,PartiesDict!$A:$A,0),MATCH($I$1,PartiesDict!$1:$1,0))), "", INDEX(PartiesDict!$1:$1048576,MATCH(Parties!$C54,PartiesDict!$A:$A,0),MATCH($I$1,PartiesDict!$1:$1,0)))</f>
        <v/>
      </c>
    </row>
    <row r="55" spans="1:9" x14ac:dyDescent="0.35">
      <c r="A55" s="1">
        <v>3</v>
      </c>
      <c r="B55" s="1" t="str">
        <f>INDEX(PartiesDict!$1:$1048576,MATCH($C55,PartiesDict!$A:$A,0),MATCH($B$1,PartiesDict!$1:$1,0))</f>
        <v>hitachdut_hateimanim</v>
      </c>
      <c r="C55" s="1" t="s">
        <v>31</v>
      </c>
      <c r="D55" s="5">
        <v>2459</v>
      </c>
      <c r="E55" s="1">
        <v>0</v>
      </c>
      <c r="F55" s="1">
        <v>0.3</v>
      </c>
      <c r="G55" s="4">
        <f>INDEX(Elections!$1:$1048576,MATCH($A55,Elections!$A:$A,0),MATCH(G$1,Elections!$1:$1,0))</f>
        <v>20297</v>
      </c>
      <c r="H55" s="4">
        <f>INDEX(Elections!$1:$1048576,MATCH($A55,Elections!$A:$A,0),MATCH(H$1,Elections!$1:$1,0))</f>
        <v>21857</v>
      </c>
      <c r="I55" s="1">
        <f>IF(ISBLANK(INDEX(PartiesDict!$1:$1048576,MATCH(Parties!$C55,PartiesDict!$A:$A,0),MATCH($I$1,PartiesDict!$1:$1,0))), "", INDEX(PartiesDict!$1:$1048576,MATCH(Parties!$C55,PartiesDict!$A:$A,0),MATCH($I$1,PartiesDict!$1:$1,0)))</f>
        <v>1923</v>
      </c>
    </row>
    <row r="56" spans="1:9" x14ac:dyDescent="0.35">
      <c r="A56" s="1">
        <v>3</v>
      </c>
      <c r="B56" s="1" t="str">
        <f>INDEX(PartiesDict!$1:$1048576,MATCH($C56,PartiesDict!$A:$A,0),MATCH($B$1,PartiesDict!$1:$1,0))</f>
        <v>reshima_datit_mekorit</v>
      </c>
      <c r="C56" s="1" t="s">
        <v>86</v>
      </c>
      <c r="D56" s="5">
        <v>2448</v>
      </c>
      <c r="E56" s="1">
        <v>0</v>
      </c>
      <c r="F56" s="1">
        <v>0.3</v>
      </c>
      <c r="G56" s="4">
        <f>INDEX(Elections!$1:$1048576,MATCH($A56,Elections!$A:$A,0),MATCH(G$1,Elections!$1:$1,0))</f>
        <v>20297</v>
      </c>
      <c r="H56" s="4">
        <f>INDEX(Elections!$1:$1048576,MATCH($A56,Elections!$A:$A,0),MATCH(H$1,Elections!$1:$1,0))</f>
        <v>21857</v>
      </c>
      <c r="I56" s="1" t="str">
        <f>IF(ISBLANK(INDEX(PartiesDict!$1:$1048576,MATCH(Parties!$C56,PartiesDict!$A:$A,0),MATCH($I$1,PartiesDict!$1:$1,0))), "", INDEX(PartiesDict!$1:$1048576,MATCH(Parties!$C56,PartiesDict!$A:$A,0),MATCH($I$1,PartiesDict!$1:$1,0)))</f>
        <v/>
      </c>
    </row>
    <row r="57" spans="1:9" x14ac:dyDescent="0.35">
      <c r="A57" s="1">
        <v>3</v>
      </c>
      <c r="B57" s="1" t="str">
        <f>INDEX(PartiesDict!$1:$1048576,MATCH($C57,PartiesDict!$A:$A,0),MATCH($B$1,PartiesDict!$1:$1,0))</f>
        <v>reshimat_haole_hachadash</v>
      </c>
      <c r="C57" s="1" t="s">
        <v>87</v>
      </c>
      <c r="D57" s="5">
        <v>1188</v>
      </c>
      <c r="E57" s="1">
        <v>0</v>
      </c>
      <c r="F57" s="1">
        <v>0.1</v>
      </c>
      <c r="G57" s="4">
        <f>INDEX(Elections!$1:$1048576,MATCH($A57,Elections!$A:$A,0),MATCH(G$1,Elections!$1:$1,0))</f>
        <v>20297</v>
      </c>
      <c r="H57" s="4">
        <f>INDEX(Elections!$1:$1048576,MATCH($A57,Elections!$A:$A,0),MATCH(H$1,Elections!$1:$1,0))</f>
        <v>21857</v>
      </c>
      <c r="I57" s="1" t="str">
        <f>IF(ISBLANK(INDEX(PartiesDict!$1:$1048576,MATCH(Parties!$C57,PartiesDict!$A:$A,0),MATCH($I$1,PartiesDict!$1:$1,0))), "", INDEX(PartiesDict!$1:$1048576,MATCH(Parties!$C57,PartiesDict!$A:$A,0),MATCH($I$1,PartiesDict!$1:$1,0)))</f>
        <v/>
      </c>
    </row>
    <row r="58" spans="1:9" x14ac:dyDescent="0.35">
      <c r="A58" s="1">
        <v>4</v>
      </c>
      <c r="B58" s="1" t="str">
        <f>INDEX(PartiesDict!$1:$1048576,MATCH($C58,PartiesDict!$A:$A,0),MATCH($B$1,PartiesDict!$1:$1,0))</f>
        <v>mapai</v>
      </c>
      <c r="C58" s="1" t="s">
        <v>20</v>
      </c>
      <c r="D58" s="5">
        <v>370585</v>
      </c>
      <c r="E58" s="1">
        <v>47</v>
      </c>
      <c r="F58" s="1">
        <v>38.200000000000003</v>
      </c>
      <c r="G58" s="4">
        <f>INDEX(Elections!$1:$1048576,MATCH($A58,Elections!$A:$A,0),MATCH(G$1,Elections!$1:$1,0))</f>
        <v>21858</v>
      </c>
      <c r="H58" s="4">
        <f>INDEX(Elections!$1:$1048576,MATCH($A58,Elections!$A:$A,0),MATCH(H$1,Elections!$1:$1,0))</f>
        <v>22508</v>
      </c>
      <c r="I58" s="1">
        <f>IF(ISBLANK(INDEX(PartiesDict!$1:$1048576,MATCH(Parties!$C58,PartiesDict!$A:$A,0),MATCH($I$1,PartiesDict!$1:$1,0))), "", INDEX(PartiesDict!$1:$1048576,MATCH(Parties!$C58,PartiesDict!$A:$A,0),MATCH($I$1,PartiesDict!$1:$1,0)))</f>
        <v>1930</v>
      </c>
    </row>
    <row r="59" spans="1:9" x14ac:dyDescent="0.35">
      <c r="A59" s="1">
        <v>4</v>
      </c>
      <c r="B59" s="1" t="str">
        <f>INDEX(PartiesDict!$1:$1048576,MATCH($C59,PartiesDict!$A:$A,0),MATCH($B$1,PartiesDict!$1:$1,0))</f>
        <v>herut</v>
      </c>
      <c r="C59" s="1" t="s">
        <v>23</v>
      </c>
      <c r="D59" s="5">
        <v>138599</v>
      </c>
      <c r="E59" s="1">
        <v>17</v>
      </c>
      <c r="F59" s="1">
        <v>13.5</v>
      </c>
      <c r="G59" s="4">
        <f>INDEX(Elections!$1:$1048576,MATCH($A59,Elections!$A:$A,0),MATCH(G$1,Elections!$1:$1,0))</f>
        <v>21858</v>
      </c>
      <c r="H59" s="4">
        <f>INDEX(Elections!$1:$1048576,MATCH($A59,Elections!$A:$A,0),MATCH(H$1,Elections!$1:$1,0))</f>
        <v>22508</v>
      </c>
      <c r="I59" s="1">
        <f>IF(ISBLANK(INDEX(PartiesDict!$1:$1048576,MATCH(Parties!$C59,PartiesDict!$A:$A,0),MATCH($I$1,PartiesDict!$1:$1,0))), "", INDEX(PartiesDict!$1:$1048576,MATCH(Parties!$C59,PartiesDict!$A:$A,0),MATCH($I$1,PartiesDict!$1:$1,0)))</f>
        <v>1948</v>
      </c>
    </row>
    <row r="60" spans="1:9" x14ac:dyDescent="0.35">
      <c r="A60" s="1">
        <v>4</v>
      </c>
      <c r="B60" s="1" t="str">
        <f>INDEX(PartiesDict!$1:$1048576,MATCH($C60,PartiesDict!$A:$A,0),MATCH($B$1,PartiesDict!$1:$1,0))</f>
        <v>mafdal</v>
      </c>
      <c r="C60" s="1" t="s">
        <v>96</v>
      </c>
      <c r="D60" s="5">
        <v>95581</v>
      </c>
      <c r="E60" s="1">
        <v>12</v>
      </c>
      <c r="F60" s="1">
        <v>9.9</v>
      </c>
      <c r="G60" s="4">
        <f>INDEX(Elections!$1:$1048576,MATCH($A60,Elections!$A:$A,0),MATCH(G$1,Elections!$1:$1,0))</f>
        <v>21858</v>
      </c>
      <c r="H60" s="4">
        <f>INDEX(Elections!$1:$1048576,MATCH($A60,Elections!$A:$A,0),MATCH(H$1,Elections!$1:$1,0))</f>
        <v>22508</v>
      </c>
      <c r="I60" s="1">
        <f>IF(ISBLANK(INDEX(PartiesDict!$1:$1048576,MATCH(Parties!$C60,PartiesDict!$A:$A,0),MATCH($I$1,PartiesDict!$1:$1,0))), "", INDEX(PartiesDict!$1:$1048576,MATCH(Parties!$C60,PartiesDict!$A:$A,0),MATCH($I$1,PartiesDict!$1:$1,0)))</f>
        <v>1956</v>
      </c>
    </row>
    <row r="61" spans="1:9" x14ac:dyDescent="0.35">
      <c r="A61" s="1">
        <v>4</v>
      </c>
      <c r="B61" s="1" t="str">
        <f>INDEX(PartiesDict!$1:$1048576,MATCH($C61,PartiesDict!$A:$A,0),MATCH($B$1,PartiesDict!$1:$1,0))</f>
        <v>mapam</v>
      </c>
      <c r="C61" s="1" t="s">
        <v>21</v>
      </c>
      <c r="D61" s="5">
        <v>69468</v>
      </c>
      <c r="E61" s="1">
        <v>9</v>
      </c>
      <c r="F61" s="1">
        <v>7.2</v>
      </c>
      <c r="G61" s="4">
        <f>INDEX(Elections!$1:$1048576,MATCH($A61,Elections!$A:$A,0),MATCH(G$1,Elections!$1:$1,0))</f>
        <v>21858</v>
      </c>
      <c r="H61" s="4">
        <f>INDEX(Elections!$1:$1048576,MATCH($A61,Elections!$A:$A,0),MATCH(H$1,Elections!$1:$1,0))</f>
        <v>22508</v>
      </c>
      <c r="I61" s="1">
        <f>IF(ISBLANK(INDEX(PartiesDict!$1:$1048576,MATCH(Parties!$C61,PartiesDict!$A:$A,0),MATCH($I$1,PartiesDict!$1:$1,0))), "", INDEX(PartiesDict!$1:$1048576,MATCH(Parties!$C61,PartiesDict!$A:$A,0),MATCH($I$1,PartiesDict!$1:$1,0)))</f>
        <v>1948</v>
      </c>
    </row>
    <row r="62" spans="1:9" x14ac:dyDescent="0.35">
      <c r="A62" s="1">
        <v>4</v>
      </c>
      <c r="B62" s="1" t="str">
        <f>INDEX(PartiesDict!$1:$1048576,MATCH($C62,PartiesDict!$A:$A,0),MATCH($B$1,PartiesDict!$1:$1,0))</f>
        <v>zionim_klalim</v>
      </c>
      <c r="C62" s="1" t="s">
        <v>24</v>
      </c>
      <c r="D62" s="5">
        <v>59700</v>
      </c>
      <c r="E62" s="1">
        <v>8</v>
      </c>
      <c r="F62" s="1">
        <v>6.2</v>
      </c>
      <c r="G62" s="4">
        <f>INDEX(Elections!$1:$1048576,MATCH($A62,Elections!$A:$A,0),MATCH(G$1,Elections!$1:$1,0))</f>
        <v>21858</v>
      </c>
      <c r="H62" s="4">
        <f>INDEX(Elections!$1:$1048576,MATCH($A62,Elections!$A:$A,0),MATCH(H$1,Elections!$1:$1,0))</f>
        <v>22508</v>
      </c>
      <c r="I62" s="1">
        <f>IF(ISBLANK(INDEX(PartiesDict!$1:$1048576,MATCH(Parties!$C62,PartiesDict!$A:$A,0),MATCH($I$1,PartiesDict!$1:$1,0))), "", INDEX(PartiesDict!$1:$1048576,MATCH(Parties!$C62,PartiesDict!$A:$A,0),MATCH($I$1,PartiesDict!$1:$1,0)))</f>
        <v>1931</v>
      </c>
    </row>
    <row r="63" spans="1:9" x14ac:dyDescent="0.35">
      <c r="A63" s="1">
        <v>4</v>
      </c>
      <c r="B63" s="1" t="str">
        <f>INDEX(PartiesDict!$1:$1048576,MATCH($C63,PartiesDict!$A:$A,0),MATCH($B$1,PartiesDict!$1:$1,0))</f>
        <v>achdut_haavoda</v>
      </c>
      <c r="C63" s="1" t="s">
        <v>82</v>
      </c>
      <c r="D63" s="5">
        <v>58043</v>
      </c>
      <c r="E63" s="1">
        <v>7</v>
      </c>
      <c r="F63" s="1">
        <v>6</v>
      </c>
      <c r="G63" s="4">
        <f>INDEX(Elections!$1:$1048576,MATCH($A63,Elections!$A:$A,0),MATCH(G$1,Elections!$1:$1,0))</f>
        <v>21858</v>
      </c>
      <c r="H63" s="4">
        <f>INDEX(Elections!$1:$1048576,MATCH($A63,Elections!$A:$A,0),MATCH(H$1,Elections!$1:$1,0))</f>
        <v>22508</v>
      </c>
      <c r="I63" s="1">
        <f>IF(ISBLANK(INDEX(PartiesDict!$1:$1048576,MATCH(Parties!$C63,PartiesDict!$A:$A,0),MATCH($I$1,PartiesDict!$1:$1,0))), "", INDEX(PartiesDict!$1:$1048576,MATCH(Parties!$C63,PartiesDict!$A:$A,0),MATCH($I$1,PartiesDict!$1:$1,0)))</f>
        <v>1954</v>
      </c>
    </row>
    <row r="64" spans="1:9" x14ac:dyDescent="0.35">
      <c r="A64" s="1">
        <v>4</v>
      </c>
      <c r="B64" s="1" t="str">
        <f>INDEX(PartiesDict!$1:$1048576,MATCH($C64,PartiesDict!$A:$A,0),MATCH($B$1,PartiesDict!$1:$1,0))</f>
        <v>chazit_datit_toratit</v>
      </c>
      <c r="C64" s="1" t="s">
        <v>83</v>
      </c>
      <c r="D64" s="5">
        <v>45569</v>
      </c>
      <c r="E64" s="1">
        <v>6</v>
      </c>
      <c r="F64" s="1">
        <v>4.7</v>
      </c>
      <c r="G64" s="4">
        <f>INDEX(Elections!$1:$1048576,MATCH($A64,Elections!$A:$A,0),MATCH(G$1,Elections!$1:$1,0))</f>
        <v>21858</v>
      </c>
      <c r="H64" s="4">
        <f>INDEX(Elections!$1:$1048576,MATCH($A64,Elections!$A:$A,0),MATCH(H$1,Elections!$1:$1,0))</f>
        <v>22508</v>
      </c>
      <c r="I64" s="1" t="str">
        <f>IF(ISBLANK(INDEX(PartiesDict!$1:$1048576,MATCH(Parties!$C64,PartiesDict!$A:$A,0),MATCH($I$1,PartiesDict!$1:$1,0))), "", INDEX(PartiesDict!$1:$1048576,MATCH(Parties!$C64,PartiesDict!$A:$A,0),MATCH($I$1,PartiesDict!$1:$1,0)))</f>
        <v/>
      </c>
    </row>
    <row r="65" spans="1:9" x14ac:dyDescent="0.35">
      <c r="A65" s="1">
        <v>4</v>
      </c>
      <c r="B65" s="1" t="str">
        <f>INDEX(PartiesDict!$1:$1048576,MATCH($C65,PartiesDict!$A:$A,0),MATCH($B$1,PartiesDict!$1:$1,0))</f>
        <v>hamiflaga_haprogresivit</v>
      </c>
      <c r="C65" s="1" t="s">
        <v>25</v>
      </c>
      <c r="D65" s="5">
        <v>44889</v>
      </c>
      <c r="E65" s="1">
        <v>6</v>
      </c>
      <c r="F65" s="1">
        <v>4.5999999999999996</v>
      </c>
      <c r="G65" s="4">
        <f>INDEX(Elections!$1:$1048576,MATCH($A65,Elections!$A:$A,0),MATCH(G$1,Elections!$1:$1,0))</f>
        <v>21858</v>
      </c>
      <c r="H65" s="4">
        <f>INDEX(Elections!$1:$1048576,MATCH($A65,Elections!$A:$A,0),MATCH(H$1,Elections!$1:$1,0))</f>
        <v>22508</v>
      </c>
      <c r="I65" s="1">
        <f>IF(ISBLANK(INDEX(PartiesDict!$1:$1048576,MATCH(Parties!$C65,PartiesDict!$A:$A,0),MATCH($I$1,PartiesDict!$1:$1,0))), "", INDEX(PartiesDict!$1:$1048576,MATCH(Parties!$C65,PartiesDict!$A:$A,0),MATCH($I$1,PartiesDict!$1:$1,0)))</f>
        <v>1948</v>
      </c>
    </row>
    <row r="66" spans="1:9" x14ac:dyDescent="0.35">
      <c r="A66" s="1">
        <v>4</v>
      </c>
      <c r="B66" s="1" t="str">
        <f>INDEX(PartiesDict!$1:$1048576,MATCH($C66,PartiesDict!$A:$A,0),MATCH($B$1,PartiesDict!$1:$1,0))</f>
        <v>maki</v>
      </c>
      <c r="C66" s="1" t="s">
        <v>27</v>
      </c>
      <c r="D66" s="5">
        <v>27374</v>
      </c>
      <c r="E66" s="1">
        <v>3</v>
      </c>
      <c r="F66" s="1">
        <v>2.8</v>
      </c>
      <c r="G66" s="4">
        <f>INDEX(Elections!$1:$1048576,MATCH($A66,Elections!$A:$A,0),MATCH(G$1,Elections!$1:$1,0))</f>
        <v>21858</v>
      </c>
      <c r="H66" s="4">
        <f>INDEX(Elections!$1:$1048576,MATCH($A66,Elections!$A:$A,0),MATCH(H$1,Elections!$1:$1,0))</f>
        <v>22508</v>
      </c>
      <c r="I66" s="1">
        <f>IF(ISBLANK(INDEX(PartiesDict!$1:$1048576,MATCH(Parties!$C66,PartiesDict!$A:$A,0),MATCH($I$1,PartiesDict!$1:$1,0))), "", INDEX(PartiesDict!$1:$1048576,MATCH(Parties!$C66,PartiesDict!$A:$A,0),MATCH($I$1,PartiesDict!$1:$1,0)))</f>
        <v>1949</v>
      </c>
    </row>
    <row r="67" spans="1:9" x14ac:dyDescent="0.35">
      <c r="A67" s="1">
        <v>4</v>
      </c>
      <c r="B67" s="1" t="str">
        <f>INDEX(PartiesDict!$1:$1048576,MATCH($C67,PartiesDict!$A:$A,0),MATCH($B$1,PartiesDict!$1:$1,0))</f>
        <v>kidma_vepituach</v>
      </c>
      <c r="C67" s="1" t="s">
        <v>97</v>
      </c>
      <c r="D67" s="5">
        <v>12347</v>
      </c>
      <c r="E67" s="1">
        <v>2</v>
      </c>
      <c r="F67" s="1">
        <v>1.3</v>
      </c>
      <c r="G67" s="4">
        <f>INDEX(Elections!$1:$1048576,MATCH($A67,Elections!$A:$A,0),MATCH(G$1,Elections!$1:$1,0))</f>
        <v>21858</v>
      </c>
      <c r="H67" s="4">
        <f>INDEX(Elections!$1:$1048576,MATCH($A67,Elections!$A:$A,0),MATCH(H$1,Elections!$1:$1,0))</f>
        <v>22508</v>
      </c>
      <c r="I67" s="1">
        <f>IF(ISBLANK(INDEX(PartiesDict!$1:$1048576,MATCH(Parties!$C67,PartiesDict!$A:$A,0),MATCH($I$1,PartiesDict!$1:$1,0))), "", INDEX(PartiesDict!$1:$1048576,MATCH(Parties!$C67,PartiesDict!$A:$A,0),MATCH($I$1,PartiesDict!$1:$1,0)))</f>
        <v>1959</v>
      </c>
    </row>
    <row r="68" spans="1:9" x14ac:dyDescent="0.35">
      <c r="A68" s="1">
        <v>4</v>
      </c>
      <c r="B68" s="1" t="str">
        <f>INDEX(PartiesDict!$1:$1048576,MATCH($C68,PartiesDict!$A:$A,0),MATCH($B$1,PartiesDict!$1:$1,0))</f>
        <v>shituf_veachva</v>
      </c>
      <c r="C68" s="1" t="s">
        <v>98</v>
      </c>
      <c r="D68" s="5">
        <v>11104</v>
      </c>
      <c r="E68" s="1">
        <v>2</v>
      </c>
      <c r="F68" s="1">
        <v>1.1000000000000001</v>
      </c>
      <c r="G68" s="4">
        <f>INDEX(Elections!$1:$1048576,MATCH($A68,Elections!$A:$A,0),MATCH(G$1,Elections!$1:$1,0))</f>
        <v>21858</v>
      </c>
      <c r="H68" s="4">
        <f>INDEX(Elections!$1:$1048576,MATCH($A68,Elections!$A:$A,0),MATCH(H$1,Elections!$1:$1,0))</f>
        <v>22508</v>
      </c>
      <c r="I68" s="1">
        <f>IF(ISBLANK(INDEX(PartiesDict!$1:$1048576,MATCH(Parties!$C68,PartiesDict!$A:$A,0),MATCH($I$1,PartiesDict!$1:$1,0))), "", INDEX(PartiesDict!$1:$1048576,MATCH(Parties!$C68,PartiesDict!$A:$A,0),MATCH($I$1,PartiesDict!$1:$1,0)))</f>
        <v>1959</v>
      </c>
    </row>
    <row r="69" spans="1:9" x14ac:dyDescent="0.35">
      <c r="A69" s="1">
        <v>4</v>
      </c>
      <c r="B69" s="1" t="str">
        <f>INDEX(PartiesDict!$1:$1048576,MATCH($C69,PartiesDict!$A:$A,0),MATCH($B$1,PartiesDict!$1:$1,0))</f>
        <v>haklaut_vepituach</v>
      </c>
      <c r="C69" s="1" t="s">
        <v>69</v>
      </c>
      <c r="D69" s="5">
        <v>10902</v>
      </c>
      <c r="E69" s="1">
        <v>1</v>
      </c>
      <c r="F69" s="1">
        <v>1.1000000000000001</v>
      </c>
      <c r="G69" s="4">
        <f>INDEX(Elections!$1:$1048576,MATCH($A69,Elections!$A:$A,0),MATCH(G$1,Elections!$1:$1,0))</f>
        <v>21858</v>
      </c>
      <c r="H69" s="4">
        <f>INDEX(Elections!$1:$1048576,MATCH($A69,Elections!$A:$A,0),MATCH(H$1,Elections!$1:$1,0))</f>
        <v>22508</v>
      </c>
      <c r="I69" s="1" t="str">
        <f>IF(ISBLANK(INDEX(PartiesDict!$1:$1048576,MATCH(Parties!$C69,PartiesDict!$A:$A,0),MATCH($I$1,PartiesDict!$1:$1,0))), "", INDEX(PartiesDict!$1:$1048576,MATCH(Parties!$C69,PartiesDict!$A:$A,0),MATCH($I$1,PartiesDict!$1:$1,0)))</f>
        <v/>
      </c>
    </row>
    <row r="70" spans="1:9" x14ac:dyDescent="0.35">
      <c r="A70" s="1">
        <v>4</v>
      </c>
      <c r="B70" s="1" t="str">
        <f>INDEX(PartiesDict!$1:$1048576,MATCH($C70,PartiesDict!$A:$A,0),MATCH($B$1,PartiesDict!$1:$1,0))</f>
        <v>likud_yotzei_tzfon_africa</v>
      </c>
      <c r="C70" s="1" t="s">
        <v>99</v>
      </c>
      <c r="D70" s="5">
        <v>8199</v>
      </c>
      <c r="E70" s="1">
        <v>0</v>
      </c>
      <c r="F70" s="1">
        <v>0.8</v>
      </c>
      <c r="G70" s="4">
        <f>INDEX(Elections!$1:$1048576,MATCH($A70,Elections!$A:$A,0),MATCH(G$1,Elections!$1:$1,0))</f>
        <v>21858</v>
      </c>
      <c r="H70" s="4">
        <f>INDEX(Elections!$1:$1048576,MATCH($A70,Elections!$A:$A,0),MATCH(H$1,Elections!$1:$1,0))</f>
        <v>22508</v>
      </c>
      <c r="I70" s="1" t="str">
        <f>IF(ISBLANK(INDEX(PartiesDict!$1:$1048576,MATCH(Parties!$C70,PartiesDict!$A:$A,0),MATCH($I$1,PartiesDict!$1:$1,0))), "", INDEX(PartiesDict!$1:$1048576,MATCH(Parties!$C70,PartiesDict!$A:$A,0),MATCH($I$1,PartiesDict!$1:$1,0)))</f>
        <v/>
      </c>
    </row>
    <row r="71" spans="1:9" x14ac:dyDescent="0.35">
      <c r="A71" s="1">
        <v>4</v>
      </c>
      <c r="B71" s="1" t="str">
        <f>INDEX(PartiesDict!$1:$1048576,MATCH($C71,PartiesDict!$A:$A,0),MATCH($B$1,PartiesDict!$1:$1,0))</f>
        <v>kidma_veavoda</v>
      </c>
      <c r="C71" s="1" t="s">
        <v>68</v>
      </c>
      <c r="D71" s="5">
        <v>3561</v>
      </c>
      <c r="E71" s="1">
        <v>0</v>
      </c>
      <c r="F71" s="1">
        <v>0.5</v>
      </c>
      <c r="G71" s="4">
        <f>INDEX(Elections!$1:$1048576,MATCH($A71,Elections!$A:$A,0),MATCH(G$1,Elections!$1:$1,0))</f>
        <v>21858</v>
      </c>
      <c r="H71" s="4">
        <f>INDEX(Elections!$1:$1048576,MATCH($A71,Elections!$A:$A,0),MATCH(H$1,Elections!$1:$1,0))</f>
        <v>22508</v>
      </c>
      <c r="I71" s="1">
        <f>IF(ISBLANK(INDEX(PartiesDict!$1:$1048576,MATCH(Parties!$C71,PartiesDict!$A:$A,0),MATCH($I$1,PartiesDict!$1:$1,0))), "", INDEX(PartiesDict!$1:$1048576,MATCH(Parties!$C71,PartiesDict!$A:$A,0),MATCH($I$1,PartiesDict!$1:$1,0)))</f>
        <v>1951</v>
      </c>
    </row>
    <row r="72" spans="1:9" x14ac:dyDescent="0.35">
      <c r="A72" s="1">
        <v>4</v>
      </c>
      <c r="B72" s="1" t="str">
        <f>INDEX(PartiesDict!$1:$1048576,MATCH($C72,PartiesDict!$A:$A,0),MATCH($B$1,PartiesDict!$1:$1,0))</f>
        <v>sia_atzmait_learviei_israel</v>
      </c>
      <c r="C72" s="1" t="s">
        <v>100</v>
      </c>
      <c r="D72" s="5">
        <v>3818</v>
      </c>
      <c r="E72" s="1">
        <v>0</v>
      </c>
      <c r="F72" s="1">
        <v>0.4</v>
      </c>
      <c r="G72" s="4">
        <f>INDEX(Elections!$1:$1048576,MATCH($A72,Elections!$A:$A,0),MATCH(G$1,Elections!$1:$1,0))</f>
        <v>21858</v>
      </c>
      <c r="H72" s="4">
        <f>INDEX(Elections!$1:$1048576,MATCH($A72,Elections!$A:$A,0),MATCH(H$1,Elections!$1:$1,0))</f>
        <v>22508</v>
      </c>
      <c r="I72" s="1" t="str">
        <f>IF(ISBLANK(INDEX(PartiesDict!$1:$1048576,MATCH(Parties!$C72,PartiesDict!$A:$A,0),MATCH($I$1,PartiesDict!$1:$1,0))), "", INDEX(PartiesDict!$1:$1048576,MATCH(Parties!$C72,PartiesDict!$A:$A,0),MATCH($I$1,PartiesDict!$1:$1,0)))</f>
        <v/>
      </c>
    </row>
    <row r="73" spans="1:9" x14ac:dyDescent="0.35">
      <c r="A73" s="1">
        <v>4</v>
      </c>
      <c r="B73" s="1" t="str">
        <f>INDEX(PartiesDict!$1:$1048576,MATCH($C73,PartiesDict!$A:$A,0),MATCH($B$1,PartiesDict!$1:$1,0))</f>
        <v>mifleget_avoda_aravit_israelit</v>
      </c>
      <c r="C73" s="1" t="s">
        <v>101</v>
      </c>
      <c r="D73" s="5">
        <v>3369</v>
      </c>
      <c r="E73" s="1">
        <v>0</v>
      </c>
      <c r="F73" s="1">
        <v>0.3</v>
      </c>
      <c r="G73" s="4">
        <f>INDEX(Elections!$1:$1048576,MATCH($A73,Elections!$A:$A,0),MATCH(G$1,Elections!$1:$1,0))</f>
        <v>21858</v>
      </c>
      <c r="H73" s="4">
        <f>INDEX(Elections!$1:$1048576,MATCH($A73,Elections!$A:$A,0),MATCH(H$1,Elections!$1:$1,0))</f>
        <v>22508</v>
      </c>
      <c r="I73" s="1" t="str">
        <f>IF(ISBLANK(INDEX(PartiesDict!$1:$1048576,MATCH(Parties!$C73,PartiesDict!$A:$A,0),MATCH($I$1,PartiesDict!$1:$1,0))), "", INDEX(PartiesDict!$1:$1048576,MATCH(Parties!$C73,PartiesDict!$A:$A,0),MATCH($I$1,PartiesDict!$1:$1,0)))</f>
        <v/>
      </c>
    </row>
    <row r="74" spans="1:9" x14ac:dyDescent="0.35">
      <c r="A74" s="1">
        <v>4</v>
      </c>
      <c r="B74" s="1" t="str">
        <f>INDEX(PartiesDict!$1:$1048576,MATCH($C74,PartiesDict!$A:$A,0),MATCH($B$1,PartiesDict!$1:$1,0))</f>
        <v>miflaga_leumit_sfaradit</v>
      </c>
      <c r="C74" s="1" t="s">
        <v>102</v>
      </c>
      <c r="D74" s="5">
        <v>3133</v>
      </c>
      <c r="E74" s="1">
        <v>0</v>
      </c>
      <c r="F74" s="1">
        <v>0.3</v>
      </c>
      <c r="G74" s="4">
        <f>INDEX(Elections!$1:$1048576,MATCH($A74,Elections!$A:$A,0),MATCH(G$1,Elections!$1:$1,0))</f>
        <v>21858</v>
      </c>
      <c r="H74" s="4">
        <f>INDEX(Elections!$1:$1048576,MATCH($A74,Elections!$A:$A,0),MATCH(H$1,Elections!$1:$1,0))</f>
        <v>22508</v>
      </c>
      <c r="I74" s="1" t="str">
        <f>IF(ISBLANK(INDEX(PartiesDict!$1:$1048576,MATCH(Parties!$C74,PartiesDict!$A:$A,0),MATCH($I$1,PartiesDict!$1:$1,0))), "", INDEX(PartiesDict!$1:$1048576,MATCH(Parties!$C74,PartiesDict!$A:$A,0),MATCH($I$1,PartiesDict!$1:$1,0)))</f>
        <v/>
      </c>
    </row>
    <row r="75" spans="1:9" x14ac:dyDescent="0.35">
      <c r="A75" s="1">
        <v>4</v>
      </c>
      <c r="B75" s="1" t="str">
        <f>INDEX(PartiesDict!$1:$1048576,MATCH($C75,PartiesDict!$A:$A,0),MATCH($B$1,PartiesDict!$1:$1,0))</f>
        <v>sfaradim_vebnei_edot_hamizrach</v>
      </c>
      <c r="C75" s="1" t="s">
        <v>103</v>
      </c>
      <c r="D75" s="5">
        <v>2456</v>
      </c>
      <c r="E75" s="1">
        <v>0</v>
      </c>
      <c r="F75" s="1">
        <v>0.2</v>
      </c>
      <c r="G75" s="4">
        <f>INDEX(Elections!$1:$1048576,MATCH($A75,Elections!$A:$A,0),MATCH(G$1,Elections!$1:$1,0))</f>
        <v>21858</v>
      </c>
      <c r="H75" s="4">
        <f>INDEX(Elections!$1:$1048576,MATCH($A75,Elections!$A:$A,0),MATCH(H$1,Elections!$1:$1,0))</f>
        <v>22508</v>
      </c>
      <c r="I75" s="1" t="str">
        <f>IF(ISBLANK(INDEX(PartiesDict!$1:$1048576,MATCH(Parties!$C75,PartiesDict!$A:$A,0),MATCH($I$1,PartiesDict!$1:$1,0))), "", INDEX(PartiesDict!$1:$1048576,MATCH(Parties!$C75,PartiesDict!$A:$A,0),MATCH($I$1,PartiesDict!$1:$1,0)))</f>
        <v/>
      </c>
    </row>
    <row r="76" spans="1:9" x14ac:dyDescent="0.35">
      <c r="A76" s="1">
        <v>4</v>
      </c>
      <c r="B76" s="1" t="str">
        <f>INDEX(PartiesDict!$1:$1048576,MATCH($C76,PartiesDict!$A:$A,0),MATCH($B$1,PartiesDict!$1:$1,0))</f>
        <v>siat_nechim_venifgaei_shoa</v>
      </c>
      <c r="C76" s="1" t="s">
        <v>104</v>
      </c>
      <c r="D76" s="5">
        <v>1765</v>
      </c>
      <c r="E76" s="1">
        <v>0</v>
      </c>
      <c r="F76" s="1">
        <v>0.2</v>
      </c>
      <c r="G76" s="4">
        <f>INDEX(Elections!$1:$1048576,MATCH($A76,Elections!$A:$A,0),MATCH(G$1,Elections!$1:$1,0))</f>
        <v>21858</v>
      </c>
      <c r="H76" s="4">
        <f>INDEX(Elections!$1:$1048576,MATCH($A76,Elections!$A:$A,0),MATCH(H$1,Elections!$1:$1,0))</f>
        <v>22508</v>
      </c>
      <c r="I76" s="1" t="str">
        <f>IF(ISBLANK(INDEX(PartiesDict!$1:$1048576,MATCH(Parties!$C76,PartiesDict!$A:$A,0),MATCH($I$1,PartiesDict!$1:$1,0))), "", INDEX(PartiesDict!$1:$1048576,MATCH(Parties!$C76,PartiesDict!$A:$A,0),MATCH($I$1,PartiesDict!$1:$1,0)))</f>
        <v/>
      </c>
    </row>
    <row r="77" spans="1:9" x14ac:dyDescent="0.35">
      <c r="A77" s="1">
        <v>4</v>
      </c>
      <c r="B77" s="1" t="str">
        <f>INDEX(PartiesDict!$1:$1048576,MATCH($C77,PartiesDict!$A:$A,0),MATCH($B$1,PartiesDict!$1:$1,0))</f>
        <v>siat_teimanim</v>
      </c>
      <c r="C77" s="1" t="s">
        <v>105</v>
      </c>
      <c r="D77" s="5">
        <v>1711</v>
      </c>
      <c r="E77" s="1">
        <v>0</v>
      </c>
      <c r="F77" s="1">
        <v>0.2</v>
      </c>
      <c r="G77" s="4">
        <f>INDEX(Elections!$1:$1048576,MATCH($A77,Elections!$A:$A,0),MATCH(G$1,Elections!$1:$1,0))</f>
        <v>21858</v>
      </c>
      <c r="H77" s="4">
        <f>INDEX(Elections!$1:$1048576,MATCH($A77,Elections!$A:$A,0),MATCH(H$1,Elections!$1:$1,0))</f>
        <v>22508</v>
      </c>
      <c r="I77" s="1" t="str">
        <f>IF(ISBLANK(INDEX(PartiesDict!$1:$1048576,MATCH(Parties!$C77,PartiesDict!$A:$A,0),MATCH($I$1,PartiesDict!$1:$1,0))), "", INDEX(PartiesDict!$1:$1048576,MATCH(Parties!$C77,PartiesDict!$A:$A,0),MATCH($I$1,PartiesDict!$1:$1,0)))</f>
        <v/>
      </c>
    </row>
    <row r="78" spans="1:9" x14ac:dyDescent="0.35">
      <c r="A78" s="1">
        <v>4</v>
      </c>
      <c r="B78" s="1" t="str">
        <f>INDEX(PartiesDict!$1:$1048576,MATCH($C78,PartiesDict!$A:$A,0),MATCH($B$1,PartiesDict!$1:$1,0))</f>
        <v>bilti_tluim</v>
      </c>
      <c r="C78" s="1" t="s">
        <v>106</v>
      </c>
      <c r="D78" s="5">
        <v>1611</v>
      </c>
      <c r="E78" s="1">
        <v>0</v>
      </c>
      <c r="F78" s="1">
        <v>0.2</v>
      </c>
      <c r="G78" s="4">
        <f>INDEX(Elections!$1:$1048576,MATCH($A78,Elections!$A:$A,0),MATCH(G$1,Elections!$1:$1,0))</f>
        <v>21858</v>
      </c>
      <c r="H78" s="4">
        <f>INDEX(Elections!$1:$1048576,MATCH($A78,Elections!$A:$A,0),MATCH(H$1,Elections!$1:$1,0))</f>
        <v>22508</v>
      </c>
      <c r="I78" s="1" t="str">
        <f>IF(ISBLANK(INDEX(PartiesDict!$1:$1048576,MATCH(Parties!$C78,PartiesDict!$A:$A,0),MATCH($I$1,PartiesDict!$1:$1,0))), "", INDEX(PartiesDict!$1:$1048576,MATCH(Parties!$C78,PartiesDict!$A:$A,0),MATCH($I$1,PartiesDict!$1:$1,0)))</f>
        <v/>
      </c>
    </row>
    <row r="79" spans="1:9" x14ac:dyDescent="0.35">
      <c r="A79" s="1">
        <v>4</v>
      </c>
      <c r="B79" s="1" t="str">
        <f>INDEX(PartiesDict!$1:$1048576,MATCH($C79,PartiesDict!$A:$A,0),MATCH($B$1,PartiesDict!$1:$1,0))</f>
        <v>igud_socialisti_bond</v>
      </c>
      <c r="C79" s="1" t="s">
        <v>107</v>
      </c>
      <c r="D79" s="5">
        <v>1322</v>
      </c>
      <c r="E79" s="1">
        <v>0</v>
      </c>
      <c r="F79" s="1">
        <v>0.1</v>
      </c>
      <c r="G79" s="4">
        <f>INDEX(Elections!$1:$1048576,MATCH($A79,Elections!$A:$A,0),MATCH(G$1,Elections!$1:$1,0))</f>
        <v>21858</v>
      </c>
      <c r="H79" s="4">
        <f>INDEX(Elections!$1:$1048576,MATCH($A79,Elections!$A:$A,0),MATCH(H$1,Elections!$1:$1,0))</f>
        <v>22508</v>
      </c>
      <c r="I79" s="1" t="str">
        <f>IF(ISBLANK(INDEX(PartiesDict!$1:$1048576,MATCH(Parties!$C79,PartiesDict!$A:$A,0),MATCH($I$1,PartiesDict!$1:$1,0))), "", INDEX(PartiesDict!$1:$1048576,MATCH(Parties!$C79,PartiesDict!$A:$A,0),MATCH($I$1,PartiesDict!$1:$1,0)))</f>
        <v/>
      </c>
    </row>
    <row r="80" spans="1:9" x14ac:dyDescent="0.35">
      <c r="A80" s="1">
        <v>4</v>
      </c>
      <c r="B80" s="1" t="str">
        <f>INDEX(PartiesDict!$1:$1048576,MATCH($C80,PartiesDict!$A:$A,0),MATCH($B$1,PartiesDict!$1:$1,0))</f>
        <v>chazit_haole_hachadash</v>
      </c>
      <c r="C80" s="1" t="s">
        <v>108</v>
      </c>
      <c r="D80" s="1">
        <v>631</v>
      </c>
      <c r="E80" s="1">
        <v>0</v>
      </c>
      <c r="F80" s="1">
        <v>0.1</v>
      </c>
      <c r="G80" s="4">
        <f>INDEX(Elections!$1:$1048576,MATCH($A80,Elections!$A:$A,0),MATCH(G$1,Elections!$1:$1,0))</f>
        <v>21858</v>
      </c>
      <c r="H80" s="4">
        <f>INDEX(Elections!$1:$1048576,MATCH($A80,Elections!$A:$A,0),MATCH(H$1,Elections!$1:$1,0))</f>
        <v>22508</v>
      </c>
      <c r="I80" s="1" t="str">
        <f>IF(ISBLANK(INDEX(PartiesDict!$1:$1048576,MATCH(Parties!$C80,PartiesDict!$A:$A,0),MATCH($I$1,PartiesDict!$1:$1,0))), "", INDEX(PartiesDict!$1:$1048576,MATCH(Parties!$C80,PartiesDict!$A:$A,0),MATCH($I$1,PartiesDict!$1:$1,0)))</f>
        <v/>
      </c>
    </row>
    <row r="81" spans="1:9" x14ac:dyDescent="0.35">
      <c r="A81" s="1">
        <v>4</v>
      </c>
      <c r="B81" s="1" t="str">
        <f>INDEX(PartiesDict!$1:$1048576,MATCH($C81,PartiesDict!$A:$A,0),MATCH($B$1,PartiesDict!$1:$1,0))</f>
        <v>koach_shlishi</v>
      </c>
      <c r="C81" s="1" t="s">
        <v>109</v>
      </c>
      <c r="D81" s="1">
        <v>594</v>
      </c>
      <c r="E81" s="1">
        <v>0</v>
      </c>
      <c r="F81" s="1">
        <v>0.1</v>
      </c>
      <c r="G81" s="4">
        <f>INDEX(Elections!$1:$1048576,MATCH($A81,Elections!$A:$A,0),MATCH(G$1,Elections!$1:$1,0))</f>
        <v>21858</v>
      </c>
      <c r="H81" s="4">
        <f>INDEX(Elections!$1:$1048576,MATCH($A81,Elections!$A:$A,0),MATCH(H$1,Elections!$1:$1,0))</f>
        <v>22508</v>
      </c>
      <c r="I81" s="1" t="str">
        <f>IF(ISBLANK(INDEX(PartiesDict!$1:$1048576,MATCH(Parties!$C81,PartiesDict!$A:$A,0),MATCH($I$1,PartiesDict!$1:$1,0))), "", INDEX(PartiesDict!$1:$1048576,MATCH(Parties!$C81,PartiesDict!$A:$A,0),MATCH($I$1,PartiesDict!$1:$1,0)))</f>
        <v/>
      </c>
    </row>
    <row r="82" spans="1:9" x14ac:dyDescent="0.35">
      <c r="A82" s="1">
        <v>5</v>
      </c>
      <c r="B82" s="1" t="str">
        <f>INDEX(PartiesDict!$1:$1048576,MATCH($C82,PartiesDict!$A:$A,0),MATCH($B$1,PartiesDict!$1:$1,0))</f>
        <v>mapai</v>
      </c>
      <c r="C82" s="1" t="s">
        <v>20</v>
      </c>
      <c r="D82" s="5">
        <v>349330</v>
      </c>
      <c r="E82" s="1">
        <v>42</v>
      </c>
      <c r="F82" s="1">
        <v>34.700000000000003</v>
      </c>
      <c r="G82" s="4">
        <f>INDEX(Elections!$1:$1048576,MATCH($A82,Elections!$A:$A,0),MATCH(G$1,Elections!$1:$1,0))</f>
        <v>22509</v>
      </c>
      <c r="H82" s="4">
        <f>INDEX(Elections!$1:$1048576,MATCH($A82,Elections!$A:$A,0),MATCH(H$1,Elections!$1:$1,0))</f>
        <v>24048</v>
      </c>
      <c r="I82" s="1">
        <f>IF(ISBLANK(INDEX(PartiesDict!$1:$1048576,MATCH(Parties!$C82,PartiesDict!$A:$A,0),MATCH($I$1,PartiesDict!$1:$1,0))), "", INDEX(PartiesDict!$1:$1048576,MATCH(Parties!$C82,PartiesDict!$A:$A,0),MATCH($I$1,PartiesDict!$1:$1,0)))</f>
        <v>1930</v>
      </c>
    </row>
    <row r="83" spans="1:9" x14ac:dyDescent="0.35">
      <c r="A83" s="1">
        <v>5</v>
      </c>
      <c r="B83" s="1" t="str">
        <f>INDEX(PartiesDict!$1:$1048576,MATCH($C83,PartiesDict!$A:$A,0),MATCH($B$1,PartiesDict!$1:$1,0))</f>
        <v>herut</v>
      </c>
      <c r="C83" s="1" t="s">
        <v>23</v>
      </c>
      <c r="D83" s="5">
        <v>138599</v>
      </c>
      <c r="E83" s="1">
        <v>17</v>
      </c>
      <c r="F83" s="1">
        <v>13.8</v>
      </c>
      <c r="G83" s="4">
        <f>INDEX(Elections!$1:$1048576,MATCH($A83,Elections!$A:$A,0),MATCH(G$1,Elections!$1:$1,0))</f>
        <v>22509</v>
      </c>
      <c r="H83" s="4">
        <f>INDEX(Elections!$1:$1048576,MATCH($A83,Elections!$A:$A,0),MATCH(H$1,Elections!$1:$1,0))</f>
        <v>24048</v>
      </c>
      <c r="I83" s="1">
        <f>IF(ISBLANK(INDEX(PartiesDict!$1:$1048576,MATCH(Parties!$C83,PartiesDict!$A:$A,0),MATCH($I$1,PartiesDict!$1:$1,0))), "", INDEX(PartiesDict!$1:$1048576,MATCH(Parties!$C83,PartiesDict!$A:$A,0),MATCH($I$1,PartiesDict!$1:$1,0)))</f>
        <v>1948</v>
      </c>
    </row>
    <row r="84" spans="1:9" x14ac:dyDescent="0.35">
      <c r="A84" s="1">
        <v>5</v>
      </c>
      <c r="B84" s="1" t="str">
        <f>INDEX(PartiesDict!$1:$1048576,MATCH($C84,PartiesDict!$A:$A,0),MATCH($B$1,PartiesDict!$1:$1,0))</f>
        <v>hamiflaga_haliberalit</v>
      </c>
      <c r="C84" s="1" t="s">
        <v>124</v>
      </c>
      <c r="D84" s="5">
        <v>137255</v>
      </c>
      <c r="E84" s="1">
        <v>17</v>
      </c>
      <c r="F84" s="1">
        <v>13.6</v>
      </c>
      <c r="G84" s="4">
        <f>INDEX(Elections!$1:$1048576,MATCH($A84,Elections!$A:$A,0),MATCH(G$1,Elections!$1:$1,0))</f>
        <v>22509</v>
      </c>
      <c r="H84" s="4">
        <f>INDEX(Elections!$1:$1048576,MATCH($A84,Elections!$A:$A,0),MATCH(H$1,Elections!$1:$1,0))</f>
        <v>24048</v>
      </c>
      <c r="I84" s="1">
        <f>IF(ISBLANK(INDEX(PartiesDict!$1:$1048576,MATCH(Parties!$C84,PartiesDict!$A:$A,0),MATCH($I$1,PartiesDict!$1:$1,0))), "", INDEX(PartiesDict!$1:$1048576,MATCH(Parties!$C84,PartiesDict!$A:$A,0),MATCH($I$1,PartiesDict!$1:$1,0)))</f>
        <v>1961</v>
      </c>
    </row>
    <row r="85" spans="1:9" x14ac:dyDescent="0.35">
      <c r="A85" s="1">
        <v>5</v>
      </c>
      <c r="B85" s="1" t="str">
        <f>INDEX(PartiesDict!$1:$1048576,MATCH($C85,PartiesDict!$A:$A,0),MATCH($B$1,PartiesDict!$1:$1,0))</f>
        <v>mafdal</v>
      </c>
      <c r="C85" s="1" t="s">
        <v>96</v>
      </c>
      <c r="D85" s="5">
        <v>98786</v>
      </c>
      <c r="E85" s="1">
        <v>12</v>
      </c>
      <c r="F85" s="1">
        <v>9.8000000000000007</v>
      </c>
      <c r="G85" s="4">
        <f>INDEX(Elections!$1:$1048576,MATCH($A85,Elections!$A:$A,0),MATCH(G$1,Elections!$1:$1,0))</f>
        <v>22509</v>
      </c>
      <c r="H85" s="4">
        <f>INDEX(Elections!$1:$1048576,MATCH($A85,Elections!$A:$A,0),MATCH(H$1,Elections!$1:$1,0))</f>
        <v>24048</v>
      </c>
      <c r="I85" s="1">
        <f>IF(ISBLANK(INDEX(PartiesDict!$1:$1048576,MATCH(Parties!$C85,PartiesDict!$A:$A,0),MATCH($I$1,PartiesDict!$1:$1,0))), "", INDEX(PartiesDict!$1:$1048576,MATCH(Parties!$C85,PartiesDict!$A:$A,0),MATCH($I$1,PartiesDict!$1:$1,0)))</f>
        <v>1956</v>
      </c>
    </row>
    <row r="86" spans="1:9" x14ac:dyDescent="0.35">
      <c r="A86" s="1">
        <v>5</v>
      </c>
      <c r="B86" s="1" t="str">
        <f>INDEX(PartiesDict!$1:$1048576,MATCH($C86,PartiesDict!$A:$A,0),MATCH($B$1,PartiesDict!$1:$1,0))</f>
        <v>mapam</v>
      </c>
      <c r="C86" s="1" t="s">
        <v>21</v>
      </c>
      <c r="D86" s="5">
        <v>75654</v>
      </c>
      <c r="E86" s="1">
        <v>9</v>
      </c>
      <c r="F86" s="1">
        <v>7.5</v>
      </c>
      <c r="G86" s="4">
        <f>INDEX(Elections!$1:$1048576,MATCH($A86,Elections!$A:$A,0),MATCH(G$1,Elections!$1:$1,0))</f>
        <v>22509</v>
      </c>
      <c r="H86" s="4">
        <f>INDEX(Elections!$1:$1048576,MATCH($A86,Elections!$A:$A,0),MATCH(H$1,Elections!$1:$1,0))</f>
        <v>24048</v>
      </c>
      <c r="I86" s="1">
        <f>IF(ISBLANK(INDEX(PartiesDict!$1:$1048576,MATCH(Parties!$C86,PartiesDict!$A:$A,0),MATCH($I$1,PartiesDict!$1:$1,0))), "", INDEX(PartiesDict!$1:$1048576,MATCH(Parties!$C86,PartiesDict!$A:$A,0),MATCH($I$1,PartiesDict!$1:$1,0)))</f>
        <v>1948</v>
      </c>
    </row>
    <row r="87" spans="1:9" x14ac:dyDescent="0.35">
      <c r="A87" s="1">
        <v>5</v>
      </c>
      <c r="B87" s="1" t="str">
        <f>INDEX(PartiesDict!$1:$1048576,MATCH($C87,PartiesDict!$A:$A,0),MATCH($B$1,PartiesDict!$1:$1,0))</f>
        <v>achdut_haavoda</v>
      </c>
      <c r="C87" s="1" t="s">
        <v>82</v>
      </c>
      <c r="D87" s="5">
        <v>66170</v>
      </c>
      <c r="E87" s="1">
        <v>8</v>
      </c>
      <c r="F87" s="1">
        <v>6.6</v>
      </c>
      <c r="G87" s="4">
        <f>INDEX(Elections!$1:$1048576,MATCH($A87,Elections!$A:$A,0),MATCH(G$1,Elections!$1:$1,0))</f>
        <v>22509</v>
      </c>
      <c r="H87" s="4">
        <f>INDEX(Elections!$1:$1048576,MATCH($A87,Elections!$A:$A,0),MATCH(H$1,Elections!$1:$1,0))</f>
        <v>24048</v>
      </c>
      <c r="I87" s="1">
        <f>IF(ISBLANK(INDEX(PartiesDict!$1:$1048576,MATCH(Parties!$C87,PartiesDict!$A:$A,0),MATCH($I$1,PartiesDict!$1:$1,0))), "", INDEX(PartiesDict!$1:$1048576,MATCH(Parties!$C87,PartiesDict!$A:$A,0),MATCH($I$1,PartiesDict!$1:$1,0)))</f>
        <v>1954</v>
      </c>
    </row>
    <row r="88" spans="1:9" x14ac:dyDescent="0.35">
      <c r="A88" s="1">
        <v>5</v>
      </c>
      <c r="B88" s="1" t="str">
        <f>INDEX(PartiesDict!$1:$1048576,MATCH($C88,PartiesDict!$A:$A,0),MATCH($B$1,PartiesDict!$1:$1,0))</f>
        <v>maki</v>
      </c>
      <c r="C88" s="1" t="s">
        <v>27</v>
      </c>
      <c r="D88" s="5">
        <v>42111</v>
      </c>
      <c r="E88" s="1">
        <v>5</v>
      </c>
      <c r="F88" s="1">
        <v>4.2</v>
      </c>
      <c r="G88" s="4">
        <f>INDEX(Elections!$1:$1048576,MATCH($A88,Elections!$A:$A,0),MATCH(G$1,Elections!$1:$1,0))</f>
        <v>22509</v>
      </c>
      <c r="H88" s="4">
        <f>INDEX(Elections!$1:$1048576,MATCH($A88,Elections!$A:$A,0),MATCH(H$1,Elections!$1:$1,0))</f>
        <v>24048</v>
      </c>
      <c r="I88" s="1">
        <f>IF(ISBLANK(INDEX(PartiesDict!$1:$1048576,MATCH(Parties!$C88,PartiesDict!$A:$A,0),MATCH($I$1,PartiesDict!$1:$1,0))), "", INDEX(PartiesDict!$1:$1048576,MATCH(Parties!$C88,PartiesDict!$A:$A,0),MATCH($I$1,PartiesDict!$1:$1,0)))</f>
        <v>1949</v>
      </c>
    </row>
    <row r="89" spans="1:9" x14ac:dyDescent="0.35">
      <c r="A89" s="1">
        <v>5</v>
      </c>
      <c r="B89" s="1" t="str">
        <f>INDEX(PartiesDict!$1:$1048576,MATCH($C89,PartiesDict!$A:$A,0),MATCH($B$1,PartiesDict!$1:$1,0))</f>
        <v>agudat_israel</v>
      </c>
      <c r="C89" s="1" t="s">
        <v>65</v>
      </c>
      <c r="D89" s="5">
        <v>37178</v>
      </c>
      <c r="E89" s="1">
        <v>4</v>
      </c>
      <c r="F89" s="1">
        <v>3.7</v>
      </c>
      <c r="G89" s="4">
        <f>INDEX(Elections!$1:$1048576,MATCH($A89,Elections!$A:$A,0),MATCH(G$1,Elections!$1:$1,0))</f>
        <v>22509</v>
      </c>
      <c r="H89" s="4">
        <f>INDEX(Elections!$1:$1048576,MATCH($A89,Elections!$A:$A,0),MATCH(H$1,Elections!$1:$1,0))</f>
        <v>24048</v>
      </c>
      <c r="I89" s="1">
        <f>IF(ISBLANK(INDEX(PartiesDict!$1:$1048576,MATCH(Parties!$C89,PartiesDict!$A:$A,0),MATCH($I$1,PartiesDict!$1:$1,0))), "", INDEX(PartiesDict!$1:$1048576,MATCH(Parties!$C89,PartiesDict!$A:$A,0),MATCH($I$1,PartiesDict!$1:$1,0)))</f>
        <v>1912</v>
      </c>
    </row>
    <row r="90" spans="1:9" x14ac:dyDescent="0.35">
      <c r="A90" s="1">
        <v>5</v>
      </c>
      <c r="B90" s="1" t="str">
        <f>INDEX(PartiesDict!$1:$1048576,MATCH($C90,PartiesDict!$A:$A,0),MATCH($B$1,PartiesDict!$1:$1,0))</f>
        <v>poaley_agudat_israel</v>
      </c>
      <c r="C90" s="1" t="s">
        <v>66</v>
      </c>
      <c r="D90" s="5">
        <v>19428</v>
      </c>
      <c r="E90" s="1">
        <v>2</v>
      </c>
      <c r="F90" s="1">
        <v>1.9</v>
      </c>
      <c r="G90" s="4">
        <f>INDEX(Elections!$1:$1048576,MATCH($A90,Elections!$A:$A,0),MATCH(G$1,Elections!$1:$1,0))</f>
        <v>22509</v>
      </c>
      <c r="H90" s="4">
        <f>INDEX(Elections!$1:$1048576,MATCH($A90,Elections!$A:$A,0),MATCH(H$1,Elections!$1:$1,0))</f>
        <v>24048</v>
      </c>
      <c r="I90" s="1">
        <f>IF(ISBLANK(INDEX(PartiesDict!$1:$1048576,MATCH(Parties!$C90,PartiesDict!$A:$A,0),MATCH($I$1,PartiesDict!$1:$1,0))), "", INDEX(PartiesDict!$1:$1048576,MATCH(Parties!$C90,PartiesDict!$A:$A,0),MATCH($I$1,PartiesDict!$1:$1,0)))</f>
        <v>1922</v>
      </c>
    </row>
    <row r="91" spans="1:9" x14ac:dyDescent="0.35">
      <c r="A91" s="1">
        <v>5</v>
      </c>
      <c r="B91" s="1" t="str">
        <f>INDEX(PartiesDict!$1:$1048576,MATCH($C91,PartiesDict!$A:$A,0),MATCH($B$1,PartiesDict!$1:$1,0))</f>
        <v>shituf_veachva</v>
      </c>
      <c r="C91" s="1" t="s">
        <v>98</v>
      </c>
      <c r="D91" s="5">
        <v>19342</v>
      </c>
      <c r="E91" s="1">
        <v>2</v>
      </c>
      <c r="F91" s="1">
        <v>1.9</v>
      </c>
      <c r="G91" s="4">
        <f>INDEX(Elections!$1:$1048576,MATCH($A91,Elections!$A:$A,0),MATCH(G$1,Elections!$1:$1,0))</f>
        <v>22509</v>
      </c>
      <c r="H91" s="4">
        <f>INDEX(Elections!$1:$1048576,MATCH($A91,Elections!$A:$A,0),MATCH(H$1,Elections!$1:$1,0))</f>
        <v>24048</v>
      </c>
      <c r="I91" s="1">
        <f>IF(ISBLANK(INDEX(PartiesDict!$1:$1048576,MATCH(Parties!$C91,PartiesDict!$A:$A,0),MATCH($I$1,PartiesDict!$1:$1,0))), "", INDEX(PartiesDict!$1:$1048576,MATCH(Parties!$C91,PartiesDict!$A:$A,0),MATCH($I$1,PartiesDict!$1:$1,0)))</f>
        <v>1959</v>
      </c>
    </row>
    <row r="92" spans="1:9" x14ac:dyDescent="0.35">
      <c r="A92" s="1">
        <v>5</v>
      </c>
      <c r="B92" s="1" t="str">
        <f>INDEX(PartiesDict!$1:$1048576,MATCH($C92,PartiesDict!$A:$A,0),MATCH($B$1,PartiesDict!$1:$1,0))</f>
        <v>kidma_vepituach</v>
      </c>
      <c r="C92" s="1" t="s">
        <v>97</v>
      </c>
      <c r="D92" s="5">
        <v>16034</v>
      </c>
      <c r="E92" s="1">
        <v>2</v>
      </c>
      <c r="F92" s="1">
        <v>1.6</v>
      </c>
      <c r="G92" s="4">
        <f>INDEX(Elections!$1:$1048576,MATCH($A92,Elections!$A:$A,0),MATCH(G$1,Elections!$1:$1,0))</f>
        <v>22509</v>
      </c>
      <c r="H92" s="4">
        <f>INDEX(Elections!$1:$1048576,MATCH($A92,Elections!$A:$A,0),MATCH(H$1,Elections!$1:$1,0))</f>
        <v>24048</v>
      </c>
      <c r="I92" s="1">
        <f>IF(ISBLANK(INDEX(PartiesDict!$1:$1048576,MATCH(Parties!$C92,PartiesDict!$A:$A,0),MATCH($I$1,PartiesDict!$1:$1,0))), "", INDEX(PartiesDict!$1:$1048576,MATCH(Parties!$C92,PartiesDict!$A:$A,0),MATCH($I$1,PartiesDict!$1:$1,0)))</f>
        <v>1959</v>
      </c>
    </row>
    <row r="93" spans="1:9" x14ac:dyDescent="0.35">
      <c r="A93" s="1">
        <v>5</v>
      </c>
      <c r="B93" s="1" t="str">
        <f>INDEX(PartiesDict!$1:$1048576,MATCH($C93,PartiesDict!$A:$A,0),MATCH($B$1,PartiesDict!$1:$1,0))</f>
        <v>kidma_veavoda</v>
      </c>
      <c r="C93" s="1" t="s">
        <v>68</v>
      </c>
      <c r="D93" s="5">
        <v>3561</v>
      </c>
      <c r="E93" s="1">
        <v>0</v>
      </c>
      <c r="F93" s="1">
        <v>0.4</v>
      </c>
      <c r="G93" s="4">
        <f>INDEX(Elections!$1:$1048576,MATCH($A93,Elections!$A:$A,0),MATCH(G$1,Elections!$1:$1,0))</f>
        <v>22509</v>
      </c>
      <c r="H93" s="4">
        <f>INDEX(Elections!$1:$1048576,MATCH($A93,Elections!$A:$A,0),MATCH(H$1,Elections!$1:$1,0))</f>
        <v>24048</v>
      </c>
      <c r="I93" s="1">
        <f>IF(ISBLANK(INDEX(PartiesDict!$1:$1048576,MATCH(Parties!$C93,PartiesDict!$A:$A,0),MATCH($I$1,PartiesDict!$1:$1,0))), "", INDEX(PartiesDict!$1:$1048576,MATCH(Parties!$C93,PartiesDict!$A:$A,0),MATCH($I$1,PartiesDict!$1:$1,0)))</f>
        <v>1951</v>
      </c>
    </row>
    <row r="94" spans="1:9" x14ac:dyDescent="0.35">
      <c r="A94" s="1">
        <v>5</v>
      </c>
      <c r="B94" s="1" t="str">
        <f>INDEX(PartiesDict!$1:$1048576,MATCH($C94,PartiesDict!$A:$A,0),MATCH($B$1,PartiesDict!$1:$1,0))</f>
        <v>reshima_sfaradit_datit</v>
      </c>
      <c r="C94" s="1" t="s">
        <v>125</v>
      </c>
      <c r="D94" s="5">
        <v>3181</v>
      </c>
      <c r="E94" s="1">
        <v>0</v>
      </c>
      <c r="F94" s="1">
        <v>0.3</v>
      </c>
      <c r="G94" s="4">
        <f>INDEX(Elections!$1:$1048576,MATCH($A94,Elections!$A:$A,0),MATCH(G$1,Elections!$1:$1,0))</f>
        <v>22509</v>
      </c>
      <c r="H94" s="4">
        <f>INDEX(Elections!$1:$1048576,MATCH($A94,Elections!$A:$A,0),MATCH(H$1,Elections!$1:$1,0))</f>
        <v>24048</v>
      </c>
      <c r="I94" s="1" t="str">
        <f>IF(ISBLANK(INDEX(PartiesDict!$1:$1048576,MATCH(Parties!$C94,PartiesDict!$A:$A,0),MATCH($I$1,PartiesDict!$1:$1,0))), "", INDEX(PartiesDict!$1:$1048576,MATCH(Parties!$C94,PartiesDict!$A:$A,0),MATCH($I$1,PartiesDict!$1:$1,0)))</f>
        <v/>
      </c>
    </row>
    <row r="95" spans="1:9" x14ac:dyDescent="0.35">
      <c r="A95" s="1">
        <v>5</v>
      </c>
      <c r="B95" s="1" t="str">
        <f>INDEX(PartiesDict!$1:$1048576,MATCH($C95,PartiesDict!$A:$A,0),MATCH($B$1,PartiesDict!$1:$1,0))</f>
        <v>shocharei_hademokartia</v>
      </c>
      <c r="C95" s="1" t="s">
        <v>126</v>
      </c>
      <c r="D95" s="1">
        <v>335</v>
      </c>
      <c r="E95" s="1">
        <v>0</v>
      </c>
      <c r="F95" s="1">
        <v>0</v>
      </c>
      <c r="G95" s="4">
        <f>INDEX(Elections!$1:$1048576,MATCH($A95,Elections!$A:$A,0),MATCH(G$1,Elections!$1:$1,0))</f>
        <v>22509</v>
      </c>
      <c r="H95" s="4">
        <f>INDEX(Elections!$1:$1048576,MATCH($A95,Elections!$A:$A,0),MATCH(H$1,Elections!$1:$1,0))</f>
        <v>24048</v>
      </c>
      <c r="I95" s="1" t="str">
        <f>IF(ISBLANK(INDEX(PartiesDict!$1:$1048576,MATCH(Parties!$C95,PartiesDict!$A:$A,0),MATCH($I$1,PartiesDict!$1:$1,0))), "", INDEX(PartiesDict!$1:$1048576,MATCH(Parties!$C95,PartiesDict!$A:$A,0),MATCH($I$1,PartiesDict!$1:$1,0)))</f>
        <v/>
      </c>
    </row>
    <row r="96" spans="1:9" x14ac:dyDescent="0.35">
      <c r="A96" s="1">
        <v>6</v>
      </c>
      <c r="B96" s="1" t="str">
        <f>INDEX(PartiesDict!$1:$1048576,MATCH($C96,PartiesDict!$A:$A,0),MATCH($B$1,PartiesDict!$1:$1,0))</f>
        <v>maarach</v>
      </c>
      <c r="C96" s="1" t="s">
        <v>130</v>
      </c>
      <c r="D96" s="5">
        <v>443379</v>
      </c>
      <c r="E96" s="1">
        <v>45</v>
      </c>
      <c r="F96" s="1">
        <v>36.700000000000003</v>
      </c>
      <c r="G96" s="4">
        <f>INDEX(Elections!$1:$1048576,MATCH($A96,Elections!$A:$A,0),MATCH(G$1,Elections!$1:$1,0))</f>
        <v>24049</v>
      </c>
      <c r="H96" s="4">
        <f>INDEX(Elections!$1:$1048576,MATCH($A96,Elections!$A:$A,0),MATCH(H$1,Elections!$1:$1,0))</f>
        <v>25504</v>
      </c>
      <c r="I96" s="1">
        <f>IF(ISBLANK(INDEX(PartiesDict!$1:$1048576,MATCH(Parties!$C96,PartiesDict!$A:$A,0),MATCH($I$1,PartiesDict!$1:$1,0))), "", INDEX(PartiesDict!$1:$1048576,MATCH(Parties!$C96,PartiesDict!$A:$A,0),MATCH($I$1,PartiesDict!$1:$1,0)))</f>
        <v>1930</v>
      </c>
    </row>
    <row r="97" spans="1:9" x14ac:dyDescent="0.35">
      <c r="A97" s="1">
        <v>6</v>
      </c>
      <c r="B97" s="1" t="str">
        <f>INDEX(PartiesDict!$1:$1048576,MATCH($C97,PartiesDict!$A:$A,0),MATCH($B$1,PartiesDict!$1:$1,0))</f>
        <v>gachal</v>
      </c>
      <c r="C97" s="1" t="s">
        <v>131</v>
      </c>
      <c r="D97" s="5">
        <v>256957</v>
      </c>
      <c r="E97" s="1">
        <v>26</v>
      </c>
      <c r="F97" s="1">
        <v>21.3</v>
      </c>
      <c r="G97" s="4">
        <f>INDEX(Elections!$1:$1048576,MATCH($A97,Elections!$A:$A,0),MATCH(G$1,Elections!$1:$1,0))</f>
        <v>24049</v>
      </c>
      <c r="H97" s="4">
        <f>INDEX(Elections!$1:$1048576,MATCH($A97,Elections!$A:$A,0),MATCH(H$1,Elections!$1:$1,0))</f>
        <v>25504</v>
      </c>
      <c r="I97" s="1">
        <f>IF(ISBLANK(INDEX(PartiesDict!$1:$1048576,MATCH(Parties!$C97,PartiesDict!$A:$A,0),MATCH($I$1,PartiesDict!$1:$1,0))), "", INDEX(PartiesDict!$1:$1048576,MATCH(Parties!$C97,PartiesDict!$A:$A,0),MATCH($I$1,PartiesDict!$1:$1,0)))</f>
        <v>1965</v>
      </c>
    </row>
    <row r="98" spans="1:9" x14ac:dyDescent="0.35">
      <c r="A98" s="1">
        <v>6</v>
      </c>
      <c r="B98" s="1" t="str">
        <f>INDEX(PartiesDict!$1:$1048576,MATCH($C98,PartiesDict!$A:$A,0),MATCH($B$1,PartiesDict!$1:$1,0))</f>
        <v>mafdal</v>
      </c>
      <c r="C98" s="1" t="s">
        <v>96</v>
      </c>
      <c r="D98" s="5">
        <v>107966</v>
      </c>
      <c r="E98" s="1">
        <v>11</v>
      </c>
      <c r="F98" s="1">
        <v>8.9</v>
      </c>
      <c r="G98" s="4">
        <f>INDEX(Elections!$1:$1048576,MATCH($A98,Elections!$A:$A,0),MATCH(G$1,Elections!$1:$1,0))</f>
        <v>24049</v>
      </c>
      <c r="H98" s="4">
        <f>INDEX(Elections!$1:$1048576,MATCH($A98,Elections!$A:$A,0),MATCH(H$1,Elections!$1:$1,0))</f>
        <v>25504</v>
      </c>
      <c r="I98" s="1">
        <f>IF(ISBLANK(INDEX(PartiesDict!$1:$1048576,MATCH(Parties!$C98,PartiesDict!$A:$A,0),MATCH($I$1,PartiesDict!$1:$1,0))), "", INDEX(PartiesDict!$1:$1048576,MATCH(Parties!$C98,PartiesDict!$A:$A,0),MATCH($I$1,PartiesDict!$1:$1,0)))</f>
        <v>1956</v>
      </c>
    </row>
    <row r="99" spans="1:9" x14ac:dyDescent="0.35">
      <c r="A99" s="1">
        <v>6</v>
      </c>
      <c r="B99" s="1" t="str">
        <f>INDEX(PartiesDict!$1:$1048576,MATCH($C99,PartiesDict!$A:$A,0),MATCH($B$1,PartiesDict!$1:$1,0))</f>
        <v>rafi</v>
      </c>
      <c r="C99" s="1" t="s">
        <v>132</v>
      </c>
      <c r="D99" s="5">
        <v>42654</v>
      </c>
      <c r="E99" s="1">
        <v>10</v>
      </c>
      <c r="F99" s="1">
        <v>7.9</v>
      </c>
      <c r="G99" s="4">
        <f>INDEX(Elections!$1:$1048576,MATCH($A99,Elections!$A:$A,0),MATCH(G$1,Elections!$1:$1,0))</f>
        <v>24049</v>
      </c>
      <c r="H99" s="4">
        <f>INDEX(Elections!$1:$1048576,MATCH($A99,Elections!$A:$A,0),MATCH(H$1,Elections!$1:$1,0))</f>
        <v>25504</v>
      </c>
      <c r="I99" s="1">
        <f>IF(ISBLANK(INDEX(PartiesDict!$1:$1048576,MATCH(Parties!$C99,PartiesDict!$A:$A,0),MATCH($I$1,PartiesDict!$1:$1,0))), "", INDEX(PartiesDict!$1:$1048576,MATCH(Parties!$C99,PartiesDict!$A:$A,0),MATCH($I$1,PartiesDict!$1:$1,0)))</f>
        <v>1965</v>
      </c>
    </row>
    <row r="100" spans="1:9" x14ac:dyDescent="0.35">
      <c r="A100" s="1">
        <v>6</v>
      </c>
      <c r="B100" s="1" t="str">
        <f>INDEX(PartiesDict!$1:$1048576,MATCH($C100,PartiesDict!$A:$A,0),MATCH($B$1,PartiesDict!$1:$1,0))</f>
        <v>mapam</v>
      </c>
      <c r="C100" s="1" t="s">
        <v>21</v>
      </c>
      <c r="D100" s="5">
        <v>79985</v>
      </c>
      <c r="E100" s="1">
        <v>8</v>
      </c>
      <c r="F100" s="1">
        <v>6.6</v>
      </c>
      <c r="G100" s="4">
        <f>INDEX(Elections!$1:$1048576,MATCH($A100,Elections!$A:$A,0),MATCH(G$1,Elections!$1:$1,0))</f>
        <v>24049</v>
      </c>
      <c r="H100" s="4">
        <f>INDEX(Elections!$1:$1048576,MATCH($A100,Elections!$A:$A,0),MATCH(H$1,Elections!$1:$1,0))</f>
        <v>25504</v>
      </c>
      <c r="I100" s="1">
        <f>IF(ISBLANK(INDEX(PartiesDict!$1:$1048576,MATCH(Parties!$C100,PartiesDict!$A:$A,0),MATCH($I$1,PartiesDict!$1:$1,0))), "", INDEX(PartiesDict!$1:$1048576,MATCH(Parties!$C100,PartiesDict!$A:$A,0),MATCH($I$1,PartiesDict!$1:$1,0)))</f>
        <v>1948</v>
      </c>
    </row>
    <row r="101" spans="1:9" x14ac:dyDescent="0.35">
      <c r="A101" s="1">
        <v>6</v>
      </c>
      <c r="B101" s="1" t="str">
        <f>INDEX(PartiesDict!$1:$1048576,MATCH($C101,PartiesDict!$A:$A,0),MATCH($B$1,PartiesDict!$1:$1,0))</f>
        <v>liberalim_atzmaim</v>
      </c>
      <c r="C101" s="1" t="s">
        <v>133</v>
      </c>
      <c r="D101" s="5">
        <v>45299</v>
      </c>
      <c r="E101" s="1">
        <v>5</v>
      </c>
      <c r="F101" s="1">
        <v>3.8</v>
      </c>
      <c r="G101" s="4">
        <f>INDEX(Elections!$1:$1048576,MATCH($A101,Elections!$A:$A,0),MATCH(G$1,Elections!$1:$1,0))</f>
        <v>24049</v>
      </c>
      <c r="H101" s="4">
        <f>INDEX(Elections!$1:$1048576,MATCH($A101,Elections!$A:$A,0),MATCH(H$1,Elections!$1:$1,0))</f>
        <v>25504</v>
      </c>
      <c r="I101" s="1">
        <f>IF(ISBLANK(INDEX(PartiesDict!$1:$1048576,MATCH(Parties!$C101,PartiesDict!$A:$A,0),MATCH($I$1,PartiesDict!$1:$1,0))), "", INDEX(PartiesDict!$1:$1048576,MATCH(Parties!$C101,PartiesDict!$A:$A,0),MATCH($I$1,PartiesDict!$1:$1,0)))</f>
        <v>1965</v>
      </c>
    </row>
    <row r="102" spans="1:9" x14ac:dyDescent="0.35">
      <c r="A102" s="1">
        <v>6</v>
      </c>
      <c r="B102" s="1" t="str">
        <f>INDEX(PartiesDict!$1:$1048576,MATCH($C102,PartiesDict!$A:$A,0),MATCH($B$1,PartiesDict!$1:$1,0))</f>
        <v>agudat_israel</v>
      </c>
      <c r="C102" s="1" t="s">
        <v>65</v>
      </c>
      <c r="D102" s="5">
        <v>39795</v>
      </c>
      <c r="E102" s="1">
        <v>4</v>
      </c>
      <c r="F102" s="1">
        <v>3.3</v>
      </c>
      <c r="G102" s="4">
        <f>INDEX(Elections!$1:$1048576,MATCH($A102,Elections!$A:$A,0),MATCH(G$1,Elections!$1:$1,0))</f>
        <v>24049</v>
      </c>
      <c r="H102" s="4">
        <f>INDEX(Elections!$1:$1048576,MATCH($A102,Elections!$A:$A,0),MATCH(H$1,Elections!$1:$1,0))</f>
        <v>25504</v>
      </c>
      <c r="I102" s="1">
        <f>IF(ISBLANK(INDEX(PartiesDict!$1:$1048576,MATCH(Parties!$C102,PartiesDict!$A:$A,0),MATCH($I$1,PartiesDict!$1:$1,0))), "", INDEX(PartiesDict!$1:$1048576,MATCH(Parties!$C102,PartiesDict!$A:$A,0),MATCH($I$1,PartiesDict!$1:$1,0)))</f>
        <v>1912</v>
      </c>
    </row>
    <row r="103" spans="1:9" x14ac:dyDescent="0.35">
      <c r="A103" s="1">
        <v>6</v>
      </c>
      <c r="B103" s="1" t="str">
        <f>INDEX(PartiesDict!$1:$1048576,MATCH($C103,PartiesDict!$A:$A,0),MATCH($B$1,PartiesDict!$1:$1,0))</f>
        <v>rakach</v>
      </c>
      <c r="C103" s="1" t="s">
        <v>134</v>
      </c>
      <c r="D103" s="5">
        <v>27413</v>
      </c>
      <c r="E103" s="1">
        <v>3</v>
      </c>
      <c r="F103" s="1">
        <v>2.2999999999999998</v>
      </c>
      <c r="G103" s="4">
        <f>INDEX(Elections!$1:$1048576,MATCH($A103,Elections!$A:$A,0),MATCH(G$1,Elections!$1:$1,0))</f>
        <v>24049</v>
      </c>
      <c r="H103" s="4">
        <f>INDEX(Elections!$1:$1048576,MATCH($A103,Elections!$A:$A,0),MATCH(H$1,Elections!$1:$1,0))</f>
        <v>25504</v>
      </c>
      <c r="I103" s="1">
        <f>IF(ISBLANK(INDEX(PartiesDict!$1:$1048576,MATCH(Parties!$C103,PartiesDict!$A:$A,0),MATCH($I$1,PartiesDict!$1:$1,0))), "", INDEX(PartiesDict!$1:$1048576,MATCH(Parties!$C103,PartiesDict!$A:$A,0),MATCH($I$1,PartiesDict!$1:$1,0)))</f>
        <v>1965</v>
      </c>
    </row>
    <row r="104" spans="1:9" x14ac:dyDescent="0.35">
      <c r="A104" s="1">
        <v>6</v>
      </c>
      <c r="B104" s="1" t="str">
        <f>INDEX(PartiesDict!$1:$1048576,MATCH($C104,PartiesDict!$A:$A,0),MATCH($B$1,PartiesDict!$1:$1,0))</f>
        <v>kidma_vepituach</v>
      </c>
      <c r="C104" s="1" t="s">
        <v>97</v>
      </c>
      <c r="D104" s="5">
        <v>23430</v>
      </c>
      <c r="E104" s="1">
        <v>2</v>
      </c>
      <c r="F104" s="1">
        <v>1.9</v>
      </c>
      <c r="G104" s="4">
        <f>INDEX(Elections!$1:$1048576,MATCH($A104,Elections!$A:$A,0),MATCH(G$1,Elections!$1:$1,0))</f>
        <v>24049</v>
      </c>
      <c r="H104" s="4">
        <f>INDEX(Elections!$1:$1048576,MATCH($A104,Elections!$A:$A,0),MATCH(H$1,Elections!$1:$1,0))</f>
        <v>25504</v>
      </c>
      <c r="I104" s="1">
        <f>IF(ISBLANK(INDEX(PartiesDict!$1:$1048576,MATCH(Parties!$C104,PartiesDict!$A:$A,0),MATCH($I$1,PartiesDict!$1:$1,0))), "", INDEX(PartiesDict!$1:$1048576,MATCH(Parties!$C104,PartiesDict!$A:$A,0),MATCH($I$1,PartiesDict!$1:$1,0)))</f>
        <v>1959</v>
      </c>
    </row>
    <row r="105" spans="1:9" x14ac:dyDescent="0.35">
      <c r="A105" s="1">
        <v>6</v>
      </c>
      <c r="B105" s="1" t="str">
        <f>INDEX(PartiesDict!$1:$1048576,MATCH($C105,PartiesDict!$A:$A,0),MATCH($B$1,PartiesDict!$1:$1,0))</f>
        <v>poaley_agudat_israel</v>
      </c>
      <c r="C105" s="1" t="s">
        <v>66</v>
      </c>
      <c r="D105" s="5">
        <v>22066</v>
      </c>
      <c r="E105" s="1">
        <v>2</v>
      </c>
      <c r="F105" s="1">
        <v>1.8</v>
      </c>
      <c r="G105" s="4">
        <f>INDEX(Elections!$1:$1048576,MATCH($A105,Elections!$A:$A,0),MATCH(G$1,Elections!$1:$1,0))</f>
        <v>24049</v>
      </c>
      <c r="H105" s="4">
        <f>INDEX(Elections!$1:$1048576,MATCH($A105,Elections!$A:$A,0),MATCH(H$1,Elections!$1:$1,0))</f>
        <v>25504</v>
      </c>
      <c r="I105" s="1">
        <f>IF(ISBLANK(INDEX(PartiesDict!$1:$1048576,MATCH(Parties!$C105,PartiesDict!$A:$A,0),MATCH($I$1,PartiesDict!$1:$1,0))), "", INDEX(PartiesDict!$1:$1048576,MATCH(Parties!$C105,PartiesDict!$A:$A,0),MATCH($I$1,PartiesDict!$1:$1,0)))</f>
        <v>1922</v>
      </c>
    </row>
    <row r="106" spans="1:9" x14ac:dyDescent="0.35">
      <c r="A106" s="1">
        <v>6</v>
      </c>
      <c r="B106" s="1" t="str">
        <f>INDEX(PartiesDict!$1:$1048576,MATCH($C106,PartiesDict!$A:$A,0),MATCH($B$1,PartiesDict!$1:$1,0))</f>
        <v>shituf_veachva</v>
      </c>
      <c r="C106" s="1" t="s">
        <v>98</v>
      </c>
      <c r="D106" s="5">
        <v>16034</v>
      </c>
      <c r="E106" s="1">
        <v>2</v>
      </c>
      <c r="F106" s="1">
        <v>1.3</v>
      </c>
      <c r="G106" s="4">
        <f>INDEX(Elections!$1:$1048576,MATCH($A106,Elections!$A:$A,0),MATCH(G$1,Elections!$1:$1,0))</f>
        <v>24049</v>
      </c>
      <c r="H106" s="4">
        <f>INDEX(Elections!$1:$1048576,MATCH($A106,Elections!$A:$A,0),MATCH(H$1,Elections!$1:$1,0))</f>
        <v>25504</v>
      </c>
      <c r="I106" s="1">
        <f>IF(ISBLANK(INDEX(PartiesDict!$1:$1048576,MATCH(Parties!$C106,PartiesDict!$A:$A,0),MATCH($I$1,PartiesDict!$1:$1,0))), "", INDEX(PartiesDict!$1:$1048576,MATCH(Parties!$C106,PartiesDict!$A:$A,0),MATCH($I$1,PartiesDict!$1:$1,0)))</f>
        <v>1959</v>
      </c>
    </row>
    <row r="107" spans="1:9" x14ac:dyDescent="0.35">
      <c r="A107" s="1">
        <v>6</v>
      </c>
      <c r="B107" s="1" t="str">
        <f>INDEX(PartiesDict!$1:$1048576,MATCH($C107,PartiesDict!$A:$A,0),MATCH($B$1,PartiesDict!$1:$1,0))</f>
        <v>haolam_haze</v>
      </c>
      <c r="C107" s="1" t="s">
        <v>135</v>
      </c>
      <c r="D107" s="5">
        <v>14124</v>
      </c>
      <c r="E107" s="1">
        <v>1</v>
      </c>
      <c r="F107" s="1">
        <v>1.2</v>
      </c>
      <c r="G107" s="4">
        <f>INDEX(Elections!$1:$1048576,MATCH($A107,Elections!$A:$A,0),MATCH(G$1,Elections!$1:$1,0))</f>
        <v>24049</v>
      </c>
      <c r="H107" s="4">
        <f>INDEX(Elections!$1:$1048576,MATCH($A107,Elections!$A:$A,0),MATCH(H$1,Elections!$1:$1,0))</f>
        <v>25504</v>
      </c>
      <c r="I107" s="1">
        <f>IF(ISBLANK(INDEX(PartiesDict!$1:$1048576,MATCH(Parties!$C107,PartiesDict!$A:$A,0),MATCH($I$1,PartiesDict!$1:$1,0))), "", INDEX(PartiesDict!$1:$1048576,MATCH(Parties!$C107,PartiesDict!$A:$A,0),MATCH($I$1,PartiesDict!$1:$1,0)))</f>
        <v>1965</v>
      </c>
    </row>
    <row r="108" spans="1:9" x14ac:dyDescent="0.35">
      <c r="A108" s="1">
        <v>6</v>
      </c>
      <c r="B108" s="1" t="str">
        <f>INDEX(PartiesDict!$1:$1048576,MATCH($C108,PartiesDict!$A:$A,0),MATCH($B$1,PartiesDict!$1:$1,0))</f>
        <v>maki</v>
      </c>
      <c r="C108" s="1" t="s">
        <v>27</v>
      </c>
      <c r="D108" s="5">
        <v>13617</v>
      </c>
      <c r="E108" s="1">
        <v>1</v>
      </c>
      <c r="F108" s="1">
        <v>1.1000000000000001</v>
      </c>
      <c r="G108" s="4">
        <f>INDEX(Elections!$1:$1048576,MATCH($A108,Elections!$A:$A,0),MATCH(G$1,Elections!$1:$1,0))</f>
        <v>24049</v>
      </c>
      <c r="H108" s="4">
        <f>INDEX(Elections!$1:$1048576,MATCH($A108,Elections!$A:$A,0),MATCH(H$1,Elections!$1:$1,0))</f>
        <v>25504</v>
      </c>
      <c r="I108" s="1">
        <f>IF(ISBLANK(INDEX(PartiesDict!$1:$1048576,MATCH(Parties!$C108,PartiesDict!$A:$A,0),MATCH($I$1,PartiesDict!$1:$1,0))), "", INDEX(PartiesDict!$1:$1048576,MATCH(Parties!$C108,PartiesDict!$A:$A,0),MATCH($I$1,PartiesDict!$1:$1,0)))</f>
        <v>1949</v>
      </c>
    </row>
    <row r="109" spans="1:9" x14ac:dyDescent="0.35">
      <c r="A109" s="1">
        <v>6</v>
      </c>
      <c r="B109" s="1" t="str">
        <f>INDEX(PartiesDict!$1:$1048576,MATCH($C109,PartiesDict!$A:$A,0),MATCH($B$1,PartiesDict!$1:$1,0))</f>
        <v>hatnua_leachva</v>
      </c>
      <c r="C109" s="1" t="s">
        <v>136</v>
      </c>
      <c r="D109" s="5">
        <v>11244</v>
      </c>
      <c r="E109" s="1">
        <v>0</v>
      </c>
      <c r="F109" s="1">
        <v>0.9</v>
      </c>
      <c r="G109" s="4">
        <f>INDEX(Elections!$1:$1048576,MATCH($A109,Elections!$A:$A,0),MATCH(G$1,Elections!$1:$1,0))</f>
        <v>24049</v>
      </c>
      <c r="H109" s="4">
        <f>INDEX(Elections!$1:$1048576,MATCH($A109,Elections!$A:$A,0),MATCH(H$1,Elections!$1:$1,0))</f>
        <v>25504</v>
      </c>
      <c r="I109" s="1" t="str">
        <f>IF(ISBLANK(INDEX(PartiesDict!$1:$1048576,MATCH(Parties!$C109,PartiesDict!$A:$A,0),MATCH($I$1,PartiesDict!$1:$1,0))), "", INDEX(PartiesDict!$1:$1048576,MATCH(Parties!$C109,PartiesDict!$A:$A,0),MATCH($I$1,PartiesDict!$1:$1,0)))</f>
        <v/>
      </c>
    </row>
    <row r="110" spans="1:9" x14ac:dyDescent="0.35">
      <c r="A110" s="1">
        <v>6</v>
      </c>
      <c r="B110" s="1" t="str">
        <f>INDEX(PartiesDict!$1:$1048576,MATCH($C110,PartiesDict!$A:$A,0),MATCH($B$1,PartiesDict!$1:$1,0))</f>
        <v>reshimat_shalom</v>
      </c>
      <c r="C110" s="1" t="s">
        <v>137</v>
      </c>
      <c r="D110" s="5">
        <v>5536</v>
      </c>
      <c r="E110" s="1">
        <v>0</v>
      </c>
      <c r="F110" s="1">
        <v>0.5</v>
      </c>
      <c r="G110" s="4">
        <f>INDEX(Elections!$1:$1048576,MATCH($A110,Elections!$A:$A,0),MATCH(G$1,Elections!$1:$1,0))</f>
        <v>24049</v>
      </c>
      <c r="H110" s="4">
        <f>INDEX(Elections!$1:$1048576,MATCH($A110,Elections!$A:$A,0),MATCH(H$1,Elections!$1:$1,0))</f>
        <v>25504</v>
      </c>
      <c r="I110" s="1" t="str">
        <f>IF(ISBLANK(INDEX(PartiesDict!$1:$1048576,MATCH(Parties!$C110,PartiesDict!$A:$A,0),MATCH($I$1,PartiesDict!$1:$1,0))), "", INDEX(PartiesDict!$1:$1048576,MATCH(Parties!$C110,PartiesDict!$A:$A,0),MATCH($I$1,PartiesDict!$1:$1,0)))</f>
        <v/>
      </c>
    </row>
    <row r="111" spans="1:9" x14ac:dyDescent="0.35">
      <c r="A111" s="1">
        <v>6</v>
      </c>
      <c r="B111" s="1" t="str">
        <f>INDEX(PartiesDict!$1:$1048576,MATCH($C111,PartiesDict!$A:$A,0),MATCH($B$1,PartiesDict!$1:$1,0))</f>
        <v>abie_nathan</v>
      </c>
      <c r="C111" s="1" t="s">
        <v>138</v>
      </c>
      <c r="D111" s="5">
        <v>2135</v>
      </c>
      <c r="E111" s="1">
        <v>0</v>
      </c>
      <c r="F111" s="1">
        <v>0.2</v>
      </c>
      <c r="G111" s="4">
        <f>INDEX(Elections!$1:$1048576,MATCH($A111,Elections!$A:$A,0),MATCH(G$1,Elections!$1:$1,0))</f>
        <v>24049</v>
      </c>
      <c r="H111" s="4">
        <f>INDEX(Elections!$1:$1048576,MATCH($A111,Elections!$A:$A,0),MATCH(H$1,Elections!$1:$1,0))</f>
        <v>25504</v>
      </c>
      <c r="I111" s="1" t="str">
        <f>IF(ISBLANK(INDEX(PartiesDict!$1:$1048576,MATCH(Parties!$C111,PartiesDict!$A:$A,0),MATCH($I$1,PartiesDict!$1:$1,0))), "", INDEX(PartiesDict!$1:$1048576,MATCH(Parties!$C111,PartiesDict!$A:$A,0),MATCH($I$1,PartiesDict!$1:$1,0)))</f>
        <v/>
      </c>
    </row>
    <row r="112" spans="1:9" x14ac:dyDescent="0.35">
      <c r="A112" s="1">
        <v>6</v>
      </c>
      <c r="B112" s="1" t="str">
        <f>INDEX(PartiesDict!$1:$1048576,MATCH($C112,PartiesDict!$A:$A,0),MATCH($B$1,PartiesDict!$1:$1,0))</f>
        <v>isreal_hatzeira</v>
      </c>
      <c r="C112" s="1" t="s">
        <v>139</v>
      </c>
      <c r="D112" s="5">
        <v>1990</v>
      </c>
      <c r="E112" s="1">
        <v>0</v>
      </c>
      <c r="F112" s="1">
        <v>0.2</v>
      </c>
      <c r="G112" s="4">
        <f>INDEX(Elections!$1:$1048576,MATCH($A112,Elections!$A:$A,0),MATCH(G$1,Elections!$1:$1,0))</f>
        <v>24049</v>
      </c>
      <c r="H112" s="4">
        <f>INDEX(Elections!$1:$1048576,MATCH($A112,Elections!$A:$A,0),MATCH(H$1,Elections!$1:$1,0))</f>
        <v>25504</v>
      </c>
      <c r="I112" s="1" t="str">
        <f>IF(ISBLANK(INDEX(PartiesDict!$1:$1048576,MATCH(Parties!$C112,PartiesDict!$A:$A,0),MATCH($I$1,PartiesDict!$1:$1,0))), "", INDEX(PartiesDict!$1:$1048576,MATCH(Parties!$C112,PartiesDict!$A:$A,0),MATCH($I$1,PartiesDict!$1:$1,0)))</f>
        <v/>
      </c>
    </row>
    <row r="113" spans="1:9" x14ac:dyDescent="0.35">
      <c r="A113" s="1">
        <v>7</v>
      </c>
      <c r="B113" s="1" t="str">
        <f>INDEX(PartiesDict!$1:$1048576,MATCH($C113,PartiesDict!$A:$A,0),MATCH($B$1,PartiesDict!$1:$1,0))</f>
        <v>maarach</v>
      </c>
      <c r="C113" s="1" t="s">
        <v>130</v>
      </c>
      <c r="D113" s="5">
        <v>632035</v>
      </c>
      <c r="E113" s="1">
        <v>56</v>
      </c>
      <c r="F113" s="1">
        <v>46.2</v>
      </c>
      <c r="G113" s="4">
        <f>INDEX(Elections!$1:$1048576,MATCH($A113,Elections!$A:$A,0),MATCH(G$1,Elections!$1:$1,0))</f>
        <v>25505</v>
      </c>
      <c r="H113" s="4">
        <f>INDEX(Elections!$1:$1048576,MATCH($A113,Elections!$A:$A,0),MATCH(H$1,Elections!$1:$1,0))</f>
        <v>27029</v>
      </c>
      <c r="I113" s="1">
        <f>IF(ISBLANK(INDEX(PartiesDict!$1:$1048576,MATCH(Parties!$C113,PartiesDict!$A:$A,0),MATCH($I$1,PartiesDict!$1:$1,0))), "", INDEX(PartiesDict!$1:$1048576,MATCH(Parties!$C113,PartiesDict!$A:$A,0),MATCH($I$1,PartiesDict!$1:$1,0)))</f>
        <v>1930</v>
      </c>
    </row>
    <row r="114" spans="1:9" x14ac:dyDescent="0.35">
      <c r="A114" s="1">
        <v>7</v>
      </c>
      <c r="B114" s="1" t="str">
        <f>INDEX(PartiesDict!$1:$1048576,MATCH($C114,PartiesDict!$A:$A,0),MATCH($B$1,PartiesDict!$1:$1,0))</f>
        <v>gachal</v>
      </c>
      <c r="C114" s="1" t="s">
        <v>131</v>
      </c>
      <c r="D114" s="5">
        <v>296294</v>
      </c>
      <c r="E114" s="1">
        <v>26</v>
      </c>
      <c r="F114" s="1">
        <v>21.7</v>
      </c>
      <c r="G114" s="4">
        <f>INDEX(Elections!$1:$1048576,MATCH($A114,Elections!$A:$A,0),MATCH(G$1,Elections!$1:$1,0))</f>
        <v>25505</v>
      </c>
      <c r="H114" s="4">
        <f>INDEX(Elections!$1:$1048576,MATCH($A114,Elections!$A:$A,0),MATCH(H$1,Elections!$1:$1,0))</f>
        <v>27029</v>
      </c>
      <c r="I114" s="1">
        <f>IF(ISBLANK(INDEX(PartiesDict!$1:$1048576,MATCH(Parties!$C114,PartiesDict!$A:$A,0),MATCH($I$1,PartiesDict!$1:$1,0))), "", INDEX(PartiesDict!$1:$1048576,MATCH(Parties!$C114,PartiesDict!$A:$A,0),MATCH($I$1,PartiesDict!$1:$1,0)))</f>
        <v>1965</v>
      </c>
    </row>
    <row r="115" spans="1:9" x14ac:dyDescent="0.35">
      <c r="A115" s="1">
        <v>7</v>
      </c>
      <c r="B115" s="1" t="str">
        <f>INDEX(PartiesDict!$1:$1048576,MATCH($C115,PartiesDict!$A:$A,0),MATCH($B$1,PartiesDict!$1:$1,0))</f>
        <v>mafdal</v>
      </c>
      <c r="C115" s="1" t="s">
        <v>96</v>
      </c>
      <c r="D115" s="5">
        <v>133238</v>
      </c>
      <c r="E115" s="1">
        <v>12</v>
      </c>
      <c r="F115" s="1">
        <v>9.6999999999999993</v>
      </c>
      <c r="G115" s="4">
        <f>INDEX(Elections!$1:$1048576,MATCH($A115,Elections!$A:$A,0),MATCH(G$1,Elections!$1:$1,0))</f>
        <v>25505</v>
      </c>
      <c r="H115" s="4">
        <f>INDEX(Elections!$1:$1048576,MATCH($A115,Elections!$A:$A,0),MATCH(H$1,Elections!$1:$1,0))</f>
        <v>27029</v>
      </c>
      <c r="I115" s="1">
        <f>IF(ISBLANK(INDEX(PartiesDict!$1:$1048576,MATCH(Parties!$C115,PartiesDict!$A:$A,0),MATCH($I$1,PartiesDict!$1:$1,0))), "", INDEX(PartiesDict!$1:$1048576,MATCH(Parties!$C115,PartiesDict!$A:$A,0),MATCH($I$1,PartiesDict!$1:$1,0)))</f>
        <v>1956</v>
      </c>
    </row>
    <row r="116" spans="1:9" x14ac:dyDescent="0.35">
      <c r="A116" s="1">
        <v>7</v>
      </c>
      <c r="B116" s="1" t="str">
        <f>INDEX(PartiesDict!$1:$1048576,MATCH($C116,PartiesDict!$A:$A,0),MATCH($B$1,PartiesDict!$1:$1,0))</f>
        <v>agudat_israel</v>
      </c>
      <c r="C116" s="1" t="s">
        <v>65</v>
      </c>
      <c r="D116" s="5">
        <v>44002</v>
      </c>
      <c r="E116" s="1">
        <v>4</v>
      </c>
      <c r="F116" s="1">
        <v>3.2</v>
      </c>
      <c r="G116" s="4">
        <f>INDEX(Elections!$1:$1048576,MATCH($A116,Elections!$A:$A,0),MATCH(G$1,Elections!$1:$1,0))</f>
        <v>25505</v>
      </c>
      <c r="H116" s="4">
        <f>INDEX(Elections!$1:$1048576,MATCH($A116,Elections!$A:$A,0),MATCH(H$1,Elections!$1:$1,0))</f>
        <v>27029</v>
      </c>
      <c r="I116" s="1">
        <f>IF(ISBLANK(INDEX(PartiesDict!$1:$1048576,MATCH(Parties!$C116,PartiesDict!$A:$A,0),MATCH($I$1,PartiesDict!$1:$1,0))), "", INDEX(PartiesDict!$1:$1048576,MATCH(Parties!$C116,PartiesDict!$A:$A,0),MATCH($I$1,PartiesDict!$1:$1,0)))</f>
        <v>1912</v>
      </c>
    </row>
    <row r="117" spans="1:9" x14ac:dyDescent="0.35">
      <c r="A117" s="1">
        <v>7</v>
      </c>
      <c r="B117" s="1" t="str">
        <f>INDEX(PartiesDict!$1:$1048576,MATCH($C117,PartiesDict!$A:$A,0),MATCH($B$1,PartiesDict!$1:$1,0))</f>
        <v>liberalim_atzmaim</v>
      </c>
      <c r="C117" s="1" t="s">
        <v>133</v>
      </c>
      <c r="D117" s="5">
        <v>43933</v>
      </c>
      <c r="E117" s="1">
        <v>4</v>
      </c>
      <c r="F117" s="1">
        <v>3.2</v>
      </c>
      <c r="G117" s="4">
        <f>INDEX(Elections!$1:$1048576,MATCH($A117,Elections!$A:$A,0),MATCH(G$1,Elections!$1:$1,0))</f>
        <v>25505</v>
      </c>
      <c r="H117" s="4">
        <f>INDEX(Elections!$1:$1048576,MATCH($A117,Elections!$A:$A,0),MATCH(H$1,Elections!$1:$1,0))</f>
        <v>27029</v>
      </c>
      <c r="I117" s="1">
        <f>IF(ISBLANK(INDEX(PartiesDict!$1:$1048576,MATCH(Parties!$C117,PartiesDict!$A:$A,0),MATCH($I$1,PartiesDict!$1:$1,0))), "", INDEX(PartiesDict!$1:$1048576,MATCH(Parties!$C117,PartiesDict!$A:$A,0),MATCH($I$1,PartiesDict!$1:$1,0)))</f>
        <v>1965</v>
      </c>
    </row>
    <row r="118" spans="1:9" x14ac:dyDescent="0.35">
      <c r="A118" s="1">
        <v>7</v>
      </c>
      <c r="B118" s="1" t="str">
        <f>INDEX(PartiesDict!$1:$1048576,MATCH($C118,PartiesDict!$A:$A,0),MATCH($B$1,PartiesDict!$1:$1,0))</f>
        <v>hareshima_hamamlachtit</v>
      </c>
      <c r="C118" s="1" t="s">
        <v>150</v>
      </c>
      <c r="D118" s="5">
        <v>42654</v>
      </c>
      <c r="E118" s="1">
        <v>4</v>
      </c>
      <c r="F118" s="1">
        <v>3.1</v>
      </c>
      <c r="G118" s="4">
        <f>INDEX(Elections!$1:$1048576,MATCH($A118,Elections!$A:$A,0),MATCH(G$1,Elections!$1:$1,0))</f>
        <v>25505</v>
      </c>
      <c r="H118" s="4">
        <f>INDEX(Elections!$1:$1048576,MATCH($A118,Elections!$A:$A,0),MATCH(H$1,Elections!$1:$1,0))</f>
        <v>27029</v>
      </c>
      <c r="I118" s="1">
        <f>IF(ISBLANK(INDEX(PartiesDict!$1:$1048576,MATCH(Parties!$C118,PartiesDict!$A:$A,0),MATCH($I$1,PartiesDict!$1:$1,0))), "", INDEX(PartiesDict!$1:$1048576,MATCH(Parties!$C118,PartiesDict!$A:$A,0),MATCH($I$1,PartiesDict!$1:$1,0)))</f>
        <v>1969</v>
      </c>
    </row>
    <row r="119" spans="1:9" x14ac:dyDescent="0.35">
      <c r="A119" s="1">
        <v>7</v>
      </c>
      <c r="B119" s="1" t="str">
        <f>INDEX(PartiesDict!$1:$1048576,MATCH($C119,PartiesDict!$A:$A,0),MATCH($B$1,PartiesDict!$1:$1,0))</f>
        <v>rakach</v>
      </c>
      <c r="C119" s="1" t="s">
        <v>134</v>
      </c>
      <c r="D119" s="5">
        <v>38827</v>
      </c>
      <c r="E119" s="1">
        <v>3</v>
      </c>
      <c r="F119" s="1">
        <v>2.8</v>
      </c>
      <c r="G119" s="4">
        <f>INDEX(Elections!$1:$1048576,MATCH($A119,Elections!$A:$A,0),MATCH(G$1,Elections!$1:$1,0))</f>
        <v>25505</v>
      </c>
      <c r="H119" s="4">
        <f>INDEX(Elections!$1:$1048576,MATCH($A119,Elections!$A:$A,0),MATCH(H$1,Elections!$1:$1,0))</f>
        <v>27029</v>
      </c>
      <c r="I119" s="1">
        <f>IF(ISBLANK(INDEX(PartiesDict!$1:$1048576,MATCH(Parties!$C119,PartiesDict!$A:$A,0),MATCH($I$1,PartiesDict!$1:$1,0))), "", INDEX(PartiesDict!$1:$1048576,MATCH(Parties!$C119,PartiesDict!$A:$A,0),MATCH($I$1,PartiesDict!$1:$1,0)))</f>
        <v>1965</v>
      </c>
    </row>
    <row r="120" spans="1:9" x14ac:dyDescent="0.35">
      <c r="A120" s="1">
        <v>7</v>
      </c>
      <c r="B120" s="1" t="str">
        <f>INDEX(PartiesDict!$1:$1048576,MATCH($C120,PartiesDict!$A:$A,0),MATCH($B$1,PartiesDict!$1:$1,0))</f>
        <v>kidma_vepituach</v>
      </c>
      <c r="C120" s="1" t="s">
        <v>97</v>
      </c>
      <c r="D120" s="5">
        <v>28046</v>
      </c>
      <c r="E120" s="1">
        <v>2</v>
      </c>
      <c r="F120" s="1">
        <v>2.1</v>
      </c>
      <c r="G120" s="4">
        <f>INDEX(Elections!$1:$1048576,MATCH($A120,Elections!$A:$A,0),MATCH(G$1,Elections!$1:$1,0))</f>
        <v>25505</v>
      </c>
      <c r="H120" s="4">
        <f>INDEX(Elections!$1:$1048576,MATCH($A120,Elections!$A:$A,0),MATCH(H$1,Elections!$1:$1,0))</f>
        <v>27029</v>
      </c>
      <c r="I120" s="1">
        <f>IF(ISBLANK(INDEX(PartiesDict!$1:$1048576,MATCH(Parties!$C120,PartiesDict!$A:$A,0),MATCH($I$1,PartiesDict!$1:$1,0))), "", INDEX(PartiesDict!$1:$1048576,MATCH(Parties!$C120,PartiesDict!$A:$A,0),MATCH($I$1,PartiesDict!$1:$1,0)))</f>
        <v>1959</v>
      </c>
    </row>
    <row r="121" spans="1:9" x14ac:dyDescent="0.35">
      <c r="A121" s="1">
        <v>7</v>
      </c>
      <c r="B121" s="1" t="str">
        <f>INDEX(PartiesDict!$1:$1048576,MATCH($C121,PartiesDict!$A:$A,0),MATCH($B$1,PartiesDict!$1:$1,0))</f>
        <v>poaley_agudat_israel</v>
      </c>
      <c r="C121" s="1" t="s">
        <v>66</v>
      </c>
      <c r="D121" s="5">
        <v>24968</v>
      </c>
      <c r="E121" s="1">
        <v>2</v>
      </c>
      <c r="F121" s="1">
        <v>1.8</v>
      </c>
      <c r="G121" s="4">
        <f>INDEX(Elections!$1:$1048576,MATCH($A121,Elections!$A:$A,0),MATCH(G$1,Elections!$1:$1,0))</f>
        <v>25505</v>
      </c>
      <c r="H121" s="4">
        <f>INDEX(Elections!$1:$1048576,MATCH($A121,Elections!$A:$A,0),MATCH(H$1,Elections!$1:$1,0))</f>
        <v>27029</v>
      </c>
      <c r="I121" s="1">
        <f>IF(ISBLANK(INDEX(PartiesDict!$1:$1048576,MATCH(Parties!$C121,PartiesDict!$A:$A,0),MATCH($I$1,PartiesDict!$1:$1,0))), "", INDEX(PartiesDict!$1:$1048576,MATCH(Parties!$C121,PartiesDict!$A:$A,0),MATCH($I$1,PartiesDict!$1:$1,0)))</f>
        <v>1922</v>
      </c>
    </row>
    <row r="122" spans="1:9" x14ac:dyDescent="0.35">
      <c r="A122" s="1">
        <v>7</v>
      </c>
      <c r="B122" s="1" t="str">
        <f>INDEX(PartiesDict!$1:$1048576,MATCH($C122,PartiesDict!$A:$A,0),MATCH($B$1,PartiesDict!$1:$1,0))</f>
        <v>shituf_veachva</v>
      </c>
      <c r="C122" s="1" t="s">
        <v>98</v>
      </c>
      <c r="D122" s="5">
        <v>19943</v>
      </c>
      <c r="E122" s="1">
        <v>2</v>
      </c>
      <c r="F122" s="1">
        <v>1.4</v>
      </c>
      <c r="G122" s="4">
        <f>INDEX(Elections!$1:$1048576,MATCH($A122,Elections!$A:$A,0),MATCH(G$1,Elections!$1:$1,0))</f>
        <v>25505</v>
      </c>
      <c r="H122" s="4">
        <f>INDEX(Elections!$1:$1048576,MATCH($A122,Elections!$A:$A,0),MATCH(H$1,Elections!$1:$1,0))</f>
        <v>27029</v>
      </c>
      <c r="I122" s="1">
        <f>IF(ISBLANK(INDEX(PartiesDict!$1:$1048576,MATCH(Parties!$C122,PartiesDict!$A:$A,0),MATCH($I$1,PartiesDict!$1:$1,0))), "", INDEX(PartiesDict!$1:$1048576,MATCH(Parties!$C122,PartiesDict!$A:$A,0),MATCH($I$1,PartiesDict!$1:$1,0)))</f>
        <v>1959</v>
      </c>
    </row>
    <row r="123" spans="1:9" x14ac:dyDescent="0.35">
      <c r="A123" s="1">
        <v>7</v>
      </c>
      <c r="B123" s="1" t="str">
        <f>INDEX(PartiesDict!$1:$1048576,MATCH($C123,PartiesDict!$A:$A,0),MATCH($B$1,PartiesDict!$1:$1,0))</f>
        <v>haolam_haze</v>
      </c>
      <c r="C123" s="1" t="s">
        <v>135</v>
      </c>
      <c r="D123" s="5">
        <v>16853</v>
      </c>
      <c r="E123" s="1">
        <v>2</v>
      </c>
      <c r="F123" s="1">
        <v>1.2</v>
      </c>
      <c r="G123" s="4">
        <f>INDEX(Elections!$1:$1048576,MATCH($A123,Elections!$A:$A,0),MATCH(G$1,Elections!$1:$1,0))</f>
        <v>25505</v>
      </c>
      <c r="H123" s="4">
        <f>INDEX(Elections!$1:$1048576,MATCH($A123,Elections!$A:$A,0),MATCH(H$1,Elections!$1:$1,0))</f>
        <v>27029</v>
      </c>
      <c r="I123" s="1">
        <f>IF(ISBLANK(INDEX(PartiesDict!$1:$1048576,MATCH(Parties!$C123,PartiesDict!$A:$A,0),MATCH($I$1,PartiesDict!$1:$1,0))), "", INDEX(PartiesDict!$1:$1048576,MATCH(Parties!$C123,PartiesDict!$A:$A,0),MATCH($I$1,PartiesDict!$1:$1,0)))</f>
        <v>1965</v>
      </c>
    </row>
    <row r="124" spans="1:9" x14ac:dyDescent="0.35">
      <c r="A124" s="1">
        <v>7</v>
      </c>
      <c r="B124" s="1" t="str">
        <f>INDEX(PartiesDict!$1:$1048576,MATCH($C124,PartiesDict!$A:$A,0),MATCH($B$1,PartiesDict!$1:$1,0))</f>
        <v>hamerkaz_hachofshi</v>
      </c>
      <c r="C124" s="1" t="s">
        <v>151</v>
      </c>
      <c r="D124" s="5">
        <v>16393</v>
      </c>
      <c r="E124" s="1">
        <v>2</v>
      </c>
      <c r="F124" s="1">
        <v>1.2</v>
      </c>
      <c r="G124" s="4">
        <f>INDEX(Elections!$1:$1048576,MATCH($A124,Elections!$A:$A,0),MATCH(G$1,Elections!$1:$1,0))</f>
        <v>25505</v>
      </c>
      <c r="H124" s="4">
        <f>INDEX(Elections!$1:$1048576,MATCH($A124,Elections!$A:$A,0),MATCH(H$1,Elections!$1:$1,0))</f>
        <v>27029</v>
      </c>
      <c r="I124" s="1">
        <f>IF(ISBLANK(INDEX(PartiesDict!$1:$1048576,MATCH(Parties!$C124,PartiesDict!$A:$A,0),MATCH($I$1,PartiesDict!$1:$1,0))), "", INDEX(PartiesDict!$1:$1048576,MATCH(Parties!$C124,PartiesDict!$A:$A,0),MATCH($I$1,PartiesDict!$1:$1,0)))</f>
        <v>1967</v>
      </c>
    </row>
    <row r="125" spans="1:9" x14ac:dyDescent="0.35">
      <c r="A125" s="1">
        <v>7</v>
      </c>
      <c r="B125" s="1" t="str">
        <f>INDEX(PartiesDict!$1:$1048576,MATCH($C125,PartiesDict!$A:$A,0),MATCH($B$1,PartiesDict!$1:$1,0))</f>
        <v>maki</v>
      </c>
      <c r="C125" s="1" t="s">
        <v>27</v>
      </c>
      <c r="D125" s="5">
        <v>15712</v>
      </c>
      <c r="E125" s="1">
        <v>1</v>
      </c>
      <c r="F125" s="1">
        <v>1.1000000000000001</v>
      </c>
      <c r="G125" s="4">
        <f>INDEX(Elections!$1:$1048576,MATCH($A125,Elections!$A:$A,0),MATCH(G$1,Elections!$1:$1,0))</f>
        <v>25505</v>
      </c>
      <c r="H125" s="4">
        <f>INDEX(Elections!$1:$1048576,MATCH($A125,Elections!$A:$A,0),MATCH(H$1,Elections!$1:$1,0))</f>
        <v>27029</v>
      </c>
      <c r="I125" s="1">
        <f>IF(ISBLANK(INDEX(PartiesDict!$1:$1048576,MATCH(Parties!$C125,PartiesDict!$A:$A,0),MATCH($I$1,PartiesDict!$1:$1,0))), "", INDEX(PartiesDict!$1:$1048576,MATCH(Parties!$C125,PartiesDict!$A:$A,0),MATCH($I$1,PartiesDict!$1:$1,0)))</f>
        <v>1949</v>
      </c>
    </row>
    <row r="126" spans="1:9" x14ac:dyDescent="0.35">
      <c r="A126" s="1">
        <v>7</v>
      </c>
      <c r="B126" s="1" t="str">
        <f>INDEX(PartiesDict!$1:$1048576,MATCH($C126,PartiesDict!$A:$A,0),MATCH($B$1,PartiesDict!$1:$1,0))</f>
        <v>reshima_lemaan_eretz_israel</v>
      </c>
      <c r="C126" s="1" t="s">
        <v>152</v>
      </c>
      <c r="D126" s="5">
        <v>7591</v>
      </c>
      <c r="E126" s="1">
        <v>0</v>
      </c>
      <c r="F126" s="1">
        <v>0.6</v>
      </c>
      <c r="G126" s="4">
        <f>INDEX(Elections!$1:$1048576,MATCH($A126,Elections!$A:$A,0),MATCH(G$1,Elections!$1:$1,0))</f>
        <v>25505</v>
      </c>
      <c r="H126" s="4">
        <f>INDEX(Elections!$1:$1048576,MATCH($A126,Elections!$A:$A,0),MATCH(H$1,Elections!$1:$1,0))</f>
        <v>27029</v>
      </c>
      <c r="I126" s="1" t="str">
        <f>IF(ISBLANK(INDEX(PartiesDict!$1:$1048576,MATCH(Parties!$C126,PartiesDict!$A:$A,0),MATCH($I$1,PartiesDict!$1:$1,0))), "", INDEX(PartiesDict!$1:$1048576,MATCH(Parties!$C126,PartiesDict!$A:$A,0),MATCH($I$1,PartiesDict!$1:$1,0)))</f>
        <v/>
      </c>
    </row>
    <row r="127" spans="1:9" x14ac:dyDescent="0.35">
      <c r="A127" s="1">
        <v>7</v>
      </c>
      <c r="B127" s="1" t="str">
        <f>INDEX(PartiesDict!$1:$1048576,MATCH($C127,PartiesDict!$A:$A,0),MATCH($B$1,PartiesDict!$1:$1,0))</f>
        <v>reshimat_shalom</v>
      </c>
      <c r="C127" s="1" t="s">
        <v>137</v>
      </c>
      <c r="D127" s="5">
        <v>5138</v>
      </c>
      <c r="E127" s="1">
        <v>0</v>
      </c>
      <c r="F127" s="1">
        <v>0.4</v>
      </c>
      <c r="G127" s="4">
        <f>INDEX(Elections!$1:$1048576,MATCH($A127,Elections!$A:$A,0),MATCH(G$1,Elections!$1:$1,0))</f>
        <v>25505</v>
      </c>
      <c r="H127" s="4">
        <f>INDEX(Elections!$1:$1048576,MATCH($A127,Elections!$A:$A,0),MATCH(H$1,Elections!$1:$1,0))</f>
        <v>27029</v>
      </c>
      <c r="I127" s="1" t="str">
        <f>IF(ISBLANK(INDEX(PartiesDict!$1:$1048576,MATCH(Parties!$C127,PartiesDict!$A:$A,0),MATCH($I$1,PartiesDict!$1:$1,0))), "", INDEX(PartiesDict!$1:$1048576,MATCH(Parties!$C127,PartiesDict!$A:$A,0),MATCH($I$1,PartiesDict!$1:$1,0)))</f>
        <v/>
      </c>
    </row>
    <row r="128" spans="1:9" x14ac:dyDescent="0.35">
      <c r="A128" s="1">
        <v>7</v>
      </c>
      <c r="B128" s="1" t="str">
        <f>INDEX(PartiesDict!$1:$1048576,MATCH($C128,PartiesDict!$A:$A,0),MATCH($B$1,PartiesDict!$1:$1,0))</f>
        <v>isreal_hatzeira</v>
      </c>
      <c r="C128" s="1" t="s">
        <v>139</v>
      </c>
      <c r="D128" s="5">
        <v>2116</v>
      </c>
      <c r="E128" s="1">
        <v>0</v>
      </c>
      <c r="F128" s="1">
        <v>0.1</v>
      </c>
      <c r="G128" s="4">
        <f>INDEX(Elections!$1:$1048576,MATCH($A128,Elections!$A:$A,0),MATCH(G$1,Elections!$1:$1,0))</f>
        <v>25505</v>
      </c>
      <c r="H128" s="4">
        <f>INDEX(Elections!$1:$1048576,MATCH($A128,Elections!$A:$A,0),MATCH(H$1,Elections!$1:$1,0))</f>
        <v>27029</v>
      </c>
      <c r="I128" s="1" t="str">
        <f>IF(ISBLANK(INDEX(PartiesDict!$1:$1048576,MATCH(Parties!$C128,PartiesDict!$A:$A,0),MATCH($I$1,PartiesDict!$1:$1,0))), "", INDEX(PartiesDict!$1:$1048576,MATCH(Parties!$C128,PartiesDict!$A:$A,0),MATCH($I$1,PartiesDict!$1:$1,0)))</f>
        <v/>
      </c>
    </row>
    <row r="129" spans="1:9" x14ac:dyDescent="0.35">
      <c r="A129" s="1">
        <v>8</v>
      </c>
      <c r="B129" s="1" t="str">
        <f>INDEX(PartiesDict!$1:$1048576,MATCH($C129,PartiesDict!$A:$A,0),MATCH($B$1,PartiesDict!$1:$1,0))</f>
        <v>maarach</v>
      </c>
      <c r="C129" s="1" t="s">
        <v>130</v>
      </c>
      <c r="D129" s="5">
        <v>621183</v>
      </c>
      <c r="E129" s="1">
        <v>51</v>
      </c>
      <c r="F129" s="1">
        <v>39.6</v>
      </c>
      <c r="G129" s="4">
        <f>INDEX(Elections!$1:$1048576,MATCH($A129,Elections!$A:$A,0),MATCH(G$1,Elections!$1:$1,0))</f>
        <v>27030</v>
      </c>
      <c r="H129" s="4">
        <f>INDEX(Elections!$1:$1048576,MATCH($A129,Elections!$A:$A,0),MATCH(H$1,Elections!$1:$1,0))</f>
        <v>28262</v>
      </c>
      <c r="I129" s="1">
        <f>IF(ISBLANK(INDEX(PartiesDict!$1:$1048576,MATCH(Parties!$C129,PartiesDict!$A:$A,0),MATCH($I$1,PartiesDict!$1:$1,0))), "", INDEX(PartiesDict!$1:$1048576,MATCH(Parties!$C129,PartiesDict!$A:$A,0),MATCH($I$1,PartiesDict!$1:$1,0)))</f>
        <v>1930</v>
      </c>
    </row>
    <row r="130" spans="1:9" x14ac:dyDescent="0.35">
      <c r="A130" s="1">
        <v>8</v>
      </c>
      <c r="B130" s="1" t="str">
        <f>INDEX(PartiesDict!$1:$1048576,MATCH($C130,PartiesDict!$A:$A,0),MATCH($B$1,PartiesDict!$1:$1,0))</f>
        <v>likud</v>
      </c>
      <c r="C130" s="1" t="s">
        <v>156</v>
      </c>
      <c r="D130" s="5">
        <v>473309</v>
      </c>
      <c r="E130" s="1">
        <v>39</v>
      </c>
      <c r="F130" s="1">
        <v>30.2</v>
      </c>
      <c r="G130" s="4">
        <f>INDEX(Elections!$1:$1048576,MATCH($A130,Elections!$A:$A,0),MATCH(G$1,Elections!$1:$1,0))</f>
        <v>27030</v>
      </c>
      <c r="H130" s="4">
        <f>INDEX(Elections!$1:$1048576,MATCH($A130,Elections!$A:$A,0),MATCH(H$1,Elections!$1:$1,0))</f>
        <v>28262</v>
      </c>
      <c r="I130" s="1">
        <f>IF(ISBLANK(INDEX(PartiesDict!$1:$1048576,MATCH(Parties!$C130,PartiesDict!$A:$A,0),MATCH($I$1,PartiesDict!$1:$1,0))), "", INDEX(PartiesDict!$1:$1048576,MATCH(Parties!$C130,PartiesDict!$A:$A,0),MATCH($I$1,PartiesDict!$1:$1,0)))</f>
        <v>1973</v>
      </c>
    </row>
    <row r="131" spans="1:9" x14ac:dyDescent="0.35">
      <c r="A131" s="1">
        <v>8</v>
      </c>
      <c r="B131" s="1" t="str">
        <f>INDEX(PartiesDict!$1:$1048576,MATCH($C131,PartiesDict!$A:$A,0),MATCH($B$1,PartiesDict!$1:$1,0))</f>
        <v>mafdal</v>
      </c>
      <c r="C131" s="1" t="s">
        <v>96</v>
      </c>
      <c r="D131" s="5">
        <v>130349</v>
      </c>
      <c r="E131" s="1">
        <v>10</v>
      </c>
      <c r="F131" s="1">
        <v>8.3000000000000007</v>
      </c>
      <c r="G131" s="4">
        <f>INDEX(Elections!$1:$1048576,MATCH($A131,Elections!$A:$A,0),MATCH(G$1,Elections!$1:$1,0))</f>
        <v>27030</v>
      </c>
      <c r="H131" s="4">
        <f>INDEX(Elections!$1:$1048576,MATCH($A131,Elections!$A:$A,0),MATCH(H$1,Elections!$1:$1,0))</f>
        <v>28262</v>
      </c>
      <c r="I131" s="1">
        <f>IF(ISBLANK(INDEX(PartiesDict!$1:$1048576,MATCH(Parties!$C131,PartiesDict!$A:$A,0),MATCH($I$1,PartiesDict!$1:$1,0))), "", INDEX(PartiesDict!$1:$1048576,MATCH(Parties!$C131,PartiesDict!$A:$A,0),MATCH($I$1,PartiesDict!$1:$1,0)))</f>
        <v>1956</v>
      </c>
    </row>
    <row r="132" spans="1:9" x14ac:dyDescent="0.35">
      <c r="A132" s="1">
        <v>8</v>
      </c>
      <c r="B132" s="1" t="str">
        <f>INDEX(PartiesDict!$1:$1048576,MATCH($C132,PartiesDict!$A:$A,0),MATCH($B$1,PartiesDict!$1:$1,0))</f>
        <v>chazit_datit_toratit</v>
      </c>
      <c r="C132" s="1" t="s">
        <v>83</v>
      </c>
      <c r="D132" s="5">
        <v>60012</v>
      </c>
      <c r="E132" s="1">
        <v>5</v>
      </c>
      <c r="F132" s="1">
        <v>3.8</v>
      </c>
      <c r="G132" s="4">
        <f>INDEX(Elections!$1:$1048576,MATCH($A132,Elections!$A:$A,0),MATCH(G$1,Elections!$1:$1,0))</f>
        <v>27030</v>
      </c>
      <c r="H132" s="4">
        <f>INDEX(Elections!$1:$1048576,MATCH($A132,Elections!$A:$A,0),MATCH(H$1,Elections!$1:$1,0))</f>
        <v>28262</v>
      </c>
      <c r="I132" s="1" t="str">
        <f>IF(ISBLANK(INDEX(PartiesDict!$1:$1048576,MATCH(Parties!$C132,PartiesDict!$A:$A,0),MATCH($I$1,PartiesDict!$1:$1,0))), "", INDEX(PartiesDict!$1:$1048576,MATCH(Parties!$C132,PartiesDict!$A:$A,0),MATCH($I$1,PartiesDict!$1:$1,0)))</f>
        <v/>
      </c>
    </row>
    <row r="133" spans="1:9" x14ac:dyDescent="0.35">
      <c r="A133" s="1">
        <v>8</v>
      </c>
      <c r="B133" s="1" t="str">
        <f>INDEX(PartiesDict!$1:$1048576,MATCH($C133,PartiesDict!$A:$A,0),MATCH($B$1,PartiesDict!$1:$1,0))</f>
        <v>liberalim_atzmaim</v>
      </c>
      <c r="C133" s="1" t="s">
        <v>133</v>
      </c>
      <c r="D133" s="5">
        <v>56560</v>
      </c>
      <c r="E133" s="1">
        <v>4</v>
      </c>
      <c r="F133" s="1">
        <v>3.6</v>
      </c>
      <c r="G133" s="4">
        <f>INDEX(Elections!$1:$1048576,MATCH($A133,Elections!$A:$A,0),MATCH(G$1,Elections!$1:$1,0))</f>
        <v>27030</v>
      </c>
      <c r="H133" s="4">
        <f>INDEX(Elections!$1:$1048576,MATCH($A133,Elections!$A:$A,0),MATCH(H$1,Elections!$1:$1,0))</f>
        <v>28262</v>
      </c>
      <c r="I133" s="1">
        <f>IF(ISBLANK(INDEX(PartiesDict!$1:$1048576,MATCH(Parties!$C133,PartiesDict!$A:$A,0),MATCH($I$1,PartiesDict!$1:$1,0))), "", INDEX(PartiesDict!$1:$1048576,MATCH(Parties!$C133,PartiesDict!$A:$A,0),MATCH($I$1,PartiesDict!$1:$1,0)))</f>
        <v>1965</v>
      </c>
    </row>
    <row r="134" spans="1:9" x14ac:dyDescent="0.35">
      <c r="A134" s="1">
        <v>8</v>
      </c>
      <c r="B134" s="1" t="str">
        <f>INDEX(PartiesDict!$1:$1048576,MATCH($C134,PartiesDict!$A:$A,0),MATCH($B$1,PartiesDict!$1:$1,0))</f>
        <v>rakach</v>
      </c>
      <c r="C134" s="1" t="s">
        <v>134</v>
      </c>
      <c r="D134" s="5">
        <v>53353</v>
      </c>
      <c r="E134" s="1">
        <v>4</v>
      </c>
      <c r="F134" s="1">
        <v>3.4</v>
      </c>
      <c r="G134" s="4">
        <f>INDEX(Elections!$1:$1048576,MATCH($A134,Elections!$A:$A,0),MATCH(G$1,Elections!$1:$1,0))</f>
        <v>27030</v>
      </c>
      <c r="H134" s="4">
        <f>INDEX(Elections!$1:$1048576,MATCH($A134,Elections!$A:$A,0),MATCH(H$1,Elections!$1:$1,0))</f>
        <v>28262</v>
      </c>
      <c r="I134" s="1">
        <f>IF(ISBLANK(INDEX(PartiesDict!$1:$1048576,MATCH(Parties!$C134,PartiesDict!$A:$A,0),MATCH($I$1,PartiesDict!$1:$1,0))), "", INDEX(PartiesDict!$1:$1048576,MATCH(Parties!$C134,PartiesDict!$A:$A,0),MATCH($I$1,PartiesDict!$1:$1,0)))</f>
        <v>1965</v>
      </c>
    </row>
    <row r="135" spans="1:9" x14ac:dyDescent="0.35">
      <c r="A135" s="1">
        <v>8</v>
      </c>
      <c r="B135" s="1" t="str">
        <f>INDEX(PartiesDict!$1:$1048576,MATCH($C135,PartiesDict!$A:$A,0),MATCH($B$1,PartiesDict!$1:$1,0))</f>
        <v>ratz</v>
      </c>
      <c r="C135" s="1" t="s">
        <v>157</v>
      </c>
      <c r="D135" s="5">
        <v>35023</v>
      </c>
      <c r="E135" s="1">
        <v>3</v>
      </c>
      <c r="F135" s="1">
        <v>2.2000000000000002</v>
      </c>
      <c r="G135" s="4">
        <f>INDEX(Elections!$1:$1048576,MATCH($A135,Elections!$A:$A,0),MATCH(G$1,Elections!$1:$1,0))</f>
        <v>27030</v>
      </c>
      <c r="H135" s="4">
        <f>INDEX(Elections!$1:$1048576,MATCH($A135,Elections!$A:$A,0),MATCH(H$1,Elections!$1:$1,0))</f>
        <v>28262</v>
      </c>
      <c r="I135" s="1">
        <f>IF(ISBLANK(INDEX(PartiesDict!$1:$1048576,MATCH(Parties!$C135,PartiesDict!$A:$A,0),MATCH($I$1,PartiesDict!$1:$1,0))), "", INDEX(PartiesDict!$1:$1048576,MATCH(Parties!$C135,PartiesDict!$A:$A,0),MATCH($I$1,PartiesDict!$1:$1,0)))</f>
        <v>1973</v>
      </c>
    </row>
    <row r="136" spans="1:9" x14ac:dyDescent="0.35">
      <c r="A136" s="1">
        <v>8</v>
      </c>
      <c r="B136" s="1" t="str">
        <f>INDEX(PartiesDict!$1:$1048576,MATCH($C136,PartiesDict!$A:$A,0),MATCH($B$1,PartiesDict!$1:$1,0))</f>
        <v>kidma_vepituach</v>
      </c>
      <c r="C136" s="1" t="s">
        <v>97</v>
      </c>
      <c r="D136" s="5">
        <v>22604</v>
      </c>
      <c r="E136" s="1">
        <v>2</v>
      </c>
      <c r="F136" s="1">
        <v>1.5</v>
      </c>
      <c r="G136" s="4">
        <f>INDEX(Elections!$1:$1048576,MATCH($A136,Elections!$A:$A,0),MATCH(G$1,Elections!$1:$1,0))</f>
        <v>27030</v>
      </c>
      <c r="H136" s="4">
        <f>INDEX(Elections!$1:$1048576,MATCH($A136,Elections!$A:$A,0),MATCH(H$1,Elections!$1:$1,0))</f>
        <v>28262</v>
      </c>
      <c r="I136" s="1">
        <f>IF(ISBLANK(INDEX(PartiesDict!$1:$1048576,MATCH(Parties!$C136,PartiesDict!$A:$A,0),MATCH($I$1,PartiesDict!$1:$1,0))), "", INDEX(PartiesDict!$1:$1048576,MATCH(Parties!$C136,PartiesDict!$A:$A,0),MATCH($I$1,PartiesDict!$1:$1,0)))</f>
        <v>1959</v>
      </c>
    </row>
    <row r="137" spans="1:9" x14ac:dyDescent="0.35">
      <c r="A137" s="1">
        <v>8</v>
      </c>
      <c r="B137" s="1" t="str">
        <f>INDEX(PartiesDict!$1:$1048576,MATCH($C137,PartiesDict!$A:$A,0),MATCH($B$1,PartiesDict!$1:$1,0))</f>
        <v>moked</v>
      </c>
      <c r="C137" s="1" t="s">
        <v>158</v>
      </c>
      <c r="D137" s="5">
        <v>22147</v>
      </c>
      <c r="E137" s="1">
        <v>1</v>
      </c>
      <c r="F137" s="1">
        <v>1.4</v>
      </c>
      <c r="G137" s="4">
        <f>INDEX(Elections!$1:$1048576,MATCH($A137,Elections!$A:$A,0),MATCH(G$1,Elections!$1:$1,0))</f>
        <v>27030</v>
      </c>
      <c r="H137" s="4">
        <f>INDEX(Elections!$1:$1048576,MATCH($A137,Elections!$A:$A,0),MATCH(H$1,Elections!$1:$1,0))</f>
        <v>28262</v>
      </c>
      <c r="I137" s="1">
        <f>IF(ISBLANK(INDEX(PartiesDict!$1:$1048576,MATCH(Parties!$C137,PartiesDict!$A:$A,0),MATCH($I$1,PartiesDict!$1:$1,0))), "", INDEX(PartiesDict!$1:$1048576,MATCH(Parties!$C137,PartiesDict!$A:$A,0),MATCH($I$1,PartiesDict!$1:$1,0)))</f>
        <v>1973</v>
      </c>
    </row>
    <row r="138" spans="1:9" x14ac:dyDescent="0.35">
      <c r="A138" s="1">
        <v>8</v>
      </c>
      <c r="B138" s="1" t="str">
        <f>INDEX(PartiesDict!$1:$1048576,MATCH($C138,PartiesDict!$A:$A,0),MATCH($B$1,PartiesDict!$1:$1,0))</f>
        <v>reshima_aravit_lebeduim_velekfarim</v>
      </c>
      <c r="C138" s="1" t="s">
        <v>159</v>
      </c>
      <c r="D138" s="5">
        <v>16408</v>
      </c>
      <c r="E138" s="1">
        <v>1</v>
      </c>
      <c r="F138" s="1">
        <v>1</v>
      </c>
      <c r="G138" s="4">
        <f>INDEX(Elections!$1:$1048576,MATCH($A138,Elections!$A:$A,0),MATCH(G$1,Elections!$1:$1,0))</f>
        <v>27030</v>
      </c>
      <c r="H138" s="4">
        <f>INDEX(Elections!$1:$1048576,MATCH($A138,Elections!$A:$A,0),MATCH(H$1,Elections!$1:$1,0))</f>
        <v>28262</v>
      </c>
      <c r="I138" s="1">
        <f>IF(ISBLANK(INDEX(PartiesDict!$1:$1048576,MATCH(Parties!$C138,PartiesDict!$A:$A,0),MATCH($I$1,PartiesDict!$1:$1,0))), "", INDEX(PartiesDict!$1:$1048576,MATCH(Parties!$C138,PartiesDict!$A:$A,0),MATCH($I$1,PartiesDict!$1:$1,0)))</f>
        <v>1973</v>
      </c>
    </row>
    <row r="139" spans="1:9" x14ac:dyDescent="0.35">
      <c r="A139" s="1">
        <v>8</v>
      </c>
      <c r="B139" s="1" t="str">
        <f>INDEX(PartiesDict!$1:$1048576,MATCH($C139,PartiesDict!$A:$A,0),MATCH($B$1,PartiesDict!$1:$1,0))</f>
        <v>hapanterim_hashchorim</v>
      </c>
      <c r="C139" s="1" t="s">
        <v>160</v>
      </c>
      <c r="D139" s="5">
        <v>13332</v>
      </c>
      <c r="E139" s="1">
        <v>0</v>
      </c>
      <c r="F139" s="1">
        <v>0.9</v>
      </c>
      <c r="G139" s="4">
        <f>INDEX(Elections!$1:$1048576,MATCH($A139,Elections!$A:$A,0),MATCH(G$1,Elections!$1:$1,0))</f>
        <v>27030</v>
      </c>
      <c r="H139" s="4">
        <f>INDEX(Elections!$1:$1048576,MATCH($A139,Elections!$A:$A,0),MATCH(H$1,Elections!$1:$1,0))</f>
        <v>28262</v>
      </c>
      <c r="I139" s="1">
        <f>IF(ISBLANK(INDEX(PartiesDict!$1:$1048576,MATCH(Parties!$C139,PartiesDict!$A:$A,0),MATCH($I$1,PartiesDict!$1:$1,0))), "", INDEX(PartiesDict!$1:$1048576,MATCH(Parties!$C139,PartiesDict!$A:$A,0),MATCH($I$1,PartiesDict!$1:$1,0)))</f>
        <v>1971</v>
      </c>
    </row>
    <row r="140" spans="1:9" x14ac:dyDescent="0.35">
      <c r="A140" s="1">
        <v>8</v>
      </c>
      <c r="B140" s="1" t="str">
        <f>INDEX(PartiesDict!$1:$1048576,MATCH($C140,PartiesDict!$A:$A,0),MATCH($B$1,PartiesDict!$1:$1,0))</f>
        <v>reshimat_haliga</v>
      </c>
      <c r="C140" s="1" t="s">
        <v>161</v>
      </c>
      <c r="D140" s="5">
        <v>12811</v>
      </c>
      <c r="E140" s="1">
        <v>0</v>
      </c>
      <c r="F140" s="1">
        <v>0.8</v>
      </c>
      <c r="G140" s="4">
        <f>INDEX(Elections!$1:$1048576,MATCH($A140,Elections!$A:$A,0),MATCH(G$1,Elections!$1:$1,0))</f>
        <v>27030</v>
      </c>
      <c r="H140" s="4">
        <f>INDEX(Elections!$1:$1048576,MATCH($A140,Elections!$A:$A,0),MATCH(H$1,Elections!$1:$1,0))</f>
        <v>28262</v>
      </c>
      <c r="I140" s="1" t="str">
        <f>IF(ISBLANK(INDEX(PartiesDict!$1:$1048576,MATCH(Parties!$C140,PartiesDict!$A:$A,0),MATCH($I$1,PartiesDict!$1:$1,0))), "", INDEX(PartiesDict!$1:$1048576,MATCH(Parties!$C140,PartiesDict!$A:$A,0),MATCH($I$1,PartiesDict!$1:$1,0)))</f>
        <v/>
      </c>
    </row>
    <row r="141" spans="1:9" x14ac:dyDescent="0.35">
      <c r="A141" s="1">
        <v>8</v>
      </c>
      <c r="B141" s="1" t="str">
        <f>INDEX(PartiesDict!$1:$1048576,MATCH($C141,PartiesDict!$A:$A,0),MATCH($B$1,PartiesDict!$1:$1,0))</f>
        <v>haolam_haze</v>
      </c>
      <c r="C141" s="1" t="s">
        <v>135</v>
      </c>
      <c r="D141" s="5">
        <v>10469</v>
      </c>
      <c r="E141" s="1">
        <v>0</v>
      </c>
      <c r="F141" s="1">
        <v>0.7</v>
      </c>
      <c r="G141" s="4">
        <f>INDEX(Elections!$1:$1048576,MATCH($A141,Elections!$A:$A,0),MATCH(G$1,Elections!$1:$1,0))</f>
        <v>27030</v>
      </c>
      <c r="H141" s="4">
        <f>INDEX(Elections!$1:$1048576,MATCH($A141,Elections!$A:$A,0),MATCH(H$1,Elections!$1:$1,0))</f>
        <v>28262</v>
      </c>
      <c r="I141" s="1">
        <f>IF(ISBLANK(INDEX(PartiesDict!$1:$1048576,MATCH(Parties!$C141,PartiesDict!$A:$A,0),MATCH($I$1,PartiesDict!$1:$1,0))), "", INDEX(PartiesDict!$1:$1048576,MATCH(Parties!$C141,PartiesDict!$A:$A,0),MATCH($I$1,PartiesDict!$1:$1,0)))</f>
        <v>1965</v>
      </c>
    </row>
    <row r="142" spans="1:9" x14ac:dyDescent="0.35">
      <c r="A142" s="1">
        <v>8</v>
      </c>
      <c r="B142" s="1" t="str">
        <f>INDEX(PartiesDict!$1:$1048576,MATCH($C142,PartiesDict!$A:$A,0),MATCH($B$1,PartiesDict!$1:$1,0))</f>
        <v>tnua_leshivion_chevrati</v>
      </c>
      <c r="C142" s="1" t="s">
        <v>162</v>
      </c>
      <c r="D142" s="5">
        <v>10202</v>
      </c>
      <c r="E142" s="1">
        <v>0</v>
      </c>
      <c r="F142" s="1">
        <v>0.7</v>
      </c>
      <c r="G142" s="4">
        <f>INDEX(Elections!$1:$1048576,MATCH($A142,Elections!$A:$A,0),MATCH(G$1,Elections!$1:$1,0))</f>
        <v>27030</v>
      </c>
      <c r="H142" s="4">
        <f>INDEX(Elections!$1:$1048576,MATCH($A142,Elections!$A:$A,0),MATCH(H$1,Elections!$1:$1,0))</f>
        <v>28262</v>
      </c>
      <c r="I142" s="1" t="str">
        <f>IF(ISBLANK(INDEX(PartiesDict!$1:$1048576,MATCH(Parties!$C142,PartiesDict!$A:$A,0),MATCH($I$1,PartiesDict!$1:$1,0))), "", INDEX(PartiesDict!$1:$1048576,MATCH(Parties!$C142,PartiesDict!$A:$A,0),MATCH($I$1,PartiesDict!$1:$1,0)))</f>
        <v/>
      </c>
    </row>
    <row r="143" spans="1:9" x14ac:dyDescent="0.35">
      <c r="A143" s="1">
        <v>8</v>
      </c>
      <c r="B143" s="1" t="str">
        <f>INDEX(PartiesDict!$1:$1048576,MATCH($C143,PartiesDict!$A:$A,0),MATCH($B$1,PartiesDict!$1:$1,0))</f>
        <v>shituf_veachva</v>
      </c>
      <c r="C143" s="1" t="s">
        <v>98</v>
      </c>
      <c r="D143" s="5">
        <v>9949</v>
      </c>
      <c r="E143" s="1">
        <v>0</v>
      </c>
      <c r="F143" s="1">
        <v>0.6</v>
      </c>
      <c r="G143" s="4">
        <f>INDEX(Elections!$1:$1048576,MATCH($A143,Elections!$A:$A,0),MATCH(G$1,Elections!$1:$1,0))</f>
        <v>27030</v>
      </c>
      <c r="H143" s="4">
        <f>INDEX(Elections!$1:$1048576,MATCH($A143,Elections!$A:$A,0),MATCH(H$1,Elections!$1:$1,0))</f>
        <v>28262</v>
      </c>
      <c r="I143" s="1">
        <f>IF(ISBLANK(INDEX(PartiesDict!$1:$1048576,MATCH(Parties!$C143,PartiesDict!$A:$A,0),MATCH($I$1,PartiesDict!$1:$1,0))), "", INDEX(PartiesDict!$1:$1048576,MATCH(Parties!$C143,PartiesDict!$A:$A,0),MATCH($I$1,PartiesDict!$1:$1,0)))</f>
        <v>1959</v>
      </c>
    </row>
    <row r="144" spans="1:9" x14ac:dyDescent="0.35">
      <c r="A144" s="1">
        <v>8</v>
      </c>
      <c r="B144" s="1" t="str">
        <f>INDEX(PartiesDict!$1:$1048576,MATCH($C144,PartiesDict!$A:$A,0),MATCH($B$1,PartiesDict!$1:$1,0))</f>
        <v>panterim_kachol_lavan</v>
      </c>
      <c r="C144" s="1" t="s">
        <v>163</v>
      </c>
      <c r="D144" s="5">
        <v>5945</v>
      </c>
      <c r="E144" s="1">
        <v>0</v>
      </c>
      <c r="F144" s="1">
        <v>0.4</v>
      </c>
      <c r="G144" s="4">
        <f>INDEX(Elections!$1:$1048576,MATCH($A144,Elections!$A:$A,0),MATCH(G$1,Elections!$1:$1,0))</f>
        <v>27030</v>
      </c>
      <c r="H144" s="4">
        <f>INDEX(Elections!$1:$1048576,MATCH($A144,Elections!$A:$A,0),MATCH(H$1,Elections!$1:$1,0))</f>
        <v>28262</v>
      </c>
      <c r="I144" s="1" t="str">
        <f>IF(ISBLANK(INDEX(PartiesDict!$1:$1048576,MATCH(Parties!$C144,PartiesDict!$A:$A,0),MATCH($I$1,PartiesDict!$1:$1,0))), "", INDEX(PartiesDict!$1:$1048576,MATCH(Parties!$C144,PartiesDict!$A:$A,0),MATCH($I$1,PartiesDict!$1:$1,0)))</f>
        <v/>
      </c>
    </row>
    <row r="145" spans="1:9" x14ac:dyDescent="0.35">
      <c r="A145" s="1">
        <v>8</v>
      </c>
      <c r="B145" s="1" t="str">
        <f>INDEX(PartiesDict!$1:$1048576,MATCH($C145,PartiesDict!$A:$A,0),MATCH($B$1,PartiesDict!$1:$1,0))</f>
        <v>tnua_leachva</v>
      </c>
      <c r="C145" s="1" t="s">
        <v>164</v>
      </c>
      <c r="D145" s="5">
        <v>4433</v>
      </c>
      <c r="E145" s="1">
        <v>0</v>
      </c>
      <c r="F145" s="1">
        <v>0.3</v>
      </c>
      <c r="G145" s="4">
        <f>INDEX(Elections!$1:$1048576,MATCH($A145,Elections!$A:$A,0),MATCH(G$1,Elections!$1:$1,0))</f>
        <v>27030</v>
      </c>
      <c r="H145" s="4">
        <f>INDEX(Elections!$1:$1048576,MATCH($A145,Elections!$A:$A,0),MATCH(H$1,Elections!$1:$1,0))</f>
        <v>28262</v>
      </c>
      <c r="I145" s="1" t="str">
        <f>IF(ISBLANK(INDEX(PartiesDict!$1:$1048576,MATCH(Parties!$C145,PartiesDict!$A:$A,0),MATCH($I$1,PartiesDict!$1:$1,0))), "", INDEX(PartiesDict!$1:$1048576,MATCH(Parties!$C145,PartiesDict!$A:$A,0),MATCH($I$1,PartiesDict!$1:$1,0)))</f>
        <v/>
      </c>
    </row>
    <row r="146" spans="1:9" x14ac:dyDescent="0.35">
      <c r="A146" s="1">
        <v>8</v>
      </c>
      <c r="B146" s="1" t="str">
        <f>INDEX(PartiesDict!$1:$1048576,MATCH($C146,PartiesDict!$A:$A,0),MATCH($B$1,PartiesDict!$1:$1,0))</f>
        <v>reshima_aravit_israelit</v>
      </c>
      <c r="C146" s="1" t="s">
        <v>165</v>
      </c>
      <c r="D146" s="5">
        <v>3269</v>
      </c>
      <c r="E146" s="1">
        <v>0</v>
      </c>
      <c r="F146" s="1">
        <v>0.2</v>
      </c>
      <c r="G146" s="4">
        <f>INDEX(Elections!$1:$1048576,MATCH($A146,Elections!$A:$A,0),MATCH(G$1,Elections!$1:$1,0))</f>
        <v>27030</v>
      </c>
      <c r="H146" s="4">
        <f>INDEX(Elections!$1:$1048576,MATCH($A146,Elections!$A:$A,0),MATCH(H$1,Elections!$1:$1,0))</f>
        <v>28262</v>
      </c>
      <c r="I146" s="1" t="str">
        <f>IF(ISBLANK(INDEX(PartiesDict!$1:$1048576,MATCH(Parties!$C146,PartiesDict!$A:$A,0),MATCH($I$1,PartiesDict!$1:$1,0))), "", INDEX(PartiesDict!$1:$1048576,MATCH(Parties!$C146,PartiesDict!$A:$A,0),MATCH($I$1,PartiesDict!$1:$1,0)))</f>
        <v/>
      </c>
    </row>
    <row r="147" spans="1:9" x14ac:dyDescent="0.35">
      <c r="A147" s="1">
        <v>8</v>
      </c>
      <c r="B147" s="1" t="str">
        <f>INDEX(PartiesDict!$1:$1048576,MATCH($C147,PartiesDict!$A:$A,0),MATCH($B$1,PartiesDict!$1:$1,0))</f>
        <v>reshimat_teimanim</v>
      </c>
      <c r="C147" s="1" t="s">
        <v>166</v>
      </c>
      <c r="D147" s="5">
        <v>3195</v>
      </c>
      <c r="E147" s="1">
        <v>0</v>
      </c>
      <c r="F147" s="1">
        <v>0.2</v>
      </c>
      <c r="G147" s="4">
        <f>INDEX(Elections!$1:$1048576,MATCH($A147,Elections!$A:$A,0),MATCH(G$1,Elections!$1:$1,0))</f>
        <v>27030</v>
      </c>
      <c r="H147" s="4">
        <f>INDEX(Elections!$1:$1048576,MATCH($A147,Elections!$A:$A,0),MATCH(H$1,Elections!$1:$1,0))</f>
        <v>28262</v>
      </c>
      <c r="I147" s="1" t="str">
        <f>IF(ISBLANK(INDEX(PartiesDict!$1:$1048576,MATCH(Parties!$C147,PartiesDict!$A:$A,0),MATCH($I$1,PartiesDict!$1:$1,0))), "", INDEX(PartiesDict!$1:$1048576,MATCH(Parties!$C147,PartiesDict!$A:$A,0),MATCH($I$1,PartiesDict!$1:$1,0)))</f>
        <v/>
      </c>
    </row>
    <row r="148" spans="1:9" x14ac:dyDescent="0.35">
      <c r="A148" s="1">
        <v>8</v>
      </c>
      <c r="B148" s="1" t="str">
        <f>INDEX(PartiesDict!$1:$1048576,MATCH($C148,PartiesDict!$A:$A,0),MATCH($B$1,PartiesDict!$1:$1,0))</f>
        <v>reshima_socialistit_mahapchanit</v>
      </c>
      <c r="C148" s="1" t="s">
        <v>167</v>
      </c>
      <c r="D148" s="5">
        <v>1201</v>
      </c>
      <c r="E148" s="1">
        <v>0</v>
      </c>
      <c r="F148" s="1">
        <v>0.1</v>
      </c>
      <c r="G148" s="4">
        <f>INDEX(Elections!$1:$1048576,MATCH($A148,Elections!$A:$A,0),MATCH(G$1,Elections!$1:$1,0))</f>
        <v>27030</v>
      </c>
      <c r="H148" s="4">
        <f>INDEX(Elections!$1:$1048576,MATCH($A148,Elections!$A:$A,0),MATCH(H$1,Elections!$1:$1,0))</f>
        <v>28262</v>
      </c>
      <c r="I148" s="1" t="str">
        <f>IF(ISBLANK(INDEX(PartiesDict!$1:$1048576,MATCH(Parties!$C148,PartiesDict!$A:$A,0),MATCH($I$1,PartiesDict!$1:$1,0))), "", INDEX(PartiesDict!$1:$1048576,MATCH(Parties!$C148,PartiesDict!$A:$A,0),MATCH($I$1,PartiesDict!$1:$1,0)))</f>
        <v/>
      </c>
    </row>
    <row r="149" spans="1:9" x14ac:dyDescent="0.35">
      <c r="A149" s="1">
        <v>8</v>
      </c>
      <c r="B149" s="1" t="str">
        <f>INDEX(PartiesDict!$1:$1048576,MATCH($C149,PartiesDict!$A:$A,0),MATCH($B$1,PartiesDict!$1:$1,0))</f>
        <v>tnua_amamit</v>
      </c>
      <c r="C149" s="1" t="s">
        <v>168</v>
      </c>
      <c r="D149" s="5">
        <v>1101</v>
      </c>
      <c r="E149" s="1">
        <v>0</v>
      </c>
      <c r="F149" s="1">
        <v>0.1</v>
      </c>
      <c r="G149" s="4">
        <f>INDEX(Elections!$1:$1048576,MATCH($A149,Elections!$A:$A,0),MATCH(G$1,Elections!$1:$1,0))</f>
        <v>27030</v>
      </c>
      <c r="H149" s="4">
        <f>INDEX(Elections!$1:$1048576,MATCH($A149,Elections!$A:$A,0),MATCH(H$1,Elections!$1:$1,0))</f>
        <v>28262</v>
      </c>
      <c r="I149" s="1" t="str">
        <f>IF(ISBLANK(INDEX(PartiesDict!$1:$1048576,MATCH(Parties!$C149,PartiesDict!$A:$A,0),MATCH($I$1,PartiesDict!$1:$1,0))), "", INDEX(PartiesDict!$1:$1048576,MATCH(Parties!$C149,PartiesDict!$A:$A,0),MATCH($I$1,PartiesDict!$1:$1,0)))</f>
        <v/>
      </c>
    </row>
    <row r="150" spans="1:9" x14ac:dyDescent="0.35">
      <c r="A150" s="1">
        <v>9</v>
      </c>
      <c r="B150" s="1" t="str">
        <f>INDEX(PartiesDict!$1:$1048576,MATCH($C150,PartiesDict!$A:$A,0),MATCH($B$1,PartiesDict!$1:$1,0))</f>
        <v>likud</v>
      </c>
      <c r="C150" s="1" t="s">
        <v>156</v>
      </c>
      <c r="D150" s="5">
        <v>583968</v>
      </c>
      <c r="E150" s="1">
        <v>43</v>
      </c>
      <c r="F150" s="1">
        <v>33.4</v>
      </c>
      <c r="G150" s="4">
        <f>INDEX(Elections!$1:$1048576,MATCH($A150,Elections!$A:$A,0),MATCH(G$1,Elections!$1:$1,0))</f>
        <v>28263</v>
      </c>
      <c r="H150" s="4">
        <f>INDEX(Elections!$1:$1048576,MATCH($A150,Elections!$A:$A,0),MATCH(H$1,Elections!$1:$1,0))</f>
        <v>29767</v>
      </c>
      <c r="I150" s="1">
        <f>IF(ISBLANK(INDEX(PartiesDict!$1:$1048576,MATCH(Parties!$C150,PartiesDict!$A:$A,0),MATCH($I$1,PartiesDict!$1:$1,0))), "", INDEX(PartiesDict!$1:$1048576,MATCH(Parties!$C150,PartiesDict!$A:$A,0),MATCH($I$1,PartiesDict!$1:$1,0)))</f>
        <v>1973</v>
      </c>
    </row>
    <row r="151" spans="1:9" x14ac:dyDescent="0.35">
      <c r="A151" s="1">
        <v>9</v>
      </c>
      <c r="B151" s="1" t="str">
        <f>INDEX(PartiesDict!$1:$1048576,MATCH($C151,PartiesDict!$A:$A,0),MATCH($B$1,PartiesDict!$1:$1,0))</f>
        <v>maarach</v>
      </c>
      <c r="C151" s="1" t="s">
        <v>130</v>
      </c>
      <c r="D151" s="5">
        <v>430023</v>
      </c>
      <c r="E151" s="1">
        <v>32</v>
      </c>
      <c r="F151" s="1">
        <v>24.6</v>
      </c>
      <c r="G151" s="4">
        <f>INDEX(Elections!$1:$1048576,MATCH($A151,Elections!$A:$A,0),MATCH(G$1,Elections!$1:$1,0))</f>
        <v>28263</v>
      </c>
      <c r="H151" s="4">
        <f>INDEX(Elections!$1:$1048576,MATCH($A151,Elections!$A:$A,0),MATCH(H$1,Elections!$1:$1,0))</f>
        <v>29767</v>
      </c>
      <c r="I151" s="1">
        <f>IF(ISBLANK(INDEX(PartiesDict!$1:$1048576,MATCH(Parties!$C151,PartiesDict!$A:$A,0),MATCH($I$1,PartiesDict!$1:$1,0))), "", INDEX(PartiesDict!$1:$1048576,MATCH(Parties!$C151,PartiesDict!$A:$A,0),MATCH($I$1,PartiesDict!$1:$1,0)))</f>
        <v>1930</v>
      </c>
    </row>
    <row r="152" spans="1:9" x14ac:dyDescent="0.35">
      <c r="A152" s="1">
        <v>9</v>
      </c>
      <c r="B152" s="1" t="str">
        <f>INDEX(PartiesDict!$1:$1048576,MATCH($C152,PartiesDict!$A:$A,0),MATCH($B$1,PartiesDict!$1:$1,0))</f>
        <v>dash</v>
      </c>
      <c r="C152" s="1" t="s">
        <v>182</v>
      </c>
      <c r="D152" s="5">
        <v>202265</v>
      </c>
      <c r="E152" s="1">
        <v>15</v>
      </c>
      <c r="F152" s="1">
        <v>11.6</v>
      </c>
      <c r="G152" s="4">
        <f>INDEX(Elections!$1:$1048576,MATCH($A152,Elections!$A:$A,0),MATCH(G$1,Elections!$1:$1,0))</f>
        <v>28263</v>
      </c>
      <c r="H152" s="4">
        <f>INDEX(Elections!$1:$1048576,MATCH($A152,Elections!$A:$A,0),MATCH(H$1,Elections!$1:$1,0))</f>
        <v>29767</v>
      </c>
      <c r="I152" s="1">
        <f>IF(ISBLANK(INDEX(PartiesDict!$1:$1048576,MATCH(Parties!$C152,PartiesDict!$A:$A,0),MATCH($I$1,PartiesDict!$1:$1,0))), "", INDEX(PartiesDict!$1:$1048576,MATCH(Parties!$C152,PartiesDict!$A:$A,0),MATCH($I$1,PartiesDict!$1:$1,0)))</f>
        <v>1976</v>
      </c>
    </row>
    <row r="153" spans="1:9" x14ac:dyDescent="0.35">
      <c r="A153" s="1">
        <v>9</v>
      </c>
      <c r="B153" s="1" t="str">
        <f>INDEX(PartiesDict!$1:$1048576,MATCH($C153,PartiesDict!$A:$A,0),MATCH($B$1,PartiesDict!$1:$1,0))</f>
        <v>mafdal</v>
      </c>
      <c r="C153" s="1" t="s">
        <v>96</v>
      </c>
      <c r="D153" s="5">
        <v>160787</v>
      </c>
      <c r="E153" s="1">
        <v>12</v>
      </c>
      <c r="F153" s="1">
        <v>9.1999999999999993</v>
      </c>
      <c r="G153" s="4">
        <f>INDEX(Elections!$1:$1048576,MATCH($A153,Elections!$A:$A,0),MATCH(G$1,Elections!$1:$1,0))</f>
        <v>28263</v>
      </c>
      <c r="H153" s="4">
        <f>INDEX(Elections!$1:$1048576,MATCH($A153,Elections!$A:$A,0),MATCH(H$1,Elections!$1:$1,0))</f>
        <v>29767</v>
      </c>
      <c r="I153" s="1">
        <f>IF(ISBLANK(INDEX(PartiesDict!$1:$1048576,MATCH(Parties!$C153,PartiesDict!$A:$A,0),MATCH($I$1,PartiesDict!$1:$1,0))), "", INDEX(PartiesDict!$1:$1048576,MATCH(Parties!$C153,PartiesDict!$A:$A,0),MATCH($I$1,PartiesDict!$1:$1,0)))</f>
        <v>1956</v>
      </c>
    </row>
    <row r="154" spans="1:9" x14ac:dyDescent="0.35">
      <c r="A154" s="1">
        <v>9</v>
      </c>
      <c r="B154" s="1" t="str">
        <f>INDEX(PartiesDict!$1:$1048576,MATCH($C154,PartiesDict!$A:$A,0),MATCH($B$1,PartiesDict!$1:$1,0))</f>
        <v>chadash</v>
      </c>
      <c r="C154" s="1" t="s">
        <v>183</v>
      </c>
      <c r="D154" s="5">
        <v>80118</v>
      </c>
      <c r="E154" s="1">
        <v>5</v>
      </c>
      <c r="F154" s="1">
        <v>4.5999999999999996</v>
      </c>
      <c r="G154" s="4">
        <f>INDEX(Elections!$1:$1048576,MATCH($A154,Elections!$A:$A,0),MATCH(G$1,Elections!$1:$1,0))</f>
        <v>28263</v>
      </c>
      <c r="H154" s="4">
        <f>INDEX(Elections!$1:$1048576,MATCH($A154,Elections!$A:$A,0),MATCH(H$1,Elections!$1:$1,0))</f>
        <v>29767</v>
      </c>
      <c r="I154" s="1">
        <f>IF(ISBLANK(INDEX(PartiesDict!$1:$1048576,MATCH(Parties!$C154,PartiesDict!$A:$A,0),MATCH($I$1,PartiesDict!$1:$1,0))), "", INDEX(PartiesDict!$1:$1048576,MATCH(Parties!$C154,PartiesDict!$A:$A,0),MATCH($I$1,PartiesDict!$1:$1,0)))</f>
        <v>1977</v>
      </c>
    </row>
    <row r="155" spans="1:9" x14ac:dyDescent="0.35">
      <c r="A155" s="1">
        <v>9</v>
      </c>
      <c r="B155" s="1" t="str">
        <f>INDEX(PartiesDict!$1:$1048576,MATCH($C155,PartiesDict!$A:$A,0),MATCH($B$1,PartiesDict!$1:$1,0))</f>
        <v>agudat_israel</v>
      </c>
      <c r="C155" s="1" t="s">
        <v>65</v>
      </c>
      <c r="D155" s="5">
        <v>58652</v>
      </c>
      <c r="E155" s="1">
        <v>4</v>
      </c>
      <c r="F155" s="1">
        <v>3.4</v>
      </c>
      <c r="G155" s="4">
        <f>INDEX(Elections!$1:$1048576,MATCH($A155,Elections!$A:$A,0),MATCH(G$1,Elections!$1:$1,0))</f>
        <v>28263</v>
      </c>
      <c r="H155" s="4">
        <f>INDEX(Elections!$1:$1048576,MATCH($A155,Elections!$A:$A,0),MATCH(H$1,Elections!$1:$1,0))</f>
        <v>29767</v>
      </c>
      <c r="I155" s="1">
        <f>IF(ISBLANK(INDEX(PartiesDict!$1:$1048576,MATCH(Parties!$C155,PartiesDict!$A:$A,0),MATCH($I$1,PartiesDict!$1:$1,0))), "", INDEX(PartiesDict!$1:$1048576,MATCH(Parties!$C155,PartiesDict!$A:$A,0),MATCH($I$1,PartiesDict!$1:$1,0)))</f>
        <v>1912</v>
      </c>
    </row>
    <row r="156" spans="1:9" x14ac:dyDescent="0.35">
      <c r="A156" s="1">
        <v>9</v>
      </c>
      <c r="B156" s="1" t="str">
        <f>INDEX(PartiesDict!$1:$1048576,MATCH($C156,PartiesDict!$A:$A,0),MATCH($B$1,PartiesDict!$1:$1,0))</f>
        <v>plato_sharon</v>
      </c>
      <c r="C156" s="1" t="s">
        <v>184</v>
      </c>
      <c r="D156" s="5">
        <v>35049</v>
      </c>
      <c r="E156" s="1">
        <v>1</v>
      </c>
      <c r="F156" s="1">
        <v>2</v>
      </c>
      <c r="G156" s="4">
        <f>INDEX(Elections!$1:$1048576,MATCH($A156,Elections!$A:$A,0),MATCH(G$1,Elections!$1:$1,0))</f>
        <v>28263</v>
      </c>
      <c r="H156" s="4">
        <f>INDEX(Elections!$1:$1048576,MATCH($A156,Elections!$A:$A,0),MATCH(H$1,Elections!$1:$1,0))</f>
        <v>29767</v>
      </c>
      <c r="I156" s="1">
        <f>IF(ISBLANK(INDEX(PartiesDict!$1:$1048576,MATCH(Parties!$C156,PartiesDict!$A:$A,0),MATCH($I$1,PartiesDict!$1:$1,0))), "", INDEX(PartiesDict!$1:$1048576,MATCH(Parties!$C156,PartiesDict!$A:$A,0),MATCH($I$1,PartiesDict!$1:$1,0)))</f>
        <v>1977</v>
      </c>
    </row>
    <row r="157" spans="1:9" x14ac:dyDescent="0.35">
      <c r="A157" s="1">
        <v>9</v>
      </c>
      <c r="B157" s="1" t="str">
        <f>INDEX(PartiesDict!$1:$1048576,MATCH($C157,PartiesDict!$A:$A,0),MATCH($B$1,PartiesDict!$1:$1,0))</f>
        <v>shlomtzion</v>
      </c>
      <c r="C157" s="1" t="s">
        <v>185</v>
      </c>
      <c r="D157" s="5">
        <v>33947</v>
      </c>
      <c r="E157" s="1">
        <v>2</v>
      </c>
      <c r="F157" s="1">
        <v>1.9</v>
      </c>
      <c r="G157" s="4">
        <f>INDEX(Elections!$1:$1048576,MATCH($A157,Elections!$A:$A,0),MATCH(G$1,Elections!$1:$1,0))</f>
        <v>28263</v>
      </c>
      <c r="H157" s="4">
        <f>INDEX(Elections!$1:$1048576,MATCH($A157,Elections!$A:$A,0),MATCH(H$1,Elections!$1:$1,0))</f>
        <v>29767</v>
      </c>
      <c r="I157" s="1">
        <f>IF(ISBLANK(INDEX(PartiesDict!$1:$1048576,MATCH(Parties!$C157,PartiesDict!$A:$A,0),MATCH($I$1,PartiesDict!$1:$1,0))), "", INDEX(PartiesDict!$1:$1048576,MATCH(Parties!$C157,PartiesDict!$A:$A,0),MATCH($I$1,PartiesDict!$1:$1,0)))</f>
        <v>1977</v>
      </c>
    </row>
    <row r="158" spans="1:9" x14ac:dyDescent="0.35">
      <c r="A158" s="1">
        <v>9</v>
      </c>
      <c r="B158" s="1" t="str">
        <f>INDEX(PartiesDict!$1:$1048576,MATCH($C158,PartiesDict!$A:$A,0),MATCH($B$1,PartiesDict!$1:$1,0))</f>
        <v>machane_sheli</v>
      </c>
      <c r="C158" s="1" t="s">
        <v>186</v>
      </c>
      <c r="D158" s="5">
        <v>27281</v>
      </c>
      <c r="E158" s="1">
        <v>2</v>
      </c>
      <c r="F158" s="1">
        <v>1.6</v>
      </c>
      <c r="G158" s="4">
        <f>INDEX(Elections!$1:$1048576,MATCH($A158,Elections!$A:$A,0),MATCH(G$1,Elections!$1:$1,0))</f>
        <v>28263</v>
      </c>
      <c r="H158" s="4">
        <f>INDEX(Elections!$1:$1048576,MATCH($A158,Elections!$A:$A,0),MATCH(H$1,Elections!$1:$1,0))</f>
        <v>29767</v>
      </c>
      <c r="I158" s="1">
        <f>IF(ISBLANK(INDEX(PartiesDict!$1:$1048576,MATCH(Parties!$C158,PartiesDict!$A:$A,0),MATCH($I$1,PartiesDict!$1:$1,0))), "", INDEX(PartiesDict!$1:$1048576,MATCH(Parties!$C158,PartiesDict!$A:$A,0),MATCH($I$1,PartiesDict!$1:$1,0)))</f>
        <v>1977</v>
      </c>
    </row>
    <row r="159" spans="1:9" x14ac:dyDescent="0.35">
      <c r="A159" s="1">
        <v>9</v>
      </c>
      <c r="B159" s="1" t="str">
        <f>INDEX(PartiesDict!$1:$1048576,MATCH($C159,PartiesDict!$A:$A,0),MATCH($B$1,PartiesDict!$1:$1,0))</f>
        <v>hareshima_haaravit_hameuchedet</v>
      </c>
      <c r="C159" s="1" t="s">
        <v>187</v>
      </c>
      <c r="D159" s="5">
        <v>24185</v>
      </c>
      <c r="E159" s="1">
        <v>1</v>
      </c>
      <c r="F159" s="1">
        <v>1.4</v>
      </c>
      <c r="G159" s="4">
        <f>INDEX(Elections!$1:$1048576,MATCH($A159,Elections!$A:$A,0),MATCH(G$1,Elections!$1:$1,0))</f>
        <v>28263</v>
      </c>
      <c r="H159" s="4">
        <f>INDEX(Elections!$1:$1048576,MATCH($A159,Elections!$A:$A,0),MATCH(H$1,Elections!$1:$1,0))</f>
        <v>29767</v>
      </c>
      <c r="I159" s="1">
        <f>IF(ISBLANK(INDEX(PartiesDict!$1:$1048576,MATCH(Parties!$C159,PartiesDict!$A:$A,0),MATCH($I$1,PartiesDict!$1:$1,0))), "", INDEX(PartiesDict!$1:$1048576,MATCH(Parties!$C159,PartiesDict!$A:$A,0),MATCH($I$1,PartiesDict!$1:$1,0)))</f>
        <v>1977</v>
      </c>
    </row>
    <row r="160" spans="1:9" x14ac:dyDescent="0.35">
      <c r="A160" s="1">
        <v>9</v>
      </c>
      <c r="B160" s="1" t="str">
        <f>INDEX(PartiesDict!$1:$1048576,MATCH($C160,PartiesDict!$A:$A,0),MATCH($B$1,PartiesDict!$1:$1,0))</f>
        <v>poaley_agudat_israel</v>
      </c>
      <c r="C160" s="1" t="s">
        <v>66</v>
      </c>
      <c r="D160" s="5">
        <v>23571</v>
      </c>
      <c r="E160" s="1">
        <v>1</v>
      </c>
      <c r="F160" s="1">
        <v>1.3</v>
      </c>
      <c r="G160" s="4">
        <f>INDEX(Elections!$1:$1048576,MATCH($A160,Elections!$A:$A,0),MATCH(G$1,Elections!$1:$1,0))</f>
        <v>28263</v>
      </c>
      <c r="H160" s="4">
        <f>INDEX(Elections!$1:$1048576,MATCH($A160,Elections!$A:$A,0),MATCH(H$1,Elections!$1:$1,0))</f>
        <v>29767</v>
      </c>
      <c r="I160" s="1">
        <f>IF(ISBLANK(INDEX(PartiesDict!$1:$1048576,MATCH(Parties!$C160,PartiesDict!$A:$A,0),MATCH($I$1,PartiesDict!$1:$1,0))), "", INDEX(PartiesDict!$1:$1048576,MATCH(Parties!$C160,PartiesDict!$A:$A,0),MATCH($I$1,PartiesDict!$1:$1,0)))</f>
        <v>1922</v>
      </c>
    </row>
    <row r="161" spans="1:9" x14ac:dyDescent="0.35">
      <c r="A161" s="1">
        <v>9</v>
      </c>
      <c r="B161" s="1" t="str">
        <f>INDEX(PartiesDict!$1:$1048576,MATCH($C161,PartiesDict!$A:$A,0),MATCH($B$1,PartiesDict!$1:$1,0))</f>
        <v>ratz</v>
      </c>
      <c r="C161" s="1" t="s">
        <v>157</v>
      </c>
      <c r="D161" s="5">
        <v>20621</v>
      </c>
      <c r="E161" s="1">
        <v>1</v>
      </c>
      <c r="F161" s="1">
        <v>1.2</v>
      </c>
      <c r="G161" s="4">
        <f>INDEX(Elections!$1:$1048576,MATCH($A161,Elections!$A:$A,0),MATCH(G$1,Elections!$1:$1,0))</f>
        <v>28263</v>
      </c>
      <c r="H161" s="4">
        <f>INDEX(Elections!$1:$1048576,MATCH($A161,Elections!$A:$A,0),MATCH(H$1,Elections!$1:$1,0))</f>
        <v>29767</v>
      </c>
      <c r="I161" s="1">
        <f>IF(ISBLANK(INDEX(PartiesDict!$1:$1048576,MATCH(Parties!$C161,PartiesDict!$A:$A,0),MATCH($I$1,PartiesDict!$1:$1,0))), "", INDEX(PartiesDict!$1:$1048576,MATCH(Parties!$C161,PartiesDict!$A:$A,0),MATCH($I$1,PartiesDict!$1:$1,0)))</f>
        <v>1973</v>
      </c>
    </row>
    <row r="162" spans="1:9" x14ac:dyDescent="0.35">
      <c r="A162" s="1">
        <v>9</v>
      </c>
      <c r="B162" s="1" t="str">
        <f>INDEX(PartiesDict!$1:$1048576,MATCH($C162,PartiesDict!$A:$A,0),MATCH($B$1,PartiesDict!$1:$1,0))</f>
        <v>liberalim_atzmaim</v>
      </c>
      <c r="C162" s="1" t="s">
        <v>133</v>
      </c>
      <c r="D162" s="5">
        <v>20384</v>
      </c>
      <c r="E162" s="1">
        <v>1</v>
      </c>
      <c r="F162" s="1">
        <v>1.2</v>
      </c>
      <c r="G162" s="4">
        <f>INDEX(Elections!$1:$1048576,MATCH($A162,Elections!$A:$A,0),MATCH(G$1,Elections!$1:$1,0))</f>
        <v>28263</v>
      </c>
      <c r="H162" s="4">
        <f>INDEX(Elections!$1:$1048576,MATCH($A162,Elections!$A:$A,0),MATCH(H$1,Elections!$1:$1,0))</f>
        <v>29767</v>
      </c>
      <c r="I162" s="1">
        <f>IF(ISBLANK(INDEX(PartiesDict!$1:$1048576,MATCH(Parties!$C162,PartiesDict!$A:$A,0),MATCH($I$1,PartiesDict!$1:$1,0))), "", INDEX(PartiesDict!$1:$1048576,MATCH(Parties!$C162,PartiesDict!$A:$A,0),MATCH($I$1,PartiesDict!$1:$1,0)))</f>
        <v>1965</v>
      </c>
    </row>
    <row r="163" spans="1:9" x14ac:dyDescent="0.35">
      <c r="A163" s="1">
        <v>9</v>
      </c>
      <c r="B163" s="1" t="str">
        <f>INDEX(PartiesDict!$1:$1048576,MATCH($C163,PartiesDict!$A:$A,0),MATCH($B$1,PartiesDict!$1:$1,0))</f>
        <v>hatnua_lehitchadshut_tzionit_chevratit</v>
      </c>
      <c r="C163" s="1" t="s">
        <v>188</v>
      </c>
      <c r="D163" s="5">
        <v>14516</v>
      </c>
      <c r="E163" s="1">
        <v>0</v>
      </c>
      <c r="F163" s="1">
        <v>0.8</v>
      </c>
      <c r="G163" s="4">
        <f>INDEX(Elections!$1:$1048576,MATCH($A163,Elections!$A:$A,0),MATCH(G$1,Elections!$1:$1,0))</f>
        <v>28263</v>
      </c>
      <c r="H163" s="4">
        <f>INDEX(Elections!$1:$1048576,MATCH($A163,Elections!$A:$A,0),MATCH(H$1,Elections!$1:$1,0))</f>
        <v>29767</v>
      </c>
      <c r="I163" s="1" t="str">
        <f>IF(ISBLANK(INDEX(PartiesDict!$1:$1048576,MATCH(Parties!$C163,PartiesDict!$A:$A,0),MATCH($I$1,PartiesDict!$1:$1,0))), "", INDEX(PartiesDict!$1:$1048576,MATCH(Parties!$C163,PartiesDict!$A:$A,0),MATCH($I$1,PartiesDict!$1:$1,0)))</f>
        <v/>
      </c>
    </row>
    <row r="164" spans="1:9" x14ac:dyDescent="0.35">
      <c r="A164" s="1">
        <v>9</v>
      </c>
      <c r="B164" s="1" t="str">
        <f>INDEX(PartiesDict!$1:$1048576,MATCH($C164,PartiesDict!$A:$A,0),MATCH($B$1,PartiesDict!$1:$1,0))</f>
        <v>beit_israel</v>
      </c>
      <c r="C164" s="1" t="s">
        <v>189</v>
      </c>
      <c r="D164" s="5">
        <v>9505</v>
      </c>
      <c r="E164" s="1">
        <v>0</v>
      </c>
      <c r="F164" s="1">
        <v>0.5</v>
      </c>
      <c r="G164" s="4">
        <f>INDEX(Elections!$1:$1048576,MATCH($A164,Elections!$A:$A,0),MATCH(G$1,Elections!$1:$1,0))</f>
        <v>28263</v>
      </c>
      <c r="H164" s="4">
        <f>INDEX(Elections!$1:$1048576,MATCH($A164,Elections!$A:$A,0),MATCH(H$1,Elections!$1:$1,0))</f>
        <v>29767</v>
      </c>
      <c r="I164" s="1" t="str">
        <f>IF(ISBLANK(INDEX(PartiesDict!$1:$1048576,MATCH(Parties!$C164,PartiesDict!$A:$A,0),MATCH($I$1,PartiesDict!$1:$1,0))), "", INDEX(PartiesDict!$1:$1048576,MATCH(Parties!$C164,PartiesDict!$A:$A,0),MATCH($I$1,PartiesDict!$1:$1,0)))</f>
        <v/>
      </c>
    </row>
    <row r="165" spans="1:9" x14ac:dyDescent="0.35">
      <c r="A165" s="1">
        <v>9</v>
      </c>
      <c r="B165" s="1" t="str">
        <f>INDEX(PartiesDict!$1:$1048576,MATCH($C165,PartiesDict!$A:$A,0),MATCH($B$1,PartiesDict!$1:$1,0))</f>
        <v>tnuat_hareforma_haaravit</v>
      </c>
      <c r="C165" s="1" t="s">
        <v>190</v>
      </c>
      <c r="D165" s="5">
        <v>5695</v>
      </c>
      <c r="E165" s="1">
        <v>0</v>
      </c>
      <c r="F165" s="1">
        <v>0.3</v>
      </c>
      <c r="G165" s="4">
        <f>INDEX(Elections!$1:$1048576,MATCH($A165,Elections!$A:$A,0),MATCH(G$1,Elections!$1:$1,0))</f>
        <v>28263</v>
      </c>
      <c r="H165" s="4">
        <f>INDEX(Elections!$1:$1048576,MATCH($A165,Elections!$A:$A,0),MATCH(H$1,Elections!$1:$1,0))</f>
        <v>29767</v>
      </c>
      <c r="I165" s="1" t="str">
        <f>IF(ISBLANK(INDEX(PartiesDict!$1:$1048576,MATCH(Parties!$C165,PartiesDict!$A:$A,0),MATCH($I$1,PartiesDict!$1:$1,0))), "", INDEX(PartiesDict!$1:$1048576,MATCH(Parties!$C165,PartiesDict!$A:$A,0),MATCH($I$1,PartiesDict!$1:$1,0)))</f>
        <v/>
      </c>
    </row>
    <row r="166" spans="1:9" x14ac:dyDescent="0.35">
      <c r="A166" s="1">
        <v>9</v>
      </c>
      <c r="B166" s="1" t="str">
        <f>INDEX(PartiesDict!$1:$1048576,MATCH($C166,PartiesDict!$A:$A,0),MATCH($B$1,PartiesDict!$1:$1,0))</f>
        <v>mifleget_hanashim</v>
      </c>
      <c r="C166" s="1" t="s">
        <v>191</v>
      </c>
      <c r="D166" s="5">
        <v>5674</v>
      </c>
      <c r="E166" s="1">
        <v>0</v>
      </c>
      <c r="F166" s="1">
        <v>0.3</v>
      </c>
      <c r="G166" s="4">
        <f>INDEX(Elections!$1:$1048576,MATCH($A166,Elections!$A:$A,0),MATCH(G$1,Elections!$1:$1,0))</f>
        <v>28263</v>
      </c>
      <c r="H166" s="4">
        <f>INDEX(Elections!$1:$1048576,MATCH($A166,Elections!$A:$A,0),MATCH(H$1,Elections!$1:$1,0))</f>
        <v>29767</v>
      </c>
      <c r="I166" s="1" t="str">
        <f>IF(ISBLANK(INDEX(PartiesDict!$1:$1048576,MATCH(Parties!$C166,PartiesDict!$A:$A,0),MATCH($I$1,PartiesDict!$1:$1,0))), "", INDEX(PartiesDict!$1:$1048576,MATCH(Parties!$C166,PartiesDict!$A:$A,0),MATCH($I$1,PartiesDict!$1:$1,0)))</f>
        <v/>
      </c>
    </row>
    <row r="167" spans="1:9" x14ac:dyDescent="0.35">
      <c r="A167" s="1">
        <v>9</v>
      </c>
      <c r="B167" s="1" t="str">
        <f>INDEX(PartiesDict!$1:$1048576,MATCH($C167,PartiesDict!$A:$A,0),MATCH($B$1,PartiesDict!$1:$1,0))</f>
        <v>kach</v>
      </c>
      <c r="C167" s="1" t="s">
        <v>192</v>
      </c>
      <c r="D167" s="5">
        <v>4396</v>
      </c>
      <c r="E167" s="1">
        <v>0</v>
      </c>
      <c r="F167" s="1">
        <v>0.3</v>
      </c>
      <c r="G167" s="4">
        <f>INDEX(Elections!$1:$1048576,MATCH($A167,Elections!$A:$A,0),MATCH(G$1,Elections!$1:$1,0))</f>
        <v>28263</v>
      </c>
      <c r="H167" s="4">
        <f>INDEX(Elections!$1:$1048576,MATCH($A167,Elections!$A:$A,0),MATCH(H$1,Elections!$1:$1,0))</f>
        <v>29767</v>
      </c>
      <c r="I167" s="1">
        <f>IF(ISBLANK(INDEX(PartiesDict!$1:$1048576,MATCH(Parties!$C167,PartiesDict!$A:$A,0),MATCH($I$1,PartiesDict!$1:$1,0))), "", INDEX(PartiesDict!$1:$1048576,MATCH(Parties!$C167,PartiesDict!$A:$A,0),MATCH($I$1,PartiesDict!$1:$1,0)))</f>
        <v>1971</v>
      </c>
    </row>
    <row r="168" spans="1:9" x14ac:dyDescent="0.35">
      <c r="A168" s="1">
        <v>9</v>
      </c>
      <c r="B168" s="1" t="str">
        <f>INDEX(PartiesDict!$1:$1048576,MATCH($C168,PartiesDict!$A:$A,0),MATCH($B$1,PartiesDict!$1:$1,0))</f>
        <v>hofesh</v>
      </c>
      <c r="C168" s="1" t="s">
        <v>193</v>
      </c>
      <c r="D168" s="5">
        <v>2498</v>
      </c>
      <c r="E168" s="1">
        <v>0</v>
      </c>
      <c r="F168" s="1">
        <v>0.2</v>
      </c>
      <c r="G168" s="4">
        <f>INDEX(Elections!$1:$1048576,MATCH($A168,Elections!$A:$A,0),MATCH(G$1,Elections!$1:$1,0))</f>
        <v>28263</v>
      </c>
      <c r="H168" s="4">
        <f>INDEX(Elections!$1:$1048576,MATCH($A168,Elections!$A:$A,0),MATCH(H$1,Elections!$1:$1,0))</f>
        <v>29767</v>
      </c>
      <c r="I168" s="1" t="str">
        <f>IF(ISBLANK(INDEX(PartiesDict!$1:$1048576,MATCH(Parties!$C168,PartiesDict!$A:$A,0),MATCH($I$1,PartiesDict!$1:$1,0))), "", INDEX(PartiesDict!$1:$1048576,MATCH(Parties!$C168,PartiesDict!$A:$A,0),MATCH($I$1,PartiesDict!$1:$1,0)))</f>
        <v/>
      </c>
    </row>
    <row r="169" spans="1:9" x14ac:dyDescent="0.35">
      <c r="A169" s="1">
        <v>9</v>
      </c>
      <c r="B169" s="1" t="str">
        <f>INDEX(PartiesDict!$1:$1048576,MATCH($C169,PartiesDict!$A:$A,0),MATCH($B$1,PartiesDict!$1:$1,0))</f>
        <v>hador_hachadash</v>
      </c>
      <c r="C169" s="1" t="s">
        <v>194</v>
      </c>
      <c r="D169" s="5">
        <v>1802</v>
      </c>
      <c r="E169" s="1">
        <v>0</v>
      </c>
      <c r="F169" s="1">
        <v>0.1</v>
      </c>
      <c r="G169" s="4">
        <f>INDEX(Elections!$1:$1048576,MATCH($A169,Elections!$A:$A,0),MATCH(G$1,Elections!$1:$1,0))</f>
        <v>28263</v>
      </c>
      <c r="H169" s="4">
        <f>INDEX(Elections!$1:$1048576,MATCH($A169,Elections!$A:$A,0),MATCH(H$1,Elections!$1:$1,0))</f>
        <v>29767</v>
      </c>
      <c r="I169" s="1" t="str">
        <f>IF(ISBLANK(INDEX(PartiesDict!$1:$1048576,MATCH(Parties!$C169,PartiesDict!$A:$A,0),MATCH($I$1,PartiesDict!$1:$1,0))), "", INDEX(PartiesDict!$1:$1048576,MATCH(Parties!$C169,PartiesDict!$A:$A,0),MATCH($I$1,PartiesDict!$1:$1,0)))</f>
        <v/>
      </c>
    </row>
    <row r="170" spans="1:9" x14ac:dyDescent="0.35">
      <c r="A170" s="1">
        <v>9</v>
      </c>
      <c r="B170" s="1" t="str">
        <f>INDEX(PartiesDict!$1:$1048576,MATCH($C170,PartiesDict!$A:$A,0),MATCH($B$1,PartiesDict!$1:$1,0))</f>
        <v>hapanterim_hatzionim</v>
      </c>
      <c r="C170" s="1" t="s">
        <v>195</v>
      </c>
      <c r="D170" s="5">
        <v>1798</v>
      </c>
      <c r="E170" s="1">
        <v>0</v>
      </c>
      <c r="F170" s="1">
        <v>0.1</v>
      </c>
      <c r="G170" s="4">
        <f>INDEX(Elections!$1:$1048576,MATCH($A170,Elections!$A:$A,0),MATCH(G$1,Elections!$1:$1,0))</f>
        <v>28263</v>
      </c>
      <c r="H170" s="4">
        <f>INDEX(Elections!$1:$1048576,MATCH($A170,Elections!$A:$A,0),MATCH(H$1,Elections!$1:$1,0))</f>
        <v>29767</v>
      </c>
      <c r="I170" s="1" t="str">
        <f>IF(ISBLANK(INDEX(PartiesDict!$1:$1048576,MATCH(Parties!$C170,PartiesDict!$A:$A,0),MATCH($I$1,PartiesDict!$1:$1,0))), "", INDEX(PartiesDict!$1:$1048576,MATCH(Parties!$C170,PartiesDict!$A:$A,0),MATCH($I$1,PartiesDict!$1:$1,0)))</f>
        <v/>
      </c>
    </row>
    <row r="171" spans="1:9" x14ac:dyDescent="0.35">
      <c r="A171" s="1">
        <v>9</v>
      </c>
      <c r="B171" s="1" t="str">
        <f>INDEX(PartiesDict!$1:$1048576,MATCH($C171,PartiesDict!$A:$A,0),MATCH($B$1,PartiesDict!$1:$1,0))</f>
        <v>du_kium_betzedek</v>
      </c>
      <c r="C171" s="1" t="s">
        <v>196</v>
      </c>
      <c r="D171" s="5">
        <v>1085</v>
      </c>
      <c r="E171" s="1">
        <v>0</v>
      </c>
      <c r="F171" s="1">
        <v>0.1</v>
      </c>
      <c r="G171" s="4">
        <f>INDEX(Elections!$1:$1048576,MATCH($A171,Elections!$A:$A,0),MATCH(G$1,Elections!$1:$1,0))</f>
        <v>28263</v>
      </c>
      <c r="H171" s="4">
        <f>INDEX(Elections!$1:$1048576,MATCH($A171,Elections!$A:$A,0),MATCH(H$1,Elections!$1:$1,0))</f>
        <v>29767</v>
      </c>
      <c r="I171" s="1" t="str">
        <f>IF(ISBLANK(INDEX(PartiesDict!$1:$1048576,MATCH(Parties!$C171,PartiesDict!$A:$A,0),MATCH($I$1,PartiesDict!$1:$1,0))), "", INDEX(PartiesDict!$1:$1048576,MATCH(Parties!$C171,PartiesDict!$A:$A,0),MATCH($I$1,PartiesDict!$1:$1,0)))</f>
        <v/>
      </c>
    </row>
    <row r="172" spans="1:9" x14ac:dyDescent="0.35">
      <c r="A172" s="1">
        <v>10</v>
      </c>
      <c r="B172" s="1" t="str">
        <f>INDEX(PartiesDict!$1:$1048576,MATCH($C172,PartiesDict!$A:$A,0),MATCH($B$1,PartiesDict!$1:$1,0))</f>
        <v>likud</v>
      </c>
      <c r="C172" s="1" t="s">
        <v>156</v>
      </c>
      <c r="D172" s="5">
        <v>718941</v>
      </c>
      <c r="E172" s="1">
        <v>48</v>
      </c>
      <c r="F172" s="1">
        <v>37.1</v>
      </c>
      <c r="G172" s="4">
        <f>INDEX(Elections!$1:$1048576,MATCH($A172,Elections!$A:$A,0),MATCH(G$1,Elections!$1:$1,0))</f>
        <v>29768</v>
      </c>
      <c r="H172" s="4">
        <f>INDEX(Elections!$1:$1048576,MATCH($A172,Elections!$A:$A,0),MATCH(H$1,Elections!$1:$1,0))</f>
        <v>30886</v>
      </c>
      <c r="I172" s="1">
        <f>IF(ISBLANK(INDEX(PartiesDict!$1:$1048576,MATCH(Parties!$C172,PartiesDict!$A:$A,0),MATCH($I$1,PartiesDict!$1:$1,0))), "", INDEX(PartiesDict!$1:$1048576,MATCH(Parties!$C172,PartiesDict!$A:$A,0),MATCH($I$1,PartiesDict!$1:$1,0)))</f>
        <v>1973</v>
      </c>
    </row>
    <row r="173" spans="1:9" x14ac:dyDescent="0.35">
      <c r="A173" s="1">
        <v>10</v>
      </c>
      <c r="B173" s="1" t="str">
        <f>INDEX(PartiesDict!$1:$1048576,MATCH($C173,PartiesDict!$A:$A,0),MATCH($B$1,PartiesDict!$1:$1,0))</f>
        <v>maarach</v>
      </c>
      <c r="C173" s="1" t="s">
        <v>130</v>
      </c>
      <c r="D173" s="5">
        <v>708536</v>
      </c>
      <c r="E173" s="1">
        <v>47</v>
      </c>
      <c r="F173" s="1">
        <v>36.6</v>
      </c>
      <c r="G173" s="4">
        <f>INDEX(Elections!$1:$1048576,MATCH($A173,Elections!$A:$A,0),MATCH(G$1,Elections!$1:$1,0))</f>
        <v>29768</v>
      </c>
      <c r="H173" s="4">
        <f>INDEX(Elections!$1:$1048576,MATCH($A173,Elections!$A:$A,0),MATCH(H$1,Elections!$1:$1,0))</f>
        <v>30886</v>
      </c>
      <c r="I173" s="1">
        <f>IF(ISBLANK(INDEX(PartiesDict!$1:$1048576,MATCH(Parties!$C173,PartiesDict!$A:$A,0),MATCH($I$1,PartiesDict!$1:$1,0))), "", INDEX(PartiesDict!$1:$1048576,MATCH(Parties!$C173,PartiesDict!$A:$A,0),MATCH($I$1,PartiesDict!$1:$1,0)))</f>
        <v>1930</v>
      </c>
    </row>
    <row r="174" spans="1:9" x14ac:dyDescent="0.35">
      <c r="A174" s="1">
        <v>10</v>
      </c>
      <c r="B174" s="1" t="str">
        <f>INDEX(PartiesDict!$1:$1048576,MATCH($C174,PartiesDict!$A:$A,0),MATCH($B$1,PartiesDict!$1:$1,0))</f>
        <v>mafdal</v>
      </c>
      <c r="C174" s="1" t="s">
        <v>96</v>
      </c>
      <c r="D174" s="5">
        <v>95232</v>
      </c>
      <c r="E174" s="1">
        <v>6</v>
      </c>
      <c r="F174" s="1">
        <v>4.9000000000000004</v>
      </c>
      <c r="G174" s="4">
        <f>INDEX(Elections!$1:$1048576,MATCH($A174,Elections!$A:$A,0),MATCH(G$1,Elections!$1:$1,0))</f>
        <v>29768</v>
      </c>
      <c r="H174" s="4">
        <f>INDEX(Elections!$1:$1048576,MATCH($A174,Elections!$A:$A,0),MATCH(H$1,Elections!$1:$1,0))</f>
        <v>30886</v>
      </c>
      <c r="I174" s="1">
        <f>IF(ISBLANK(INDEX(PartiesDict!$1:$1048576,MATCH(Parties!$C174,PartiesDict!$A:$A,0),MATCH($I$1,PartiesDict!$1:$1,0))), "", INDEX(PartiesDict!$1:$1048576,MATCH(Parties!$C174,PartiesDict!$A:$A,0),MATCH($I$1,PartiesDict!$1:$1,0)))</f>
        <v>1956</v>
      </c>
    </row>
    <row r="175" spans="1:9" x14ac:dyDescent="0.35">
      <c r="A175" s="1">
        <v>10</v>
      </c>
      <c r="B175" s="1" t="str">
        <f>INDEX(PartiesDict!$1:$1048576,MATCH($C175,PartiesDict!$A:$A,0),MATCH($B$1,PartiesDict!$1:$1,0))</f>
        <v>agudat_israel</v>
      </c>
      <c r="C175" s="1" t="s">
        <v>65</v>
      </c>
      <c r="D175" s="5">
        <v>72312</v>
      </c>
      <c r="E175" s="1">
        <v>4</v>
      </c>
      <c r="F175" s="1">
        <v>3.7</v>
      </c>
      <c r="G175" s="4">
        <f>INDEX(Elections!$1:$1048576,MATCH($A175,Elections!$A:$A,0),MATCH(G$1,Elections!$1:$1,0))</f>
        <v>29768</v>
      </c>
      <c r="H175" s="4">
        <f>INDEX(Elections!$1:$1048576,MATCH($A175,Elections!$A:$A,0),MATCH(H$1,Elections!$1:$1,0))</f>
        <v>30886</v>
      </c>
      <c r="I175" s="1">
        <f>IF(ISBLANK(INDEX(PartiesDict!$1:$1048576,MATCH(Parties!$C175,PartiesDict!$A:$A,0),MATCH($I$1,PartiesDict!$1:$1,0))), "", INDEX(PartiesDict!$1:$1048576,MATCH(Parties!$C175,PartiesDict!$A:$A,0),MATCH($I$1,PartiesDict!$1:$1,0)))</f>
        <v>1912</v>
      </c>
    </row>
    <row r="176" spans="1:9" x14ac:dyDescent="0.35">
      <c r="A176" s="1">
        <v>10</v>
      </c>
      <c r="B176" s="1" t="str">
        <f>INDEX(PartiesDict!$1:$1048576,MATCH($C176,PartiesDict!$A:$A,0),MATCH($B$1,PartiesDict!$1:$1,0))</f>
        <v>chadash</v>
      </c>
      <c r="C176" s="1" t="s">
        <v>183</v>
      </c>
      <c r="D176" s="5">
        <v>64918</v>
      </c>
      <c r="E176" s="1">
        <v>4</v>
      </c>
      <c r="F176" s="1">
        <v>3.4</v>
      </c>
      <c r="G176" s="4">
        <f>INDEX(Elections!$1:$1048576,MATCH($A176,Elections!$A:$A,0),MATCH(G$1,Elections!$1:$1,0))</f>
        <v>29768</v>
      </c>
      <c r="H176" s="4">
        <f>INDEX(Elections!$1:$1048576,MATCH($A176,Elections!$A:$A,0),MATCH(H$1,Elections!$1:$1,0))</f>
        <v>30886</v>
      </c>
      <c r="I176" s="1">
        <f>IF(ISBLANK(INDEX(PartiesDict!$1:$1048576,MATCH(Parties!$C176,PartiesDict!$A:$A,0),MATCH($I$1,PartiesDict!$1:$1,0))), "", INDEX(PartiesDict!$1:$1048576,MATCH(Parties!$C176,PartiesDict!$A:$A,0),MATCH($I$1,PartiesDict!$1:$1,0)))</f>
        <v>1977</v>
      </c>
    </row>
    <row r="177" spans="1:9" x14ac:dyDescent="0.35">
      <c r="A177" s="1">
        <v>10</v>
      </c>
      <c r="B177" s="1" t="str">
        <f>INDEX(PartiesDict!$1:$1048576,MATCH($C177,PartiesDict!$A:$A,0),MATCH($B$1,PartiesDict!$1:$1,0))</f>
        <v>hatchia</v>
      </c>
      <c r="C177" s="1" t="s">
        <v>212</v>
      </c>
      <c r="D177" s="5">
        <v>44700</v>
      </c>
      <c r="E177" s="1">
        <v>3</v>
      </c>
      <c r="F177" s="1">
        <v>2.2999999999999998</v>
      </c>
      <c r="G177" s="4">
        <f>INDEX(Elections!$1:$1048576,MATCH($A177,Elections!$A:$A,0),MATCH(G$1,Elections!$1:$1,0))</f>
        <v>29768</v>
      </c>
      <c r="H177" s="4">
        <f>INDEX(Elections!$1:$1048576,MATCH($A177,Elections!$A:$A,0),MATCH(H$1,Elections!$1:$1,0))</f>
        <v>30886</v>
      </c>
      <c r="I177" s="1">
        <f>IF(ISBLANK(INDEX(PartiesDict!$1:$1048576,MATCH(Parties!$C177,PartiesDict!$A:$A,0),MATCH($I$1,PartiesDict!$1:$1,0))), "", INDEX(PartiesDict!$1:$1048576,MATCH(Parties!$C177,PartiesDict!$A:$A,0),MATCH($I$1,PartiesDict!$1:$1,0)))</f>
        <v>1979</v>
      </c>
    </row>
    <row r="178" spans="1:9" x14ac:dyDescent="0.35">
      <c r="A178" s="1">
        <v>10</v>
      </c>
      <c r="B178" s="1" t="str">
        <f>INDEX(PartiesDict!$1:$1048576,MATCH($C178,PartiesDict!$A:$A,0),MATCH($B$1,PartiesDict!$1:$1,0))</f>
        <v>tami</v>
      </c>
      <c r="C178" s="1" t="s">
        <v>213</v>
      </c>
      <c r="D178" s="5">
        <v>44466</v>
      </c>
      <c r="E178" s="1">
        <v>3</v>
      </c>
      <c r="F178" s="1">
        <v>2.2999999999999998</v>
      </c>
      <c r="G178" s="4">
        <f>INDEX(Elections!$1:$1048576,MATCH($A178,Elections!$A:$A,0),MATCH(G$1,Elections!$1:$1,0))</f>
        <v>29768</v>
      </c>
      <c r="H178" s="4">
        <f>INDEX(Elections!$1:$1048576,MATCH($A178,Elections!$A:$A,0),MATCH(H$1,Elections!$1:$1,0))</f>
        <v>30886</v>
      </c>
      <c r="I178" s="1">
        <f>IF(ISBLANK(INDEX(PartiesDict!$1:$1048576,MATCH(Parties!$C178,PartiesDict!$A:$A,0),MATCH($I$1,PartiesDict!$1:$1,0))), "", INDEX(PartiesDict!$1:$1048576,MATCH(Parties!$C178,PartiesDict!$A:$A,0),MATCH($I$1,PartiesDict!$1:$1,0)))</f>
        <v>1981</v>
      </c>
    </row>
    <row r="179" spans="1:9" x14ac:dyDescent="0.35">
      <c r="A179" s="1">
        <v>10</v>
      </c>
      <c r="B179" s="1" t="str">
        <f>INDEX(PartiesDict!$1:$1048576,MATCH($C179,PartiesDict!$A:$A,0),MATCH($B$1,PartiesDict!$1:$1,0))</f>
        <v>telem</v>
      </c>
      <c r="C179" s="1" t="s">
        <v>214</v>
      </c>
      <c r="D179" s="5">
        <v>30600</v>
      </c>
      <c r="E179" s="1">
        <v>2</v>
      </c>
      <c r="F179" s="1">
        <v>1.6</v>
      </c>
      <c r="G179" s="4">
        <f>INDEX(Elections!$1:$1048576,MATCH($A179,Elections!$A:$A,0),MATCH(G$1,Elections!$1:$1,0))</f>
        <v>29768</v>
      </c>
      <c r="H179" s="4">
        <f>INDEX(Elections!$1:$1048576,MATCH($A179,Elections!$A:$A,0),MATCH(H$1,Elections!$1:$1,0))</f>
        <v>30886</v>
      </c>
      <c r="I179" s="1">
        <f>IF(ISBLANK(INDEX(PartiesDict!$1:$1048576,MATCH(Parties!$C179,PartiesDict!$A:$A,0),MATCH($I$1,PartiesDict!$1:$1,0))), "", INDEX(PartiesDict!$1:$1048576,MATCH(Parties!$C179,PartiesDict!$A:$A,0),MATCH($I$1,PartiesDict!$1:$1,0)))</f>
        <v>1981</v>
      </c>
    </row>
    <row r="180" spans="1:9" x14ac:dyDescent="0.35">
      <c r="A180" s="1">
        <v>10</v>
      </c>
      <c r="B180" s="1" t="str">
        <f>INDEX(PartiesDict!$1:$1048576,MATCH($C180,PartiesDict!$A:$A,0),MATCH($B$1,PartiesDict!$1:$1,0))</f>
        <v>shinui</v>
      </c>
      <c r="C180" s="1" t="s">
        <v>215</v>
      </c>
      <c r="D180" s="5">
        <v>29837</v>
      </c>
      <c r="E180" s="1">
        <v>2</v>
      </c>
      <c r="F180" s="1">
        <v>1.5</v>
      </c>
      <c r="G180" s="4">
        <f>INDEX(Elections!$1:$1048576,MATCH($A180,Elections!$A:$A,0),MATCH(G$1,Elections!$1:$1,0))</f>
        <v>29768</v>
      </c>
      <c r="H180" s="4">
        <f>INDEX(Elections!$1:$1048576,MATCH($A180,Elections!$A:$A,0),MATCH(H$1,Elections!$1:$1,0))</f>
        <v>30886</v>
      </c>
      <c r="I180" s="1">
        <f>IF(ISBLANK(INDEX(PartiesDict!$1:$1048576,MATCH(Parties!$C180,PartiesDict!$A:$A,0),MATCH($I$1,PartiesDict!$1:$1,0))), "", INDEX(PartiesDict!$1:$1048576,MATCH(Parties!$C180,PartiesDict!$A:$A,0),MATCH($I$1,PartiesDict!$1:$1,0)))</f>
        <v>1974</v>
      </c>
    </row>
    <row r="181" spans="1:9" x14ac:dyDescent="0.35">
      <c r="A181" s="1">
        <v>10</v>
      </c>
      <c r="B181" s="1" t="str">
        <f>INDEX(PartiesDict!$1:$1048576,MATCH($C181,PartiesDict!$A:$A,0),MATCH($B$1,PartiesDict!$1:$1,0))</f>
        <v>ratz</v>
      </c>
      <c r="C181" s="1" t="s">
        <v>157</v>
      </c>
      <c r="D181" s="5">
        <v>27921</v>
      </c>
      <c r="E181" s="1">
        <v>1</v>
      </c>
      <c r="F181" s="1">
        <v>1.4</v>
      </c>
      <c r="G181" s="4">
        <f>INDEX(Elections!$1:$1048576,MATCH($A181,Elections!$A:$A,0),MATCH(G$1,Elections!$1:$1,0))</f>
        <v>29768</v>
      </c>
      <c r="H181" s="4">
        <f>INDEX(Elections!$1:$1048576,MATCH($A181,Elections!$A:$A,0),MATCH(H$1,Elections!$1:$1,0))</f>
        <v>30886</v>
      </c>
      <c r="I181" s="1">
        <f>IF(ISBLANK(INDEX(PartiesDict!$1:$1048576,MATCH(Parties!$C181,PartiesDict!$A:$A,0),MATCH($I$1,PartiesDict!$1:$1,0))), "", INDEX(PartiesDict!$1:$1048576,MATCH(Parties!$C181,PartiesDict!$A:$A,0),MATCH($I$1,PartiesDict!$1:$1,0)))</f>
        <v>1973</v>
      </c>
    </row>
    <row r="182" spans="1:9" x14ac:dyDescent="0.35">
      <c r="A182" s="1">
        <v>10</v>
      </c>
      <c r="B182" s="1" t="str">
        <f>INDEX(PartiesDict!$1:$1048576,MATCH($C182,PartiesDict!$A:$A,0),MATCH($B$1,PartiesDict!$1:$1,0))</f>
        <v>poaley_agudat_israel</v>
      </c>
      <c r="C182" s="1" t="s">
        <v>66</v>
      </c>
      <c r="D182" s="5">
        <v>17090</v>
      </c>
      <c r="E182" s="1">
        <v>0</v>
      </c>
      <c r="F182" s="1">
        <v>0.9</v>
      </c>
      <c r="G182" s="4">
        <f>INDEX(Elections!$1:$1048576,MATCH($A182,Elections!$A:$A,0),MATCH(G$1,Elections!$1:$1,0))</f>
        <v>29768</v>
      </c>
      <c r="H182" s="4">
        <f>INDEX(Elections!$1:$1048576,MATCH($A182,Elections!$A:$A,0),MATCH(H$1,Elections!$1:$1,0))</f>
        <v>30886</v>
      </c>
      <c r="I182" s="1">
        <f>IF(ISBLANK(INDEX(PartiesDict!$1:$1048576,MATCH(Parties!$C182,PartiesDict!$A:$A,0),MATCH($I$1,PartiesDict!$1:$1,0))), "", INDEX(PartiesDict!$1:$1048576,MATCH(Parties!$C182,PartiesDict!$A:$A,0),MATCH($I$1,PartiesDict!$1:$1,0)))</f>
        <v>1922</v>
      </c>
    </row>
    <row r="183" spans="1:9" x14ac:dyDescent="0.35">
      <c r="A183" s="1">
        <v>10</v>
      </c>
      <c r="B183" s="1" t="str">
        <f>INDEX(PartiesDict!$1:$1048576,MATCH($C183,PartiesDict!$A:$A,0),MATCH($B$1,PartiesDict!$1:$1,0))</f>
        <v>liberalim_atzmaim</v>
      </c>
      <c r="C183" s="1" t="s">
        <v>133</v>
      </c>
      <c r="D183" s="5">
        <v>11764</v>
      </c>
      <c r="E183" s="1">
        <v>0</v>
      </c>
      <c r="F183" s="1">
        <v>0.6</v>
      </c>
      <c r="G183" s="4">
        <f>INDEX(Elections!$1:$1048576,MATCH($A183,Elections!$A:$A,0),MATCH(G$1,Elections!$1:$1,0))</f>
        <v>29768</v>
      </c>
      <c r="H183" s="4">
        <f>INDEX(Elections!$1:$1048576,MATCH($A183,Elections!$A:$A,0),MATCH(H$1,Elections!$1:$1,0))</f>
        <v>30886</v>
      </c>
      <c r="I183" s="1">
        <f>IF(ISBLANK(INDEX(PartiesDict!$1:$1048576,MATCH(Parties!$C183,PartiesDict!$A:$A,0),MATCH($I$1,PartiesDict!$1:$1,0))), "", INDEX(PartiesDict!$1:$1048576,MATCH(Parties!$C183,PartiesDict!$A:$A,0),MATCH($I$1,PartiesDict!$1:$1,0)))</f>
        <v>1965</v>
      </c>
    </row>
    <row r="184" spans="1:9" x14ac:dyDescent="0.35">
      <c r="A184" s="1">
        <v>10</v>
      </c>
      <c r="B184" s="1" t="str">
        <f>INDEX(PartiesDict!$1:$1048576,MATCH($C184,PartiesDict!$A:$A,0),MATCH($B$1,PartiesDict!$1:$1,0))</f>
        <v>hareshima_haaravit_hameuchedet</v>
      </c>
      <c r="C184" s="1" t="s">
        <v>187</v>
      </c>
      <c r="D184" s="5">
        <v>11590</v>
      </c>
      <c r="E184" s="1">
        <v>0</v>
      </c>
      <c r="F184" s="1">
        <v>0.6</v>
      </c>
      <c r="G184" s="4">
        <f>INDEX(Elections!$1:$1048576,MATCH($A184,Elections!$A:$A,0),MATCH(G$1,Elections!$1:$1,0))</f>
        <v>29768</v>
      </c>
      <c r="H184" s="4">
        <f>INDEX(Elections!$1:$1048576,MATCH($A184,Elections!$A:$A,0),MATCH(H$1,Elections!$1:$1,0))</f>
        <v>30886</v>
      </c>
      <c r="I184" s="1">
        <f>IF(ISBLANK(INDEX(PartiesDict!$1:$1048576,MATCH(Parties!$C184,PartiesDict!$A:$A,0),MATCH($I$1,PartiesDict!$1:$1,0))), "", INDEX(PartiesDict!$1:$1048576,MATCH(Parties!$C184,PartiesDict!$A:$A,0),MATCH($I$1,PartiesDict!$1:$1,0)))</f>
        <v>1977</v>
      </c>
    </row>
    <row r="185" spans="1:9" x14ac:dyDescent="0.35">
      <c r="A185" s="1">
        <v>10</v>
      </c>
      <c r="B185" s="1" t="str">
        <f>INDEX(PartiesDict!$1:$1048576,MATCH($C185,PartiesDict!$A:$A,0),MATCH($B$1,PartiesDict!$1:$1,0))</f>
        <v>plato_sharon</v>
      </c>
      <c r="C185" s="1" t="s">
        <v>184</v>
      </c>
      <c r="D185" s="5">
        <v>10823</v>
      </c>
      <c r="E185" s="1">
        <v>0</v>
      </c>
      <c r="F185" s="1">
        <v>0.6</v>
      </c>
      <c r="G185" s="4">
        <f>INDEX(Elections!$1:$1048576,MATCH($A185,Elections!$A:$A,0),MATCH(G$1,Elections!$1:$1,0))</f>
        <v>29768</v>
      </c>
      <c r="H185" s="4">
        <f>INDEX(Elections!$1:$1048576,MATCH($A185,Elections!$A:$A,0),MATCH(H$1,Elections!$1:$1,0))</f>
        <v>30886</v>
      </c>
      <c r="I185" s="1">
        <f>IF(ISBLANK(INDEX(PartiesDict!$1:$1048576,MATCH(Parties!$C185,PartiesDict!$A:$A,0),MATCH($I$1,PartiesDict!$1:$1,0))), "", INDEX(PartiesDict!$1:$1048576,MATCH(Parties!$C185,PartiesDict!$A:$A,0),MATCH($I$1,PartiesDict!$1:$1,0)))</f>
        <v>1977</v>
      </c>
    </row>
    <row r="186" spans="1:9" x14ac:dyDescent="0.35">
      <c r="A186" s="1">
        <v>10</v>
      </c>
      <c r="B186" s="1" t="str">
        <f>INDEX(PartiesDict!$1:$1048576,MATCH($C186,PartiesDict!$A:$A,0),MATCH($B$1,PartiesDict!$1:$1,0))</f>
        <v>machane_sheli</v>
      </c>
      <c r="C186" s="1" t="s">
        <v>186</v>
      </c>
      <c r="D186" s="5">
        <v>8691</v>
      </c>
      <c r="E186" s="1">
        <v>0</v>
      </c>
      <c r="F186" s="1">
        <v>0.4</v>
      </c>
      <c r="G186" s="4">
        <f>INDEX(Elections!$1:$1048576,MATCH($A186,Elections!$A:$A,0),MATCH(G$1,Elections!$1:$1,0))</f>
        <v>29768</v>
      </c>
      <c r="H186" s="4">
        <f>INDEX(Elections!$1:$1048576,MATCH($A186,Elections!$A:$A,0),MATCH(H$1,Elections!$1:$1,0))</f>
        <v>30886</v>
      </c>
      <c r="I186" s="1">
        <f>IF(ISBLANK(INDEX(PartiesDict!$1:$1048576,MATCH(Parties!$C186,PartiesDict!$A:$A,0),MATCH($I$1,PartiesDict!$1:$1,0))), "", INDEX(PartiesDict!$1:$1048576,MATCH(Parties!$C186,PartiesDict!$A:$A,0),MATCH($I$1,PartiesDict!$1:$1,0)))</f>
        <v>1977</v>
      </c>
    </row>
    <row r="187" spans="1:9" x14ac:dyDescent="0.35">
      <c r="A187" s="1">
        <v>10</v>
      </c>
      <c r="B187" s="1" t="str">
        <f>INDEX(PartiesDict!$1:$1048576,MATCH($C187,PartiesDict!$A:$A,0),MATCH($B$1,PartiesDict!$1:$1,0))</f>
        <v>reshimat_haachva_haaravit</v>
      </c>
      <c r="C187" s="1" t="s">
        <v>216</v>
      </c>
      <c r="D187" s="5">
        <v>8304</v>
      </c>
      <c r="E187" s="1">
        <v>0</v>
      </c>
      <c r="F187" s="1">
        <v>0.4</v>
      </c>
      <c r="G187" s="4">
        <f>INDEX(Elections!$1:$1048576,MATCH($A187,Elections!$A:$A,0),MATCH(G$1,Elections!$1:$1,0))</f>
        <v>29768</v>
      </c>
      <c r="H187" s="4">
        <f>INDEX(Elections!$1:$1048576,MATCH($A187,Elections!$A:$A,0),MATCH(H$1,Elections!$1:$1,0))</f>
        <v>30886</v>
      </c>
      <c r="I187" s="1" t="str">
        <f>IF(ISBLANK(INDEX(PartiesDict!$1:$1048576,MATCH(Parties!$C187,PartiesDict!$A:$A,0),MATCH($I$1,PartiesDict!$1:$1,0))), "", INDEX(PartiesDict!$1:$1048576,MATCH(Parties!$C187,PartiesDict!$A:$A,0),MATCH($I$1,PartiesDict!$1:$1,0)))</f>
        <v/>
      </c>
    </row>
    <row r="188" spans="1:9" x14ac:dyDescent="0.35">
      <c r="A188" s="1">
        <v>10</v>
      </c>
      <c r="B188" s="1" t="str">
        <f>INDEX(PartiesDict!$1:$1048576,MATCH($C188,PartiesDict!$A:$A,0),MATCH($B$1,PartiesDict!$1:$1,0))</f>
        <v>hareshima_lemaan_aliya</v>
      </c>
      <c r="C188" s="1" t="s">
        <v>217</v>
      </c>
      <c r="D188" s="5">
        <v>6992</v>
      </c>
      <c r="E188" s="1">
        <v>0</v>
      </c>
      <c r="F188" s="1">
        <v>0.4</v>
      </c>
      <c r="G188" s="4">
        <f>INDEX(Elections!$1:$1048576,MATCH($A188,Elections!$A:$A,0),MATCH(G$1,Elections!$1:$1,0))</f>
        <v>29768</v>
      </c>
      <c r="H188" s="4">
        <f>INDEX(Elections!$1:$1048576,MATCH($A188,Elections!$A:$A,0),MATCH(H$1,Elections!$1:$1,0))</f>
        <v>30886</v>
      </c>
      <c r="I188" s="1" t="str">
        <f>IF(ISBLANK(INDEX(PartiesDict!$1:$1048576,MATCH(Parties!$C188,PartiesDict!$A:$A,0),MATCH($I$1,PartiesDict!$1:$1,0))), "", INDEX(PartiesDict!$1:$1048576,MATCH(Parties!$C188,PartiesDict!$A:$A,0),MATCH($I$1,PartiesDict!$1:$1,0)))</f>
        <v/>
      </c>
    </row>
    <row r="189" spans="1:9" x14ac:dyDescent="0.35">
      <c r="A189" s="1">
        <v>10</v>
      </c>
      <c r="B189" s="1" t="str">
        <f>INDEX(PartiesDict!$1:$1048576,MATCH($C189,PartiesDict!$A:$A,0),MATCH($B$1,PartiesDict!$1:$1,0))</f>
        <v>kach</v>
      </c>
      <c r="C189" s="1" t="s">
        <v>192</v>
      </c>
      <c r="D189" s="5">
        <v>5128</v>
      </c>
      <c r="E189" s="1">
        <v>0</v>
      </c>
      <c r="F189" s="1">
        <v>0.3</v>
      </c>
      <c r="G189" s="4">
        <f>INDEX(Elections!$1:$1048576,MATCH($A189,Elections!$A:$A,0),MATCH(G$1,Elections!$1:$1,0))</f>
        <v>29768</v>
      </c>
      <c r="H189" s="4">
        <f>INDEX(Elections!$1:$1048576,MATCH($A189,Elections!$A:$A,0),MATCH(H$1,Elections!$1:$1,0))</f>
        <v>30886</v>
      </c>
      <c r="I189" s="1">
        <f>IF(ISBLANK(INDEX(PartiesDict!$1:$1048576,MATCH(Parties!$C189,PartiesDict!$A:$A,0),MATCH($I$1,PartiesDict!$1:$1,0))), "", INDEX(PartiesDict!$1:$1048576,MATCH(Parties!$C189,PartiesDict!$A:$A,0),MATCH($I$1,PartiesDict!$1:$1,0)))</f>
        <v>1971</v>
      </c>
    </row>
    <row r="190" spans="1:9" x14ac:dyDescent="0.35">
      <c r="A190" s="1">
        <v>10</v>
      </c>
      <c r="B190" s="1" t="str">
        <f>INDEX(PartiesDict!$1:$1048576,MATCH($C190,PartiesDict!$A:$A,0),MATCH($B$1,PartiesDict!$1:$1,0))</f>
        <v>atzmaut</v>
      </c>
      <c r="C190" s="1" t="s">
        <v>218</v>
      </c>
      <c r="D190" s="5">
        <v>4710</v>
      </c>
      <c r="E190" s="1">
        <v>0</v>
      </c>
      <c r="F190" s="1">
        <v>0.2</v>
      </c>
      <c r="G190" s="4">
        <f>INDEX(Elections!$1:$1048576,MATCH($A190,Elections!$A:$A,0),MATCH(G$1,Elections!$1:$1,0))</f>
        <v>29768</v>
      </c>
      <c r="H190" s="4">
        <f>INDEX(Elections!$1:$1048576,MATCH($A190,Elections!$A:$A,0),MATCH(H$1,Elections!$1:$1,0))</f>
        <v>30886</v>
      </c>
      <c r="I190" s="1" t="str">
        <f>IF(ISBLANK(INDEX(PartiesDict!$1:$1048576,MATCH(Parties!$C190,PartiesDict!$A:$A,0),MATCH($I$1,PartiesDict!$1:$1,0))), "", INDEX(PartiesDict!$1:$1048576,MATCH(Parties!$C190,PartiesDict!$A:$A,0),MATCH($I$1,PartiesDict!$1:$1,0)))</f>
        <v/>
      </c>
    </row>
    <row r="191" spans="1:9" x14ac:dyDescent="0.35">
      <c r="A191" s="1">
        <v>10</v>
      </c>
      <c r="B191" s="1" t="str">
        <f>INDEX(PartiesDict!$1:$1048576,MATCH($C191,PartiesDict!$A:$A,0),MATCH($B$1,PartiesDict!$1:$1,0))</f>
        <v>israel_achat</v>
      </c>
      <c r="C191" s="1" t="s">
        <v>219</v>
      </c>
      <c r="D191" s="5">
        <v>3726</v>
      </c>
      <c r="E191" s="1">
        <v>0</v>
      </c>
      <c r="F191" s="1">
        <v>0.2</v>
      </c>
      <c r="G191" s="4">
        <f>INDEX(Elections!$1:$1048576,MATCH($A191,Elections!$A:$A,0),MATCH(G$1,Elections!$1:$1,0))</f>
        <v>29768</v>
      </c>
      <c r="H191" s="4">
        <f>INDEX(Elections!$1:$1048576,MATCH($A191,Elections!$A:$A,0),MATCH(H$1,Elections!$1:$1,0))</f>
        <v>30886</v>
      </c>
      <c r="I191" s="1" t="str">
        <f>IF(ISBLANK(INDEX(PartiesDict!$1:$1048576,MATCH(Parties!$C191,PartiesDict!$A:$A,0),MATCH($I$1,PartiesDict!$1:$1,0))), "", INDEX(PartiesDict!$1:$1048576,MATCH(Parties!$C191,PartiesDict!$A:$A,0),MATCH($I$1,PartiesDict!$1:$1,0)))</f>
        <v/>
      </c>
    </row>
    <row r="192" spans="1:9" x14ac:dyDescent="0.35">
      <c r="A192" s="1">
        <v>10</v>
      </c>
      <c r="B192" s="1" t="str">
        <f>INDEX(PartiesDict!$1:$1048576,MATCH($C192,PartiesDict!$A:$A,0),MATCH($B$1,PartiesDict!$1:$1,0))</f>
        <v>tnuat_haezrachim_haaravim</v>
      </c>
      <c r="C192" s="1" t="s">
        <v>220</v>
      </c>
      <c r="D192" s="5">
        <v>2596</v>
      </c>
      <c r="E192" s="1">
        <v>0</v>
      </c>
      <c r="F192" s="1">
        <v>0.1</v>
      </c>
      <c r="G192" s="4">
        <f>INDEX(Elections!$1:$1048576,MATCH($A192,Elections!$A:$A,0),MATCH(G$1,Elections!$1:$1,0))</f>
        <v>29768</v>
      </c>
      <c r="H192" s="4">
        <f>INDEX(Elections!$1:$1048576,MATCH($A192,Elections!$A:$A,0),MATCH(H$1,Elections!$1:$1,0))</f>
        <v>30886</v>
      </c>
      <c r="I192" s="1" t="str">
        <f>IF(ISBLANK(INDEX(PartiesDict!$1:$1048576,MATCH(Parties!$C192,PartiesDict!$A:$A,0),MATCH($I$1,PartiesDict!$1:$1,0))), "", INDEX(PartiesDict!$1:$1048576,MATCH(Parties!$C192,PartiesDict!$A:$A,0),MATCH($I$1,PartiesDict!$1:$1,0)))</f>
        <v/>
      </c>
    </row>
    <row r="193" spans="1:9" x14ac:dyDescent="0.35">
      <c r="A193" s="1">
        <v>10</v>
      </c>
      <c r="B193" s="1" t="str">
        <f>INDEX(PartiesDict!$1:$1048576,MATCH($C193,PartiesDict!$A:$A,0),MATCH($B$1,PartiesDict!$1:$1,0))</f>
        <v>reshimat_hagimalaim</v>
      </c>
      <c r="C193" s="1" t="s">
        <v>221</v>
      </c>
      <c r="D193" s="5">
        <v>2404</v>
      </c>
      <c r="E193" s="1">
        <v>0</v>
      </c>
      <c r="F193" s="1">
        <v>0.1</v>
      </c>
      <c r="G193" s="4">
        <f>INDEX(Elections!$1:$1048576,MATCH($A193,Elections!$A:$A,0),MATCH(G$1,Elections!$1:$1,0))</f>
        <v>29768</v>
      </c>
      <c r="H193" s="4">
        <f>INDEX(Elections!$1:$1048576,MATCH($A193,Elections!$A:$A,0),MATCH(H$1,Elections!$1:$1,0))</f>
        <v>30886</v>
      </c>
      <c r="I193" s="1" t="str">
        <f>IF(ISBLANK(INDEX(PartiesDict!$1:$1048576,MATCH(Parties!$C193,PartiesDict!$A:$A,0),MATCH($I$1,PartiesDict!$1:$1,0))), "", INDEX(PartiesDict!$1:$1048576,MATCH(Parties!$C193,PartiesDict!$A:$A,0),MATCH($I$1,PartiesDict!$1:$1,0)))</f>
        <v/>
      </c>
    </row>
    <row r="194" spans="1:9" x14ac:dyDescent="0.35">
      <c r="A194" s="1">
        <v>10</v>
      </c>
      <c r="B194" s="1" t="str">
        <f>INDEX(PartiesDict!$1:$1048576,MATCH($C194,PartiesDict!$A:$A,0),MATCH($B$1,PartiesDict!$1:$1,0))</f>
        <v>mifleget_haichud</v>
      </c>
      <c r="C194" s="1" t="s">
        <v>222</v>
      </c>
      <c r="D194" s="5">
        <v>1293</v>
      </c>
      <c r="E194" s="1">
        <v>0</v>
      </c>
      <c r="F194" s="1">
        <v>0.1</v>
      </c>
      <c r="G194" s="4">
        <f>INDEX(Elections!$1:$1048576,MATCH($A194,Elections!$A:$A,0),MATCH(G$1,Elections!$1:$1,0))</f>
        <v>29768</v>
      </c>
      <c r="H194" s="4">
        <f>INDEX(Elections!$1:$1048576,MATCH($A194,Elections!$A:$A,0),MATCH(H$1,Elections!$1:$1,0))</f>
        <v>30886</v>
      </c>
      <c r="I194" s="1" t="str">
        <f>IF(ISBLANK(INDEX(PartiesDict!$1:$1048576,MATCH(Parties!$C194,PartiesDict!$A:$A,0),MATCH($I$1,PartiesDict!$1:$1,0))), "", INDEX(PartiesDict!$1:$1048576,MATCH(Parties!$C194,PartiesDict!$A:$A,0),MATCH($I$1,PartiesDict!$1:$1,0)))</f>
        <v/>
      </c>
    </row>
    <row r="195" spans="1:9" x14ac:dyDescent="0.35">
      <c r="A195" s="1">
        <v>10</v>
      </c>
      <c r="B195" s="1" t="str">
        <f>INDEX(PartiesDict!$1:$1048576,MATCH($C195,PartiesDict!$A:$A,0),MATCH($B$1,PartiesDict!$1:$1,0))</f>
        <v>yaad</v>
      </c>
      <c r="C195" s="1" t="s">
        <v>223</v>
      </c>
      <c r="D195" s="5">
        <v>1228</v>
      </c>
      <c r="E195" s="1">
        <v>0</v>
      </c>
      <c r="F195" s="1">
        <v>0.1</v>
      </c>
      <c r="G195" s="4">
        <f>INDEX(Elections!$1:$1048576,MATCH($A195,Elections!$A:$A,0),MATCH(G$1,Elections!$1:$1,0))</f>
        <v>29768</v>
      </c>
      <c r="H195" s="4">
        <f>INDEX(Elections!$1:$1048576,MATCH($A195,Elections!$A:$A,0),MATCH(H$1,Elections!$1:$1,0))</f>
        <v>30886</v>
      </c>
      <c r="I195" s="1" t="str">
        <f>IF(ISBLANK(INDEX(PartiesDict!$1:$1048576,MATCH(Parties!$C195,PartiesDict!$A:$A,0),MATCH($I$1,PartiesDict!$1:$1,0))), "", INDEX(PartiesDict!$1:$1048576,MATCH(Parties!$C195,PartiesDict!$A:$A,0),MATCH($I$1,PartiesDict!$1:$1,0)))</f>
        <v/>
      </c>
    </row>
    <row r="196" spans="1:9" x14ac:dyDescent="0.35">
      <c r="A196" s="1">
        <v>10</v>
      </c>
      <c r="B196" s="1" t="str">
        <f>INDEX(PartiesDict!$1:$1048576,MATCH($C196,PartiesDict!$A:$A,0),MATCH($B$1,PartiesDict!$1:$1,0))</f>
        <v>otzma</v>
      </c>
      <c r="C196" s="1" t="s">
        <v>224</v>
      </c>
      <c r="D196" s="1">
        <v>839</v>
      </c>
      <c r="E196" s="1">
        <v>0</v>
      </c>
      <c r="F196" s="1">
        <v>0</v>
      </c>
      <c r="G196" s="4">
        <f>INDEX(Elections!$1:$1048576,MATCH($A196,Elections!$A:$A,0),MATCH(G$1,Elections!$1:$1,0))</f>
        <v>29768</v>
      </c>
      <c r="H196" s="4">
        <f>INDEX(Elections!$1:$1048576,MATCH($A196,Elections!$A:$A,0),MATCH(H$1,Elections!$1:$1,0))</f>
        <v>30886</v>
      </c>
      <c r="I196" s="1" t="str">
        <f>IF(ISBLANK(INDEX(PartiesDict!$1:$1048576,MATCH(Parties!$C196,PartiesDict!$A:$A,0),MATCH($I$1,PartiesDict!$1:$1,0))), "", INDEX(PartiesDict!$1:$1048576,MATCH(Parties!$C196,PartiesDict!$A:$A,0),MATCH($I$1,PartiesDict!$1:$1,0)))</f>
        <v/>
      </c>
    </row>
    <row r="197" spans="1:9" x14ac:dyDescent="0.35">
      <c r="A197" s="1">
        <v>10</v>
      </c>
      <c r="B197" s="1" t="str">
        <f>INDEX(PartiesDict!$1:$1048576,MATCH($C197,PartiesDict!$A:$A,0),MATCH($B$1,PartiesDict!$1:$1,0))</f>
        <v>tnuat_haohalim</v>
      </c>
      <c r="C197" s="1" t="s">
        <v>225</v>
      </c>
      <c r="D197" s="1">
        <v>545</v>
      </c>
      <c r="E197" s="1">
        <v>0</v>
      </c>
      <c r="F197" s="1">
        <v>0</v>
      </c>
      <c r="G197" s="4">
        <f>INDEX(Elections!$1:$1048576,MATCH($A197,Elections!$A:$A,0),MATCH(G$1,Elections!$1:$1,0))</f>
        <v>29768</v>
      </c>
      <c r="H197" s="4">
        <f>INDEX(Elections!$1:$1048576,MATCH($A197,Elections!$A:$A,0),MATCH(H$1,Elections!$1:$1,0))</f>
        <v>30886</v>
      </c>
      <c r="I197" s="1" t="str">
        <f>IF(ISBLANK(INDEX(PartiesDict!$1:$1048576,MATCH(Parties!$C197,PartiesDict!$A:$A,0),MATCH($I$1,PartiesDict!$1:$1,0))), "", INDEX(PartiesDict!$1:$1048576,MATCH(Parties!$C197,PartiesDict!$A:$A,0),MATCH($I$1,PartiesDict!$1:$1,0)))</f>
        <v/>
      </c>
    </row>
    <row r="198" spans="1:9" x14ac:dyDescent="0.35">
      <c r="A198" s="1">
        <v>10</v>
      </c>
      <c r="B198" s="1" t="str">
        <f>INDEX(PartiesDict!$1:$1048576,MATCH($C198,PartiesDict!$A:$A,0),MATCH($B$1,PartiesDict!$1:$1,0))</f>
        <v>bitul_chok_mas_hachnasa</v>
      </c>
      <c r="C198" s="1" t="s">
        <v>226</v>
      </c>
      <c r="D198" s="1">
        <v>503</v>
      </c>
      <c r="E198" s="1">
        <v>0</v>
      </c>
      <c r="F198" s="1">
        <v>0</v>
      </c>
      <c r="G198" s="4">
        <f>INDEX(Elections!$1:$1048576,MATCH($A198,Elections!$A:$A,0),MATCH(G$1,Elections!$1:$1,0))</f>
        <v>29768</v>
      </c>
      <c r="H198" s="4">
        <f>INDEX(Elections!$1:$1048576,MATCH($A198,Elections!$A:$A,0),MATCH(H$1,Elections!$1:$1,0))</f>
        <v>30886</v>
      </c>
      <c r="I198" s="1" t="str">
        <f>IF(ISBLANK(INDEX(PartiesDict!$1:$1048576,MATCH(Parties!$C198,PartiesDict!$A:$A,0),MATCH($I$1,PartiesDict!$1:$1,0))), "", INDEX(PartiesDict!$1:$1048576,MATCH(Parties!$C198,PartiesDict!$A:$A,0),MATCH($I$1,PartiesDict!$1:$1,0)))</f>
        <v/>
      </c>
    </row>
    <row r="199" spans="1:9" x14ac:dyDescent="0.35">
      <c r="A199" s="1">
        <v>10</v>
      </c>
      <c r="B199" s="1" t="str">
        <f>INDEX(PartiesDict!$1:$1048576,MATCH($C199,PartiesDict!$A:$A,0),MATCH($B$1,PartiesDict!$1:$1,0))</f>
        <v>amcha</v>
      </c>
      <c r="C199" s="1" t="s">
        <v>227</v>
      </c>
      <c r="D199" s="1">
        <v>460</v>
      </c>
      <c r="E199" s="1">
        <v>0</v>
      </c>
      <c r="F199" s="1">
        <v>0</v>
      </c>
      <c r="G199" s="4">
        <f>INDEX(Elections!$1:$1048576,MATCH($A199,Elections!$A:$A,0),MATCH(G$1,Elections!$1:$1,0))</f>
        <v>29768</v>
      </c>
      <c r="H199" s="4">
        <f>INDEX(Elections!$1:$1048576,MATCH($A199,Elections!$A:$A,0),MATCH(H$1,Elections!$1:$1,0))</f>
        <v>30886</v>
      </c>
      <c r="I199" s="1" t="str">
        <f>IF(ISBLANK(INDEX(PartiesDict!$1:$1048576,MATCH(Parties!$C199,PartiesDict!$A:$A,0),MATCH($I$1,PartiesDict!$1:$1,0))), "", INDEX(PartiesDict!$1:$1048576,MATCH(Parties!$C199,PartiesDict!$A:$A,0),MATCH($I$1,PartiesDict!$1:$1,0)))</f>
        <v/>
      </c>
    </row>
    <row r="200" spans="1:9" x14ac:dyDescent="0.35">
      <c r="A200" s="1">
        <v>10</v>
      </c>
      <c r="B200" s="1" t="str">
        <f>INDEX(PartiesDict!$1:$1048576,MATCH($C200,PartiesDict!$A:$A,0),MATCH($B$1,PartiesDict!$1:$1,0))</f>
        <v>tnuat_hatzeirim</v>
      </c>
      <c r="C200" s="1" t="s">
        <v>228</v>
      </c>
      <c r="D200" s="1">
        <v>412</v>
      </c>
      <c r="E200" s="1">
        <v>0</v>
      </c>
      <c r="F200" s="1">
        <v>0</v>
      </c>
      <c r="G200" s="4">
        <f>INDEX(Elections!$1:$1048576,MATCH($A200,Elections!$A:$A,0),MATCH(G$1,Elections!$1:$1,0))</f>
        <v>29768</v>
      </c>
      <c r="H200" s="4">
        <f>INDEX(Elections!$1:$1048576,MATCH($A200,Elections!$A:$A,0),MATCH(H$1,Elections!$1:$1,0))</f>
        <v>30886</v>
      </c>
      <c r="I200" s="1" t="str">
        <f>IF(ISBLANK(INDEX(PartiesDict!$1:$1048576,MATCH(Parties!$C200,PartiesDict!$A:$A,0),MATCH($I$1,PartiesDict!$1:$1,0))), "", INDEX(PartiesDict!$1:$1048576,MATCH(Parties!$C200,PartiesDict!$A:$A,0),MATCH($I$1,PartiesDict!$1:$1,0)))</f>
        <v/>
      </c>
    </row>
    <row r="201" spans="1:9" x14ac:dyDescent="0.35">
      <c r="A201" s="1">
        <v>10</v>
      </c>
      <c r="B201" s="1" t="str">
        <f>INDEX(PartiesDict!$1:$1048576,MATCH($C201,PartiesDict!$A:$A,0),MATCH($B$1,PartiesDict!$1:$1,0))</f>
        <v>hamoatza_lehatzalat_hamoledet</v>
      </c>
      <c r="C201" s="1" t="s">
        <v>229</v>
      </c>
      <c r="D201" s="1">
        <v>405</v>
      </c>
      <c r="E201" s="1">
        <v>0</v>
      </c>
      <c r="F201" s="1">
        <v>0</v>
      </c>
      <c r="G201" s="4">
        <f>INDEX(Elections!$1:$1048576,MATCH($A201,Elections!$A:$A,0),MATCH(G$1,Elections!$1:$1,0))</f>
        <v>29768</v>
      </c>
      <c r="H201" s="4">
        <f>INDEX(Elections!$1:$1048576,MATCH($A201,Elections!$A:$A,0),MATCH(H$1,Elections!$1:$1,0))</f>
        <v>30886</v>
      </c>
      <c r="I201" s="1" t="str">
        <f>IF(ISBLANK(INDEX(PartiesDict!$1:$1048576,MATCH(Parties!$C201,PartiesDict!$A:$A,0),MATCH($I$1,PartiesDict!$1:$1,0))), "", INDEX(PartiesDict!$1:$1048576,MATCH(Parties!$C201,PartiesDict!$A:$A,0),MATCH($I$1,PartiesDict!$1:$1,0)))</f>
        <v/>
      </c>
    </row>
    <row r="202" spans="1:9" x14ac:dyDescent="0.35">
      <c r="A202" s="1">
        <v>10</v>
      </c>
      <c r="B202" s="1" t="str">
        <f>INDEX(PartiesDict!$1:$1048576,MATCH($C202,PartiesDict!$A:$A,0),MATCH($B$1,PartiesDict!$1:$1,0))</f>
        <v>yozma</v>
      </c>
      <c r="C202" s="1" t="s">
        <v>230</v>
      </c>
      <c r="D202" s="1">
        <v>400</v>
      </c>
      <c r="E202" s="1">
        <v>0</v>
      </c>
      <c r="F202" s="1">
        <v>0</v>
      </c>
      <c r="G202" s="4">
        <f>INDEX(Elections!$1:$1048576,MATCH($A202,Elections!$A:$A,0),MATCH(G$1,Elections!$1:$1,0))</f>
        <v>29768</v>
      </c>
      <c r="H202" s="4">
        <f>INDEX(Elections!$1:$1048576,MATCH($A202,Elections!$A:$A,0),MATCH(H$1,Elections!$1:$1,0))</f>
        <v>30886</v>
      </c>
      <c r="I202" s="1" t="str">
        <f>IF(ISBLANK(INDEX(PartiesDict!$1:$1048576,MATCH(Parties!$C202,PartiesDict!$A:$A,0),MATCH($I$1,PartiesDict!$1:$1,0))), "", INDEX(PartiesDict!$1:$1048576,MATCH(Parties!$C202,PartiesDict!$A:$A,0),MATCH($I$1,PartiesDict!$1:$1,0)))</f>
        <v/>
      </c>
    </row>
    <row r="203" spans="1:9" x14ac:dyDescent="0.35">
      <c r="A203" s="1">
        <v>11</v>
      </c>
      <c r="B203" s="1" t="str">
        <f>INDEX(PartiesDict!$1:$1048576,MATCH($C203,PartiesDict!$A:$A,0),MATCH($B$1,PartiesDict!$1:$1,0))</f>
        <v>maarach</v>
      </c>
      <c r="C203" s="1" t="s">
        <v>130</v>
      </c>
      <c r="D203" s="5">
        <v>724074</v>
      </c>
      <c r="E203" s="1">
        <v>44</v>
      </c>
      <c r="F203" s="1">
        <v>34.9</v>
      </c>
      <c r="G203" s="4">
        <f>INDEX(Elections!$1:$1048576,MATCH($A203,Elections!$A:$A,0),MATCH(G$1,Elections!$1:$1,0))</f>
        <v>30887</v>
      </c>
      <c r="H203" s="4">
        <f>INDEX(Elections!$1:$1048576,MATCH($A203,Elections!$A:$A,0),MATCH(H$1,Elections!$1:$1,0))</f>
        <v>32448</v>
      </c>
      <c r="I203" s="1">
        <f>IF(ISBLANK(INDEX(PartiesDict!$1:$1048576,MATCH(Parties!$C203,PartiesDict!$A:$A,0),MATCH($I$1,PartiesDict!$1:$1,0))), "", INDEX(PartiesDict!$1:$1048576,MATCH(Parties!$C203,PartiesDict!$A:$A,0),MATCH($I$1,PartiesDict!$1:$1,0)))</f>
        <v>1930</v>
      </c>
    </row>
    <row r="204" spans="1:9" x14ac:dyDescent="0.35">
      <c r="A204" s="1">
        <v>11</v>
      </c>
      <c r="B204" s="1" t="str">
        <f>INDEX(PartiesDict!$1:$1048576,MATCH($C204,PartiesDict!$A:$A,0),MATCH($B$1,PartiesDict!$1:$1,0))</f>
        <v>likud</v>
      </c>
      <c r="C204" s="1" t="s">
        <v>156</v>
      </c>
      <c r="D204" s="5">
        <v>661302</v>
      </c>
      <c r="E204" s="1">
        <v>41</v>
      </c>
      <c r="F204" s="1">
        <v>31.9</v>
      </c>
      <c r="G204" s="4">
        <f>INDEX(Elections!$1:$1048576,MATCH($A204,Elections!$A:$A,0),MATCH(G$1,Elections!$1:$1,0))</f>
        <v>30887</v>
      </c>
      <c r="H204" s="4">
        <f>INDEX(Elections!$1:$1048576,MATCH($A204,Elections!$A:$A,0),MATCH(H$1,Elections!$1:$1,0))</f>
        <v>32448</v>
      </c>
      <c r="I204" s="1">
        <f>IF(ISBLANK(INDEX(PartiesDict!$1:$1048576,MATCH(Parties!$C204,PartiesDict!$A:$A,0),MATCH($I$1,PartiesDict!$1:$1,0))), "", INDEX(PartiesDict!$1:$1048576,MATCH(Parties!$C204,PartiesDict!$A:$A,0),MATCH($I$1,PartiesDict!$1:$1,0)))</f>
        <v>1973</v>
      </c>
    </row>
    <row r="205" spans="1:9" x14ac:dyDescent="0.35">
      <c r="A205" s="1">
        <v>11</v>
      </c>
      <c r="B205" s="1" t="str">
        <f>INDEX(PartiesDict!$1:$1048576,MATCH($C205,PartiesDict!$A:$A,0),MATCH($B$1,PartiesDict!$1:$1,0))</f>
        <v>hatchia</v>
      </c>
      <c r="C205" s="1" t="s">
        <v>212</v>
      </c>
      <c r="D205" s="5">
        <v>83037</v>
      </c>
      <c r="E205" s="1">
        <v>5</v>
      </c>
      <c r="F205" s="1">
        <v>4</v>
      </c>
      <c r="G205" s="4">
        <f>INDEX(Elections!$1:$1048576,MATCH($A205,Elections!$A:$A,0),MATCH(G$1,Elections!$1:$1,0))</f>
        <v>30887</v>
      </c>
      <c r="H205" s="4">
        <f>INDEX(Elections!$1:$1048576,MATCH($A205,Elections!$A:$A,0),MATCH(H$1,Elections!$1:$1,0))</f>
        <v>32448</v>
      </c>
      <c r="I205" s="1">
        <f>IF(ISBLANK(INDEX(PartiesDict!$1:$1048576,MATCH(Parties!$C205,PartiesDict!$A:$A,0),MATCH($I$1,PartiesDict!$1:$1,0))), "", INDEX(PartiesDict!$1:$1048576,MATCH(Parties!$C205,PartiesDict!$A:$A,0),MATCH($I$1,PartiesDict!$1:$1,0)))</f>
        <v>1979</v>
      </c>
    </row>
    <row r="206" spans="1:9" x14ac:dyDescent="0.35">
      <c r="A206" s="1">
        <v>11</v>
      </c>
      <c r="B206" s="1" t="str">
        <f>INDEX(PartiesDict!$1:$1048576,MATCH($C206,PartiesDict!$A:$A,0),MATCH($B$1,PartiesDict!$1:$1,0))</f>
        <v>mafdal</v>
      </c>
      <c r="C206" s="1" t="s">
        <v>96</v>
      </c>
      <c r="D206" s="5">
        <v>73530</v>
      </c>
      <c r="E206" s="1">
        <v>4</v>
      </c>
      <c r="F206" s="1">
        <v>3.5</v>
      </c>
      <c r="G206" s="4">
        <f>INDEX(Elections!$1:$1048576,MATCH($A206,Elections!$A:$A,0),MATCH(G$1,Elections!$1:$1,0))</f>
        <v>30887</v>
      </c>
      <c r="H206" s="4">
        <f>INDEX(Elections!$1:$1048576,MATCH($A206,Elections!$A:$A,0),MATCH(H$1,Elections!$1:$1,0))</f>
        <v>32448</v>
      </c>
      <c r="I206" s="1">
        <f>IF(ISBLANK(INDEX(PartiesDict!$1:$1048576,MATCH(Parties!$C206,PartiesDict!$A:$A,0),MATCH($I$1,PartiesDict!$1:$1,0))), "", INDEX(PartiesDict!$1:$1048576,MATCH(Parties!$C206,PartiesDict!$A:$A,0),MATCH($I$1,PartiesDict!$1:$1,0)))</f>
        <v>1956</v>
      </c>
    </row>
    <row r="207" spans="1:9" x14ac:dyDescent="0.35">
      <c r="A207" s="1">
        <v>11</v>
      </c>
      <c r="B207" s="1" t="str">
        <f>INDEX(PartiesDict!$1:$1048576,MATCH($C207,PartiesDict!$A:$A,0),MATCH($B$1,PartiesDict!$1:$1,0))</f>
        <v>chadash</v>
      </c>
      <c r="C207" s="1" t="s">
        <v>183</v>
      </c>
      <c r="D207" s="5">
        <v>69815</v>
      </c>
      <c r="E207" s="1">
        <v>4</v>
      </c>
      <c r="F207" s="1">
        <v>3.4</v>
      </c>
      <c r="G207" s="4">
        <f>INDEX(Elections!$1:$1048576,MATCH($A207,Elections!$A:$A,0),MATCH(G$1,Elections!$1:$1,0))</f>
        <v>30887</v>
      </c>
      <c r="H207" s="4">
        <f>INDEX(Elections!$1:$1048576,MATCH($A207,Elections!$A:$A,0),MATCH(H$1,Elections!$1:$1,0))</f>
        <v>32448</v>
      </c>
      <c r="I207" s="1">
        <f>IF(ISBLANK(INDEX(PartiesDict!$1:$1048576,MATCH(Parties!$C207,PartiesDict!$A:$A,0),MATCH($I$1,PartiesDict!$1:$1,0))), "", INDEX(PartiesDict!$1:$1048576,MATCH(Parties!$C207,PartiesDict!$A:$A,0),MATCH($I$1,PartiesDict!$1:$1,0)))</f>
        <v>1977</v>
      </c>
    </row>
    <row r="208" spans="1:9" x14ac:dyDescent="0.35">
      <c r="A208" s="1">
        <v>11</v>
      </c>
      <c r="B208" s="1" t="str">
        <f>INDEX(PartiesDict!$1:$1048576,MATCH($C208,PartiesDict!$A:$A,0),MATCH($B$1,PartiesDict!$1:$1,0))</f>
        <v>shas</v>
      </c>
      <c r="C208" s="1" t="s">
        <v>250</v>
      </c>
      <c r="D208" s="5">
        <v>63605</v>
      </c>
      <c r="E208" s="1">
        <v>4</v>
      </c>
      <c r="F208" s="1">
        <v>3.1</v>
      </c>
      <c r="G208" s="4">
        <f>INDEX(Elections!$1:$1048576,MATCH($A208,Elections!$A:$A,0),MATCH(G$1,Elections!$1:$1,0))</f>
        <v>30887</v>
      </c>
      <c r="H208" s="4">
        <f>INDEX(Elections!$1:$1048576,MATCH($A208,Elections!$A:$A,0),MATCH(H$1,Elections!$1:$1,0))</f>
        <v>32448</v>
      </c>
      <c r="I208" s="1">
        <f>IF(ISBLANK(INDEX(PartiesDict!$1:$1048576,MATCH(Parties!$C208,PartiesDict!$A:$A,0),MATCH($I$1,PartiesDict!$1:$1,0))), "", INDEX(PartiesDict!$1:$1048576,MATCH(Parties!$C208,PartiesDict!$A:$A,0),MATCH($I$1,PartiesDict!$1:$1,0)))</f>
        <v>1984</v>
      </c>
    </row>
    <row r="209" spans="1:9" x14ac:dyDescent="0.35">
      <c r="A209" s="1">
        <v>11</v>
      </c>
      <c r="B209" s="1" t="str">
        <f>INDEX(PartiesDict!$1:$1048576,MATCH($C209,PartiesDict!$A:$A,0),MATCH($B$1,PartiesDict!$1:$1,0))</f>
        <v>shinui</v>
      </c>
      <c r="C209" s="1" t="s">
        <v>215</v>
      </c>
      <c r="D209" s="5">
        <v>54747</v>
      </c>
      <c r="E209" s="1">
        <v>3</v>
      </c>
      <c r="F209" s="1">
        <v>2.6</v>
      </c>
      <c r="G209" s="4">
        <f>INDEX(Elections!$1:$1048576,MATCH($A209,Elections!$A:$A,0),MATCH(G$1,Elections!$1:$1,0))</f>
        <v>30887</v>
      </c>
      <c r="H209" s="4">
        <f>INDEX(Elections!$1:$1048576,MATCH($A209,Elections!$A:$A,0),MATCH(H$1,Elections!$1:$1,0))</f>
        <v>32448</v>
      </c>
      <c r="I209" s="1">
        <f>IF(ISBLANK(INDEX(PartiesDict!$1:$1048576,MATCH(Parties!$C209,PartiesDict!$A:$A,0),MATCH($I$1,PartiesDict!$1:$1,0))), "", INDEX(PartiesDict!$1:$1048576,MATCH(Parties!$C209,PartiesDict!$A:$A,0),MATCH($I$1,PartiesDict!$1:$1,0)))</f>
        <v>1974</v>
      </c>
    </row>
    <row r="210" spans="1:9" x14ac:dyDescent="0.35">
      <c r="A210" s="1">
        <v>11</v>
      </c>
      <c r="B210" s="1" t="str">
        <f>INDEX(PartiesDict!$1:$1048576,MATCH($C210,PartiesDict!$A:$A,0),MATCH($B$1,PartiesDict!$1:$1,0))</f>
        <v>ratz</v>
      </c>
      <c r="C210" s="1" t="s">
        <v>157</v>
      </c>
      <c r="D210" s="5">
        <v>49698</v>
      </c>
      <c r="E210" s="1">
        <v>3</v>
      </c>
      <c r="F210" s="1">
        <v>2.4</v>
      </c>
      <c r="G210" s="4">
        <f>INDEX(Elections!$1:$1048576,MATCH($A210,Elections!$A:$A,0),MATCH(G$1,Elections!$1:$1,0))</f>
        <v>30887</v>
      </c>
      <c r="H210" s="4">
        <f>INDEX(Elections!$1:$1048576,MATCH($A210,Elections!$A:$A,0),MATCH(H$1,Elections!$1:$1,0))</f>
        <v>32448</v>
      </c>
      <c r="I210" s="1">
        <f>IF(ISBLANK(INDEX(PartiesDict!$1:$1048576,MATCH(Parties!$C210,PartiesDict!$A:$A,0),MATCH($I$1,PartiesDict!$1:$1,0))), "", INDEX(PartiesDict!$1:$1048576,MATCH(Parties!$C210,PartiesDict!$A:$A,0),MATCH($I$1,PartiesDict!$1:$1,0)))</f>
        <v>1973</v>
      </c>
    </row>
    <row r="211" spans="1:9" x14ac:dyDescent="0.35">
      <c r="A211" s="1">
        <v>11</v>
      </c>
      <c r="B211" s="1" t="str">
        <f>INDEX(PartiesDict!$1:$1048576,MATCH($C211,PartiesDict!$A:$A,0),MATCH($B$1,PartiesDict!$1:$1,0))</f>
        <v>yachad</v>
      </c>
      <c r="C211" s="1" t="s">
        <v>251</v>
      </c>
      <c r="D211" s="5">
        <v>46302</v>
      </c>
      <c r="E211" s="1">
        <v>3</v>
      </c>
      <c r="F211" s="1">
        <v>2.2000000000000002</v>
      </c>
      <c r="G211" s="4">
        <f>INDEX(Elections!$1:$1048576,MATCH($A211,Elections!$A:$A,0),MATCH(G$1,Elections!$1:$1,0))</f>
        <v>30887</v>
      </c>
      <c r="H211" s="4">
        <f>INDEX(Elections!$1:$1048576,MATCH($A211,Elections!$A:$A,0),MATCH(H$1,Elections!$1:$1,0))</f>
        <v>32448</v>
      </c>
      <c r="I211" s="1">
        <f>IF(ISBLANK(INDEX(PartiesDict!$1:$1048576,MATCH(Parties!$C211,PartiesDict!$A:$A,0),MATCH($I$1,PartiesDict!$1:$1,0))), "", INDEX(PartiesDict!$1:$1048576,MATCH(Parties!$C211,PartiesDict!$A:$A,0),MATCH($I$1,PartiesDict!$1:$1,0)))</f>
        <v>1984</v>
      </c>
    </row>
    <row r="212" spans="1:9" x14ac:dyDescent="0.35">
      <c r="A212" s="1">
        <v>11</v>
      </c>
      <c r="B212" s="1" t="str">
        <f>INDEX(PartiesDict!$1:$1048576,MATCH($C212,PartiesDict!$A:$A,0),MATCH($B$1,PartiesDict!$1:$1,0))</f>
        <v>hareshima_hamitkademet_leshalom</v>
      </c>
      <c r="C212" s="1" t="s">
        <v>252</v>
      </c>
      <c r="D212" s="5">
        <v>38102</v>
      </c>
      <c r="E212" s="1">
        <v>2</v>
      </c>
      <c r="F212" s="1">
        <v>1.8</v>
      </c>
      <c r="G212" s="4">
        <f>INDEX(Elections!$1:$1048576,MATCH($A212,Elections!$A:$A,0),MATCH(G$1,Elections!$1:$1,0))</f>
        <v>30887</v>
      </c>
      <c r="H212" s="4">
        <f>INDEX(Elections!$1:$1048576,MATCH($A212,Elections!$A:$A,0),MATCH(H$1,Elections!$1:$1,0))</f>
        <v>32448</v>
      </c>
      <c r="I212" s="1">
        <f>IF(ISBLANK(INDEX(PartiesDict!$1:$1048576,MATCH(Parties!$C212,PartiesDict!$A:$A,0),MATCH($I$1,PartiesDict!$1:$1,0))), "", INDEX(PartiesDict!$1:$1048576,MATCH(Parties!$C212,PartiesDict!$A:$A,0),MATCH($I$1,PartiesDict!$1:$1,0)))</f>
        <v>1983</v>
      </c>
    </row>
    <row r="213" spans="1:9" x14ac:dyDescent="0.35">
      <c r="A213" s="1">
        <v>11</v>
      </c>
      <c r="B213" s="1" t="str">
        <f>INDEX(PartiesDict!$1:$1048576,MATCH($C213,PartiesDict!$A:$A,0),MATCH($B$1,PartiesDict!$1:$1,0))</f>
        <v>agudat_israel</v>
      </c>
      <c r="C213" s="1" t="s">
        <v>65</v>
      </c>
      <c r="D213" s="5">
        <v>36079</v>
      </c>
      <c r="E213" s="1">
        <v>2</v>
      </c>
      <c r="F213" s="1">
        <v>1.7</v>
      </c>
      <c r="G213" s="4">
        <f>INDEX(Elections!$1:$1048576,MATCH($A213,Elections!$A:$A,0),MATCH(G$1,Elections!$1:$1,0))</f>
        <v>30887</v>
      </c>
      <c r="H213" s="4">
        <f>INDEX(Elections!$1:$1048576,MATCH($A213,Elections!$A:$A,0),MATCH(H$1,Elections!$1:$1,0))</f>
        <v>32448</v>
      </c>
      <c r="I213" s="1">
        <f>IF(ISBLANK(INDEX(PartiesDict!$1:$1048576,MATCH(Parties!$C213,PartiesDict!$A:$A,0),MATCH($I$1,PartiesDict!$1:$1,0))), "", INDEX(PartiesDict!$1:$1048576,MATCH(Parties!$C213,PartiesDict!$A:$A,0),MATCH($I$1,PartiesDict!$1:$1,0)))</f>
        <v>1912</v>
      </c>
    </row>
    <row r="214" spans="1:9" x14ac:dyDescent="0.35">
      <c r="A214" s="1">
        <v>11</v>
      </c>
      <c r="B214" s="1" t="str">
        <f>INDEX(PartiesDict!$1:$1048576,MATCH($C214,PartiesDict!$A:$A,0),MATCH($B$1,PartiesDict!$1:$1,0))</f>
        <v>morasha</v>
      </c>
      <c r="C214" s="1" t="s">
        <v>253</v>
      </c>
      <c r="D214" s="5">
        <v>33287</v>
      </c>
      <c r="E214" s="1">
        <v>2</v>
      </c>
      <c r="F214" s="1">
        <v>1.6</v>
      </c>
      <c r="G214" s="4">
        <f>INDEX(Elections!$1:$1048576,MATCH($A214,Elections!$A:$A,0),MATCH(G$1,Elections!$1:$1,0))</f>
        <v>30887</v>
      </c>
      <c r="H214" s="4">
        <f>INDEX(Elections!$1:$1048576,MATCH($A214,Elections!$A:$A,0),MATCH(H$1,Elections!$1:$1,0))</f>
        <v>32448</v>
      </c>
      <c r="I214" s="1">
        <f>IF(ISBLANK(INDEX(PartiesDict!$1:$1048576,MATCH(Parties!$C214,PartiesDict!$A:$A,0),MATCH($I$1,PartiesDict!$1:$1,0))), "", INDEX(PartiesDict!$1:$1048576,MATCH(Parties!$C214,PartiesDict!$A:$A,0),MATCH($I$1,PartiesDict!$1:$1,0)))</f>
        <v>1983</v>
      </c>
    </row>
    <row r="215" spans="1:9" x14ac:dyDescent="0.35">
      <c r="A215" s="1">
        <v>11</v>
      </c>
      <c r="B215" s="1" t="str">
        <f>INDEX(PartiesDict!$1:$1048576,MATCH($C215,PartiesDict!$A:$A,0),MATCH($B$1,PartiesDict!$1:$1,0))</f>
        <v>tami</v>
      </c>
      <c r="C215" s="1" t="s">
        <v>213</v>
      </c>
      <c r="D215" s="5">
        <v>31103</v>
      </c>
      <c r="E215" s="1">
        <v>1</v>
      </c>
      <c r="F215" s="1">
        <v>1.5</v>
      </c>
      <c r="G215" s="4">
        <f>INDEX(Elections!$1:$1048576,MATCH($A215,Elections!$A:$A,0),MATCH(G$1,Elections!$1:$1,0))</f>
        <v>30887</v>
      </c>
      <c r="H215" s="4">
        <f>INDEX(Elections!$1:$1048576,MATCH($A215,Elections!$A:$A,0),MATCH(H$1,Elections!$1:$1,0))</f>
        <v>32448</v>
      </c>
      <c r="I215" s="1">
        <f>IF(ISBLANK(INDEX(PartiesDict!$1:$1048576,MATCH(Parties!$C215,PartiesDict!$A:$A,0),MATCH($I$1,PartiesDict!$1:$1,0))), "", INDEX(PartiesDict!$1:$1048576,MATCH(Parties!$C215,PartiesDict!$A:$A,0),MATCH($I$1,PartiesDict!$1:$1,0)))</f>
        <v>1981</v>
      </c>
    </row>
    <row r="216" spans="1:9" x14ac:dyDescent="0.35">
      <c r="A216" s="1">
        <v>11</v>
      </c>
      <c r="B216" s="1" t="str">
        <f>INDEX(PartiesDict!$1:$1048576,MATCH($C216,PartiesDict!$A:$A,0),MATCH($B$1,PartiesDict!$1:$1,0))</f>
        <v>kach</v>
      </c>
      <c r="C216" s="1" t="s">
        <v>192</v>
      </c>
      <c r="D216" s="5">
        <v>25907</v>
      </c>
      <c r="E216" s="1">
        <v>1</v>
      </c>
      <c r="F216" s="1">
        <v>1.2</v>
      </c>
      <c r="G216" s="4">
        <f>INDEX(Elections!$1:$1048576,MATCH($A216,Elections!$A:$A,0),MATCH(G$1,Elections!$1:$1,0))</f>
        <v>30887</v>
      </c>
      <c r="H216" s="4">
        <f>INDEX(Elections!$1:$1048576,MATCH($A216,Elections!$A:$A,0),MATCH(H$1,Elections!$1:$1,0))</f>
        <v>32448</v>
      </c>
      <c r="I216" s="1">
        <f>IF(ISBLANK(INDEX(PartiesDict!$1:$1048576,MATCH(Parties!$C216,PartiesDict!$A:$A,0),MATCH($I$1,PartiesDict!$1:$1,0))), "", INDEX(PartiesDict!$1:$1048576,MATCH(Parties!$C216,PartiesDict!$A:$A,0),MATCH($I$1,PartiesDict!$1:$1,0)))</f>
        <v>1971</v>
      </c>
    </row>
    <row r="217" spans="1:9" x14ac:dyDescent="0.35">
      <c r="A217" s="1">
        <v>11</v>
      </c>
      <c r="B217" s="1" t="str">
        <f>INDEX(PartiesDict!$1:$1048576,MATCH($C217,PartiesDict!$A:$A,0),MATCH($B$1,PartiesDict!$1:$1,0))</f>
        <v>ometz</v>
      </c>
      <c r="C217" s="1" t="s">
        <v>254</v>
      </c>
      <c r="D217" s="5">
        <v>23845</v>
      </c>
      <c r="E217" s="1">
        <v>1</v>
      </c>
      <c r="F217" s="1">
        <v>1.2</v>
      </c>
      <c r="G217" s="4">
        <f>INDEX(Elections!$1:$1048576,MATCH($A217,Elections!$A:$A,0),MATCH(G$1,Elections!$1:$1,0))</f>
        <v>30887</v>
      </c>
      <c r="H217" s="4">
        <f>INDEX(Elections!$1:$1048576,MATCH($A217,Elections!$A:$A,0),MATCH(H$1,Elections!$1:$1,0))</f>
        <v>32448</v>
      </c>
      <c r="I217" s="1">
        <f>IF(ISBLANK(INDEX(PartiesDict!$1:$1048576,MATCH(Parties!$C217,PartiesDict!$A:$A,0),MATCH($I$1,PartiesDict!$1:$1,0))), "", INDEX(PartiesDict!$1:$1048576,MATCH(Parties!$C217,PartiesDict!$A:$A,0),MATCH($I$1,PartiesDict!$1:$1,0)))</f>
        <v>1984</v>
      </c>
    </row>
    <row r="218" spans="1:9" x14ac:dyDescent="0.35">
      <c r="A218" s="1">
        <v>11</v>
      </c>
      <c r="B218" s="1" t="str">
        <f>INDEX(PartiesDict!$1:$1048576,MATCH($C218,PartiesDict!$A:$A,0),MATCH($B$1,PartiesDict!$1:$1,0))</f>
        <v>luba_eliav</v>
      </c>
      <c r="C218" s="1" t="s">
        <v>255</v>
      </c>
      <c r="D218" s="5">
        <v>15348</v>
      </c>
      <c r="E218" s="1">
        <v>0</v>
      </c>
      <c r="F218" s="1">
        <v>0.7</v>
      </c>
      <c r="G218" s="4">
        <f>INDEX(Elections!$1:$1048576,MATCH($A218,Elections!$A:$A,0),MATCH(G$1,Elections!$1:$1,0))</f>
        <v>30887</v>
      </c>
      <c r="H218" s="4">
        <f>INDEX(Elections!$1:$1048576,MATCH($A218,Elections!$A:$A,0),MATCH(H$1,Elections!$1:$1,0))</f>
        <v>32448</v>
      </c>
      <c r="I218" s="1" t="str">
        <f>IF(ISBLANK(INDEX(PartiesDict!$1:$1048576,MATCH(Parties!$C218,PartiesDict!$A:$A,0),MATCH($I$1,PartiesDict!$1:$1,0))), "", INDEX(PartiesDict!$1:$1048576,MATCH(Parties!$C218,PartiesDict!$A:$A,0),MATCH($I$1,PartiesDict!$1:$1,0)))</f>
        <v/>
      </c>
    </row>
    <row r="219" spans="1:9" x14ac:dyDescent="0.35">
      <c r="A219" s="1">
        <v>11</v>
      </c>
      <c r="B219" s="1" t="str">
        <f>INDEX(PartiesDict!$1:$1048576,MATCH($C219,PartiesDict!$A:$A,0),MATCH($B$1,PartiesDict!$1:$1,0))</f>
        <v>irgun_nechim</v>
      </c>
      <c r="C219" s="1" t="s">
        <v>256</v>
      </c>
      <c r="D219" s="5">
        <v>12329</v>
      </c>
      <c r="E219" s="1">
        <v>0</v>
      </c>
      <c r="F219" s="1">
        <v>0.6</v>
      </c>
      <c r="G219" s="4">
        <f>INDEX(Elections!$1:$1048576,MATCH($A219,Elections!$A:$A,0),MATCH(G$1,Elections!$1:$1,0))</f>
        <v>30887</v>
      </c>
      <c r="H219" s="4">
        <f>INDEX(Elections!$1:$1048576,MATCH($A219,Elections!$A:$A,0),MATCH(H$1,Elections!$1:$1,0))</f>
        <v>32448</v>
      </c>
      <c r="I219" s="1" t="str">
        <f>IF(ISBLANK(INDEX(PartiesDict!$1:$1048576,MATCH(Parties!$C219,PartiesDict!$A:$A,0),MATCH($I$1,PartiesDict!$1:$1,0))), "", INDEX(PartiesDict!$1:$1048576,MATCH(Parties!$C219,PartiesDict!$A:$A,0),MATCH($I$1,PartiesDict!$1:$1,0)))</f>
        <v/>
      </c>
    </row>
    <row r="220" spans="1:9" x14ac:dyDescent="0.35">
      <c r="A220" s="1">
        <v>11</v>
      </c>
      <c r="B220" s="1" t="str">
        <f>INDEX(PartiesDict!$1:$1048576,MATCH($C220,PartiesDict!$A:$A,0),MATCH($B$1,PartiesDict!$1:$1,0))</f>
        <v>hatnua_lehitchadshut</v>
      </c>
      <c r="C220" s="1" t="s">
        <v>257</v>
      </c>
      <c r="D220" s="5">
        <v>5876</v>
      </c>
      <c r="E220" s="1">
        <v>0</v>
      </c>
      <c r="F220" s="1">
        <v>0.3</v>
      </c>
      <c r="G220" s="4">
        <f>INDEX(Elections!$1:$1048576,MATCH($A220,Elections!$A:$A,0),MATCH(G$1,Elections!$1:$1,0))</f>
        <v>30887</v>
      </c>
      <c r="H220" s="4">
        <f>INDEX(Elections!$1:$1048576,MATCH($A220,Elections!$A:$A,0),MATCH(H$1,Elections!$1:$1,0))</f>
        <v>32448</v>
      </c>
      <c r="I220" s="1" t="str">
        <f>IF(ISBLANK(INDEX(PartiesDict!$1:$1048576,MATCH(Parties!$C220,PartiesDict!$A:$A,0),MATCH($I$1,PartiesDict!$1:$1,0))), "", INDEX(PartiesDict!$1:$1048576,MATCH(Parties!$C220,PartiesDict!$A:$A,0),MATCH($I$1,PartiesDict!$1:$1,0)))</f>
        <v/>
      </c>
    </row>
    <row r="221" spans="1:9" x14ac:dyDescent="0.35">
      <c r="A221" s="1">
        <v>11</v>
      </c>
      <c r="B221" s="1" t="str">
        <f>INDEX(PartiesDict!$1:$1048576,MATCH($C221,PartiesDict!$A:$A,0),MATCH($B$1,PartiesDict!$1:$1,0))</f>
        <v>tnuat_aliya_vetzeirim</v>
      </c>
      <c r="C221" s="1" t="s">
        <v>258</v>
      </c>
      <c r="D221" s="5">
        <v>5794</v>
      </c>
      <c r="E221" s="1">
        <v>0</v>
      </c>
      <c r="F221" s="1">
        <v>0.3</v>
      </c>
      <c r="G221" s="4">
        <f>INDEX(Elections!$1:$1048576,MATCH($A221,Elections!$A:$A,0),MATCH(G$1,Elections!$1:$1,0))</f>
        <v>30887</v>
      </c>
      <c r="H221" s="4">
        <f>INDEX(Elections!$1:$1048576,MATCH($A221,Elections!$A:$A,0),MATCH(H$1,Elections!$1:$1,0))</f>
        <v>32448</v>
      </c>
      <c r="I221" s="1" t="str">
        <f>IF(ISBLANK(INDEX(PartiesDict!$1:$1048576,MATCH(Parties!$C221,PartiesDict!$A:$A,0),MATCH($I$1,PartiesDict!$1:$1,0))), "", INDEX(PartiesDict!$1:$1048576,MATCH(Parties!$C221,PartiesDict!$A:$A,0),MATCH($I$1,PartiesDict!$1:$1,0)))</f>
        <v/>
      </c>
    </row>
    <row r="222" spans="1:9" x14ac:dyDescent="0.35">
      <c r="A222" s="1">
        <v>11</v>
      </c>
      <c r="B222" s="1" t="str">
        <f>INDEX(PartiesDict!$1:$1048576,MATCH($C222,PartiesDict!$A:$A,0),MATCH($B$1,PartiesDict!$1:$1,0))</f>
        <v>shiluv</v>
      </c>
      <c r="C222" s="1" t="s">
        <v>259</v>
      </c>
      <c r="D222" s="5">
        <v>5499</v>
      </c>
      <c r="E222" s="1">
        <v>0</v>
      </c>
      <c r="F222" s="1">
        <v>0.3</v>
      </c>
      <c r="G222" s="4">
        <f>INDEX(Elections!$1:$1048576,MATCH($A222,Elections!$A:$A,0),MATCH(G$1,Elections!$1:$1,0))</f>
        <v>30887</v>
      </c>
      <c r="H222" s="4">
        <f>INDEX(Elections!$1:$1048576,MATCH($A222,Elections!$A:$A,0),MATCH(H$1,Elections!$1:$1,0))</f>
        <v>32448</v>
      </c>
      <c r="I222" s="1" t="str">
        <f>IF(ISBLANK(INDEX(PartiesDict!$1:$1048576,MATCH(Parties!$C222,PartiesDict!$A:$A,0),MATCH($I$1,PartiesDict!$1:$1,0))), "", INDEX(PartiesDict!$1:$1048576,MATCH(Parties!$C222,PartiesDict!$A:$A,0),MATCH($I$1,PartiesDict!$1:$1,0)))</f>
        <v/>
      </c>
    </row>
    <row r="223" spans="1:9" x14ac:dyDescent="0.35">
      <c r="A223" s="1">
        <v>11</v>
      </c>
      <c r="B223" s="1" t="str">
        <f>INDEX(PartiesDict!$1:$1048576,MATCH($C223,PartiesDict!$A:$A,0),MATCH($B$1,PartiesDict!$1:$1,0))</f>
        <v>atzmaut</v>
      </c>
      <c r="C223" s="1" t="s">
        <v>218</v>
      </c>
      <c r="D223" s="5">
        <v>4887</v>
      </c>
      <c r="E223" s="1">
        <v>0</v>
      </c>
      <c r="F223" s="1">
        <v>0.2</v>
      </c>
      <c r="G223" s="4">
        <f>INDEX(Elections!$1:$1048576,MATCH($A223,Elections!$A:$A,0),MATCH(G$1,Elections!$1:$1,0))</f>
        <v>30887</v>
      </c>
      <c r="H223" s="4">
        <f>INDEX(Elections!$1:$1048576,MATCH($A223,Elections!$A:$A,0),MATCH(H$1,Elections!$1:$1,0))</f>
        <v>32448</v>
      </c>
      <c r="I223" s="1" t="str">
        <f>IF(ISBLANK(INDEX(PartiesDict!$1:$1048576,MATCH(Parties!$C223,PartiesDict!$A:$A,0),MATCH($I$1,PartiesDict!$1:$1,0))), "", INDEX(PartiesDict!$1:$1048576,MATCH(Parties!$C223,PartiesDict!$A:$A,0),MATCH($I$1,PartiesDict!$1:$1,0)))</f>
        <v/>
      </c>
    </row>
    <row r="224" spans="1:9" x14ac:dyDescent="0.35">
      <c r="A224" s="1">
        <v>11</v>
      </c>
      <c r="B224" s="1" t="str">
        <f>INDEX(PartiesDict!$1:$1048576,MATCH($C224,PartiesDict!$A:$A,0),MATCH($B$1,PartiesDict!$1:$1,0))</f>
        <v>irgun_artzi_lehaganat_hadayar</v>
      </c>
      <c r="C224" s="1" t="s">
        <v>260</v>
      </c>
      <c r="D224" s="5">
        <v>3195</v>
      </c>
      <c r="E224" s="1">
        <v>0</v>
      </c>
      <c r="F224" s="1">
        <v>0.2</v>
      </c>
      <c r="G224" s="4">
        <f>INDEX(Elections!$1:$1048576,MATCH($A224,Elections!$A:$A,0),MATCH(G$1,Elections!$1:$1,0))</f>
        <v>30887</v>
      </c>
      <c r="H224" s="4">
        <f>INDEX(Elections!$1:$1048576,MATCH($A224,Elections!$A:$A,0),MATCH(H$1,Elections!$1:$1,0))</f>
        <v>32448</v>
      </c>
      <c r="I224" s="1" t="str">
        <f>IF(ISBLANK(INDEX(PartiesDict!$1:$1048576,MATCH(Parties!$C224,PartiesDict!$A:$A,0),MATCH($I$1,PartiesDict!$1:$1,0))), "", INDEX(PartiesDict!$1:$1048576,MATCH(Parties!$C224,PartiesDict!$A:$A,0),MATCH($I$1,PartiesDict!$1:$1,0)))</f>
        <v/>
      </c>
    </row>
    <row r="225" spans="1:9" x14ac:dyDescent="0.35">
      <c r="A225" s="1">
        <v>11</v>
      </c>
      <c r="B225" s="1" t="str">
        <f>INDEX(PartiesDict!$1:$1048576,MATCH($C225,PartiesDict!$A:$A,0),MATCH($B$1,PartiesDict!$1:$1,0))</f>
        <v>pituach_veshalom</v>
      </c>
      <c r="C225" s="1" t="s">
        <v>261</v>
      </c>
      <c r="D225" s="5">
        <v>2430</v>
      </c>
      <c r="E225" s="1">
        <v>0</v>
      </c>
      <c r="F225" s="1">
        <v>0.1</v>
      </c>
      <c r="G225" s="4">
        <f>INDEX(Elections!$1:$1048576,MATCH($A225,Elections!$A:$A,0),MATCH(G$1,Elections!$1:$1,0))</f>
        <v>30887</v>
      </c>
      <c r="H225" s="4">
        <f>INDEX(Elections!$1:$1048576,MATCH($A225,Elections!$A:$A,0),MATCH(H$1,Elections!$1:$1,0))</f>
        <v>32448</v>
      </c>
      <c r="I225" s="1" t="str">
        <f>IF(ISBLANK(INDEX(PartiesDict!$1:$1048576,MATCH(Parties!$C225,PartiesDict!$A:$A,0),MATCH($I$1,PartiesDict!$1:$1,0))), "", INDEX(PartiesDict!$1:$1048576,MATCH(Parties!$C225,PartiesDict!$A:$A,0),MATCH($I$1,PartiesDict!$1:$1,0)))</f>
        <v/>
      </c>
    </row>
    <row r="226" spans="1:9" x14ac:dyDescent="0.35">
      <c r="A226" s="1">
        <v>11</v>
      </c>
      <c r="B226" s="1" t="str">
        <f>INDEX(PartiesDict!$1:$1048576,MATCH($C226,PartiesDict!$A:$A,0),MATCH($B$1,PartiesDict!$1:$1,0))</f>
        <v>has_mas</v>
      </c>
      <c r="C226" s="1" t="s">
        <v>262</v>
      </c>
      <c r="D226" s="5">
        <v>1472</v>
      </c>
      <c r="E226" s="1">
        <v>0</v>
      </c>
      <c r="F226" s="1">
        <v>0.1</v>
      </c>
      <c r="G226" s="4">
        <f>INDEX(Elections!$1:$1048576,MATCH($A226,Elections!$A:$A,0),MATCH(G$1,Elections!$1:$1,0))</f>
        <v>30887</v>
      </c>
      <c r="H226" s="4">
        <f>INDEX(Elections!$1:$1048576,MATCH($A226,Elections!$A:$A,0),MATCH(H$1,Elections!$1:$1,0))</f>
        <v>32448</v>
      </c>
      <c r="I226" s="1" t="str">
        <f>IF(ISBLANK(INDEX(PartiesDict!$1:$1048576,MATCH(Parties!$C226,PartiesDict!$A:$A,0),MATCH($I$1,PartiesDict!$1:$1,0))), "", INDEX(PartiesDict!$1:$1048576,MATCH(Parties!$C226,PartiesDict!$A:$A,0),MATCH($I$1,PartiesDict!$1:$1,0)))</f>
        <v/>
      </c>
    </row>
    <row r="227" spans="1:9" x14ac:dyDescent="0.35">
      <c r="A227" s="1">
        <v>11</v>
      </c>
      <c r="B227" s="1" t="str">
        <f>INDEX(PartiesDict!$1:$1048576,MATCH($C227,PartiesDict!$A:$A,0),MATCH($B$1,PartiesDict!$1:$1,0))</f>
        <v>hatnua_lemaan_hamoledet</v>
      </c>
      <c r="C227" s="1" t="s">
        <v>263</v>
      </c>
      <c r="D227" s="5">
        <v>1415</v>
      </c>
      <c r="E227" s="1">
        <v>0</v>
      </c>
      <c r="F227" s="1">
        <v>0.1</v>
      </c>
      <c r="G227" s="4">
        <f>INDEX(Elections!$1:$1048576,MATCH($A227,Elections!$A:$A,0),MATCH(G$1,Elections!$1:$1,0))</f>
        <v>30887</v>
      </c>
      <c r="H227" s="4">
        <f>INDEX(Elections!$1:$1048576,MATCH($A227,Elections!$A:$A,0),MATCH(H$1,Elections!$1:$1,0))</f>
        <v>32448</v>
      </c>
      <c r="I227" s="1" t="str">
        <f>IF(ISBLANK(INDEX(PartiesDict!$1:$1048576,MATCH(Parties!$C227,PartiesDict!$A:$A,0),MATCH($I$1,PartiesDict!$1:$1,0))), "", INDEX(PartiesDict!$1:$1048576,MATCH(Parties!$C227,PartiesDict!$A:$A,0),MATCH($I$1,PartiesDict!$1:$1,0)))</f>
        <v/>
      </c>
    </row>
    <row r="228" spans="1:9" x14ac:dyDescent="0.35">
      <c r="A228" s="1">
        <v>11</v>
      </c>
      <c r="B228" s="1" t="str">
        <f>INDEX(PartiesDict!$1:$1048576,MATCH($C228,PartiesDict!$A:$A,0),MATCH($B$1,PartiesDict!$1:$1,0))</f>
        <v>amcha</v>
      </c>
      <c r="C228" s="1" t="s">
        <v>227</v>
      </c>
      <c r="D228" s="1">
        <v>733</v>
      </c>
      <c r="E228" s="1">
        <v>0</v>
      </c>
      <c r="F228" s="1">
        <v>0</v>
      </c>
      <c r="G228" s="4">
        <f>INDEX(Elections!$1:$1048576,MATCH($A228,Elections!$A:$A,0),MATCH(G$1,Elections!$1:$1,0))</f>
        <v>30887</v>
      </c>
      <c r="H228" s="4">
        <f>INDEX(Elections!$1:$1048576,MATCH($A228,Elections!$A:$A,0),MATCH(H$1,Elections!$1:$1,0))</f>
        <v>32448</v>
      </c>
      <c r="I228" s="1" t="str">
        <f>IF(ISBLANK(INDEX(PartiesDict!$1:$1048576,MATCH(Parties!$C228,PartiesDict!$A:$A,0),MATCH($I$1,PartiesDict!$1:$1,0))), "", INDEX(PartiesDict!$1:$1048576,MATCH(Parties!$C228,PartiesDict!$A:$A,0),MATCH($I$1,PartiesDict!$1:$1,0)))</f>
        <v/>
      </c>
    </row>
    <row r="229" spans="1:9" x14ac:dyDescent="0.35">
      <c r="A229" s="1">
        <v>12</v>
      </c>
      <c r="B229" s="1" t="str">
        <f>INDEX(PartiesDict!$1:$1048576,MATCH($C229,PartiesDict!$A:$A,0),MATCH($B$1,PartiesDict!$1:$1,0))</f>
        <v>likud</v>
      </c>
      <c r="C229" s="1" t="s">
        <v>156</v>
      </c>
      <c r="D229" s="5">
        <v>709305</v>
      </c>
      <c r="E229" s="1">
        <v>40</v>
      </c>
      <c r="F229" s="1">
        <v>31.1</v>
      </c>
      <c r="G229" s="4">
        <f>INDEX(Elections!$1:$1048576,MATCH($A229,Elections!$A:$A,0),MATCH(G$1,Elections!$1:$1,0))</f>
        <v>32449</v>
      </c>
      <c r="H229" s="4">
        <f>INDEX(Elections!$1:$1048576,MATCH($A229,Elections!$A:$A,0),MATCH(H$1,Elections!$1:$1,0))</f>
        <v>33778</v>
      </c>
      <c r="I229" s="1">
        <f>IF(ISBLANK(INDEX(PartiesDict!$1:$1048576,MATCH(Parties!$C229,PartiesDict!$A:$A,0),MATCH($I$1,PartiesDict!$1:$1,0))), "", INDEX(PartiesDict!$1:$1048576,MATCH(Parties!$C229,PartiesDict!$A:$A,0),MATCH($I$1,PartiesDict!$1:$1,0)))</f>
        <v>1973</v>
      </c>
    </row>
    <row r="230" spans="1:9" x14ac:dyDescent="0.35">
      <c r="A230" s="1">
        <v>12</v>
      </c>
      <c r="B230" s="1" t="str">
        <f>INDEX(PartiesDict!$1:$1048576,MATCH($C230,PartiesDict!$A:$A,0),MATCH($B$1,PartiesDict!$1:$1,0))</f>
        <v>maarach</v>
      </c>
      <c r="C230" s="1" t="s">
        <v>130</v>
      </c>
      <c r="D230" s="5">
        <v>685363</v>
      </c>
      <c r="E230" s="1">
        <v>39</v>
      </c>
      <c r="F230" s="1">
        <v>30</v>
      </c>
      <c r="G230" s="4">
        <f>INDEX(Elections!$1:$1048576,MATCH($A230,Elections!$A:$A,0),MATCH(G$1,Elections!$1:$1,0))</f>
        <v>32449</v>
      </c>
      <c r="H230" s="4">
        <f>INDEX(Elections!$1:$1048576,MATCH($A230,Elections!$A:$A,0),MATCH(H$1,Elections!$1:$1,0))</f>
        <v>33778</v>
      </c>
      <c r="I230" s="1">
        <f>IF(ISBLANK(INDEX(PartiesDict!$1:$1048576,MATCH(Parties!$C230,PartiesDict!$A:$A,0),MATCH($I$1,PartiesDict!$1:$1,0))), "", INDEX(PartiesDict!$1:$1048576,MATCH(Parties!$C230,PartiesDict!$A:$A,0),MATCH($I$1,PartiesDict!$1:$1,0)))</f>
        <v>1930</v>
      </c>
    </row>
    <row r="231" spans="1:9" x14ac:dyDescent="0.35">
      <c r="A231" s="1">
        <v>12</v>
      </c>
      <c r="B231" s="1" t="str">
        <f>INDEX(PartiesDict!$1:$1048576,MATCH($C231,PartiesDict!$A:$A,0),MATCH($B$1,PartiesDict!$1:$1,0))</f>
        <v>shas</v>
      </c>
      <c r="C231" s="1" t="s">
        <v>250</v>
      </c>
      <c r="D231" s="5">
        <v>107709</v>
      </c>
      <c r="E231" s="1">
        <v>6</v>
      </c>
      <c r="F231" s="1">
        <v>4.7</v>
      </c>
      <c r="G231" s="4">
        <f>INDEX(Elections!$1:$1048576,MATCH($A231,Elections!$A:$A,0),MATCH(G$1,Elections!$1:$1,0))</f>
        <v>32449</v>
      </c>
      <c r="H231" s="4">
        <f>INDEX(Elections!$1:$1048576,MATCH($A231,Elections!$A:$A,0),MATCH(H$1,Elections!$1:$1,0))</f>
        <v>33778</v>
      </c>
      <c r="I231" s="1">
        <f>IF(ISBLANK(INDEX(PartiesDict!$1:$1048576,MATCH(Parties!$C231,PartiesDict!$A:$A,0),MATCH($I$1,PartiesDict!$1:$1,0))), "", INDEX(PartiesDict!$1:$1048576,MATCH(Parties!$C231,PartiesDict!$A:$A,0),MATCH($I$1,PartiesDict!$1:$1,0)))</f>
        <v>1984</v>
      </c>
    </row>
    <row r="232" spans="1:9" x14ac:dyDescent="0.35">
      <c r="A232" s="1">
        <v>12</v>
      </c>
      <c r="B232" s="1" t="str">
        <f>INDEX(PartiesDict!$1:$1048576,MATCH($C232,PartiesDict!$A:$A,0),MATCH($B$1,PartiesDict!$1:$1,0))</f>
        <v>agudat_israel</v>
      </c>
      <c r="C232" s="1" t="s">
        <v>65</v>
      </c>
      <c r="D232" s="5">
        <v>102714</v>
      </c>
      <c r="E232" s="1">
        <v>5</v>
      </c>
      <c r="F232" s="1">
        <v>4.5</v>
      </c>
      <c r="G232" s="4">
        <f>INDEX(Elections!$1:$1048576,MATCH($A232,Elections!$A:$A,0),MATCH(G$1,Elections!$1:$1,0))</f>
        <v>32449</v>
      </c>
      <c r="H232" s="4">
        <f>INDEX(Elections!$1:$1048576,MATCH($A232,Elections!$A:$A,0),MATCH(H$1,Elections!$1:$1,0))</f>
        <v>33778</v>
      </c>
      <c r="I232" s="1">
        <f>IF(ISBLANK(INDEX(PartiesDict!$1:$1048576,MATCH(Parties!$C232,PartiesDict!$A:$A,0),MATCH($I$1,PartiesDict!$1:$1,0))), "", INDEX(PartiesDict!$1:$1048576,MATCH(Parties!$C232,PartiesDict!$A:$A,0),MATCH($I$1,PartiesDict!$1:$1,0)))</f>
        <v>1912</v>
      </c>
    </row>
    <row r="233" spans="1:9" x14ac:dyDescent="0.35">
      <c r="A233" s="1">
        <v>12</v>
      </c>
      <c r="B233" s="1" t="str">
        <f>INDEX(PartiesDict!$1:$1048576,MATCH($C233,PartiesDict!$A:$A,0),MATCH($B$1,PartiesDict!$1:$1,0))</f>
        <v>ratz</v>
      </c>
      <c r="C233" s="1" t="s">
        <v>157</v>
      </c>
      <c r="D233" s="5">
        <v>97513</v>
      </c>
      <c r="E233" s="1">
        <v>5</v>
      </c>
      <c r="F233" s="1">
        <v>4.3</v>
      </c>
      <c r="G233" s="4">
        <f>INDEX(Elections!$1:$1048576,MATCH($A233,Elections!$A:$A,0),MATCH(G$1,Elections!$1:$1,0))</f>
        <v>32449</v>
      </c>
      <c r="H233" s="4">
        <f>INDEX(Elections!$1:$1048576,MATCH($A233,Elections!$A:$A,0),MATCH(H$1,Elections!$1:$1,0))</f>
        <v>33778</v>
      </c>
      <c r="I233" s="1">
        <f>IF(ISBLANK(INDEX(PartiesDict!$1:$1048576,MATCH(Parties!$C233,PartiesDict!$A:$A,0),MATCH($I$1,PartiesDict!$1:$1,0))), "", INDEX(PartiesDict!$1:$1048576,MATCH(Parties!$C233,PartiesDict!$A:$A,0),MATCH($I$1,PartiesDict!$1:$1,0)))</f>
        <v>1973</v>
      </c>
    </row>
    <row r="234" spans="1:9" x14ac:dyDescent="0.35">
      <c r="A234" s="1">
        <v>12</v>
      </c>
      <c r="B234" s="1" t="str">
        <f>INDEX(PartiesDict!$1:$1048576,MATCH($C234,PartiesDict!$A:$A,0),MATCH($B$1,PartiesDict!$1:$1,0))</f>
        <v>mafdal</v>
      </c>
      <c r="C234" s="1" t="s">
        <v>96</v>
      </c>
      <c r="D234" s="5">
        <v>89720</v>
      </c>
      <c r="E234" s="1">
        <v>5</v>
      </c>
      <c r="F234" s="1">
        <v>3.9</v>
      </c>
      <c r="G234" s="4">
        <f>INDEX(Elections!$1:$1048576,MATCH($A234,Elections!$A:$A,0),MATCH(G$1,Elections!$1:$1,0))</f>
        <v>32449</v>
      </c>
      <c r="H234" s="4">
        <f>INDEX(Elections!$1:$1048576,MATCH($A234,Elections!$A:$A,0),MATCH(H$1,Elections!$1:$1,0))</f>
        <v>33778</v>
      </c>
      <c r="I234" s="1">
        <f>IF(ISBLANK(INDEX(PartiesDict!$1:$1048576,MATCH(Parties!$C234,PartiesDict!$A:$A,0),MATCH($I$1,PartiesDict!$1:$1,0))), "", INDEX(PartiesDict!$1:$1048576,MATCH(Parties!$C234,PartiesDict!$A:$A,0),MATCH($I$1,PartiesDict!$1:$1,0)))</f>
        <v>1956</v>
      </c>
    </row>
    <row r="235" spans="1:9" x14ac:dyDescent="0.35">
      <c r="A235" s="1">
        <v>12</v>
      </c>
      <c r="B235" s="1" t="str">
        <f>INDEX(PartiesDict!$1:$1048576,MATCH($C235,PartiesDict!$A:$A,0),MATCH($B$1,PartiesDict!$1:$1,0))</f>
        <v>chadash</v>
      </c>
      <c r="C235" s="1" t="s">
        <v>183</v>
      </c>
      <c r="D235" s="5">
        <v>84032</v>
      </c>
      <c r="E235" s="1">
        <v>4</v>
      </c>
      <c r="F235" s="1">
        <v>3.7</v>
      </c>
      <c r="G235" s="4">
        <f>INDEX(Elections!$1:$1048576,MATCH($A235,Elections!$A:$A,0),MATCH(G$1,Elections!$1:$1,0))</f>
        <v>32449</v>
      </c>
      <c r="H235" s="4">
        <f>INDEX(Elections!$1:$1048576,MATCH($A235,Elections!$A:$A,0),MATCH(H$1,Elections!$1:$1,0))</f>
        <v>33778</v>
      </c>
      <c r="I235" s="1">
        <f>IF(ISBLANK(INDEX(PartiesDict!$1:$1048576,MATCH(Parties!$C235,PartiesDict!$A:$A,0),MATCH($I$1,PartiesDict!$1:$1,0))), "", INDEX(PartiesDict!$1:$1048576,MATCH(Parties!$C235,PartiesDict!$A:$A,0),MATCH($I$1,PartiesDict!$1:$1,0)))</f>
        <v>1977</v>
      </c>
    </row>
    <row r="236" spans="1:9" x14ac:dyDescent="0.35">
      <c r="A236" s="1">
        <v>12</v>
      </c>
      <c r="B236" s="1" t="str">
        <f>INDEX(PartiesDict!$1:$1048576,MATCH($C236,PartiesDict!$A:$A,0),MATCH($B$1,PartiesDict!$1:$1,0))</f>
        <v>hatchia</v>
      </c>
      <c r="C236" s="1" t="s">
        <v>212</v>
      </c>
      <c r="D236" s="5">
        <v>70370</v>
      </c>
      <c r="E236" s="1">
        <v>3</v>
      </c>
      <c r="F236" s="1">
        <v>3.1</v>
      </c>
      <c r="G236" s="4">
        <f>INDEX(Elections!$1:$1048576,MATCH($A236,Elections!$A:$A,0),MATCH(G$1,Elections!$1:$1,0))</f>
        <v>32449</v>
      </c>
      <c r="H236" s="4">
        <f>INDEX(Elections!$1:$1048576,MATCH($A236,Elections!$A:$A,0),MATCH(H$1,Elections!$1:$1,0))</f>
        <v>33778</v>
      </c>
      <c r="I236" s="1">
        <f>IF(ISBLANK(INDEX(PartiesDict!$1:$1048576,MATCH(Parties!$C236,PartiesDict!$A:$A,0),MATCH($I$1,PartiesDict!$1:$1,0))), "", INDEX(PartiesDict!$1:$1048576,MATCH(Parties!$C236,PartiesDict!$A:$A,0),MATCH($I$1,PartiesDict!$1:$1,0)))</f>
        <v>1979</v>
      </c>
    </row>
    <row r="237" spans="1:9" x14ac:dyDescent="0.35">
      <c r="A237" s="1">
        <v>12</v>
      </c>
      <c r="B237" s="1" t="str">
        <f>INDEX(PartiesDict!$1:$1048576,MATCH($C237,PartiesDict!$A:$A,0),MATCH($B$1,PartiesDict!$1:$1,0))</f>
        <v>mapam</v>
      </c>
      <c r="C237" s="1" t="s">
        <v>21</v>
      </c>
      <c r="D237" s="5">
        <v>56345</v>
      </c>
      <c r="E237" s="1">
        <v>3</v>
      </c>
      <c r="F237" s="1">
        <v>2.5</v>
      </c>
      <c r="G237" s="4">
        <f>INDEX(Elections!$1:$1048576,MATCH($A237,Elections!$A:$A,0),MATCH(G$1,Elections!$1:$1,0))</f>
        <v>32449</v>
      </c>
      <c r="H237" s="4">
        <f>INDEX(Elections!$1:$1048576,MATCH($A237,Elections!$A:$A,0),MATCH(H$1,Elections!$1:$1,0))</f>
        <v>33778</v>
      </c>
      <c r="I237" s="1">
        <f>IF(ISBLANK(INDEX(PartiesDict!$1:$1048576,MATCH(Parties!$C237,PartiesDict!$A:$A,0),MATCH($I$1,PartiesDict!$1:$1,0))), "", INDEX(PartiesDict!$1:$1048576,MATCH(Parties!$C237,PartiesDict!$A:$A,0),MATCH($I$1,PartiesDict!$1:$1,0)))</f>
        <v>1948</v>
      </c>
    </row>
    <row r="238" spans="1:9" x14ac:dyDescent="0.35">
      <c r="A238" s="1">
        <v>12</v>
      </c>
      <c r="B238" s="1" t="str">
        <f>INDEX(PartiesDict!$1:$1048576,MATCH($C238,PartiesDict!$A:$A,0),MATCH($B$1,PartiesDict!$1:$1,0))</f>
        <v>tzomet</v>
      </c>
      <c r="C238" s="1" t="s">
        <v>278</v>
      </c>
      <c r="D238" s="5">
        <v>45489</v>
      </c>
      <c r="E238" s="1">
        <v>2</v>
      </c>
      <c r="F238" s="1">
        <v>2</v>
      </c>
      <c r="G238" s="4">
        <f>INDEX(Elections!$1:$1048576,MATCH($A238,Elections!$A:$A,0),MATCH(G$1,Elections!$1:$1,0))</f>
        <v>32449</v>
      </c>
      <c r="H238" s="4">
        <f>INDEX(Elections!$1:$1048576,MATCH($A238,Elections!$A:$A,0),MATCH(H$1,Elections!$1:$1,0))</f>
        <v>33778</v>
      </c>
      <c r="I238" s="1">
        <f>IF(ISBLANK(INDEX(PartiesDict!$1:$1048576,MATCH(Parties!$C238,PartiesDict!$A:$A,0),MATCH($I$1,PartiesDict!$1:$1,0))), "", INDEX(PartiesDict!$1:$1048576,MATCH(Parties!$C238,PartiesDict!$A:$A,0),MATCH($I$1,PartiesDict!$1:$1,0)))</f>
        <v>1983</v>
      </c>
    </row>
    <row r="239" spans="1:9" x14ac:dyDescent="0.35">
      <c r="A239" s="1">
        <v>12</v>
      </c>
      <c r="B239" s="1" t="str">
        <f>INDEX(PartiesDict!$1:$1048576,MATCH($C239,PartiesDict!$A:$A,0),MATCH($B$1,PartiesDict!$1:$1,0))</f>
        <v>moledet</v>
      </c>
      <c r="C239" s="1" t="s">
        <v>279</v>
      </c>
      <c r="D239" s="5">
        <v>44174</v>
      </c>
      <c r="E239" s="1">
        <v>2</v>
      </c>
      <c r="F239" s="1">
        <v>1.9</v>
      </c>
      <c r="G239" s="4">
        <f>INDEX(Elections!$1:$1048576,MATCH($A239,Elections!$A:$A,0),MATCH(G$1,Elections!$1:$1,0))</f>
        <v>32449</v>
      </c>
      <c r="H239" s="4">
        <f>INDEX(Elections!$1:$1048576,MATCH($A239,Elections!$A:$A,0),MATCH(H$1,Elections!$1:$1,0))</f>
        <v>33778</v>
      </c>
      <c r="I239" s="1">
        <f>IF(ISBLANK(INDEX(PartiesDict!$1:$1048576,MATCH(Parties!$C239,PartiesDict!$A:$A,0),MATCH($I$1,PartiesDict!$1:$1,0))), "", INDEX(PartiesDict!$1:$1048576,MATCH(Parties!$C239,PartiesDict!$A:$A,0),MATCH($I$1,PartiesDict!$1:$1,0)))</f>
        <v>1988</v>
      </c>
    </row>
    <row r="240" spans="1:9" x14ac:dyDescent="0.35">
      <c r="A240" s="1">
        <v>12</v>
      </c>
      <c r="B240" s="1" t="str">
        <f>INDEX(PartiesDict!$1:$1048576,MATCH($C240,PartiesDict!$A:$A,0),MATCH($B$1,PartiesDict!$1:$1,0))</f>
        <v>shinui</v>
      </c>
      <c r="C240" s="1" t="s">
        <v>215</v>
      </c>
      <c r="D240" s="5">
        <v>39538</v>
      </c>
      <c r="E240" s="1">
        <v>2</v>
      </c>
      <c r="F240" s="1">
        <v>1.7</v>
      </c>
      <c r="G240" s="4">
        <f>INDEX(Elections!$1:$1048576,MATCH($A240,Elections!$A:$A,0),MATCH(G$1,Elections!$1:$1,0))</f>
        <v>32449</v>
      </c>
      <c r="H240" s="4">
        <f>INDEX(Elections!$1:$1048576,MATCH($A240,Elections!$A:$A,0),MATCH(H$1,Elections!$1:$1,0))</f>
        <v>33778</v>
      </c>
      <c r="I240" s="1">
        <f>IF(ISBLANK(INDEX(PartiesDict!$1:$1048576,MATCH(Parties!$C240,PartiesDict!$A:$A,0),MATCH($I$1,PartiesDict!$1:$1,0))), "", INDEX(PartiesDict!$1:$1048576,MATCH(Parties!$C240,PartiesDict!$A:$A,0),MATCH($I$1,PartiesDict!$1:$1,0)))</f>
        <v>1974</v>
      </c>
    </row>
    <row r="241" spans="1:9" x14ac:dyDescent="0.35">
      <c r="A241" s="1">
        <v>12</v>
      </c>
      <c r="B241" s="1" t="str">
        <f>INDEX(PartiesDict!$1:$1048576,MATCH($C241,PartiesDict!$A:$A,0),MATCH($B$1,PartiesDict!$1:$1,0))</f>
        <v>degel_hatora</v>
      </c>
      <c r="C241" s="1" t="s">
        <v>280</v>
      </c>
      <c r="D241" s="5">
        <v>34279</v>
      </c>
      <c r="E241" s="1">
        <v>2</v>
      </c>
      <c r="F241" s="1">
        <v>1.5</v>
      </c>
      <c r="G241" s="4">
        <f>INDEX(Elections!$1:$1048576,MATCH($A241,Elections!$A:$A,0),MATCH(G$1,Elections!$1:$1,0))</f>
        <v>32449</v>
      </c>
      <c r="H241" s="4">
        <f>INDEX(Elections!$1:$1048576,MATCH($A241,Elections!$A:$A,0),MATCH(H$1,Elections!$1:$1,0))</f>
        <v>33778</v>
      </c>
      <c r="I241" s="1">
        <f>IF(ISBLANK(INDEX(PartiesDict!$1:$1048576,MATCH(Parties!$C241,PartiesDict!$A:$A,0),MATCH($I$1,PartiesDict!$1:$1,0))), "", INDEX(PartiesDict!$1:$1048576,MATCH(Parties!$C241,PartiesDict!$A:$A,0),MATCH($I$1,PartiesDict!$1:$1,0)))</f>
        <v>1988</v>
      </c>
    </row>
    <row r="242" spans="1:9" x14ac:dyDescent="0.35">
      <c r="A242" s="1">
        <v>12</v>
      </c>
      <c r="B242" s="1" t="str">
        <f>INDEX(PartiesDict!$1:$1048576,MATCH($C242,PartiesDict!$A:$A,0),MATCH($B$1,PartiesDict!$1:$1,0))</f>
        <v>hareshima_hamitkademet_leshalom</v>
      </c>
      <c r="C242" s="1" t="s">
        <v>252</v>
      </c>
      <c r="D242" s="5">
        <v>33695</v>
      </c>
      <c r="E242" s="1">
        <v>1</v>
      </c>
      <c r="F242" s="1">
        <v>1.5</v>
      </c>
      <c r="G242" s="4">
        <f>INDEX(Elections!$1:$1048576,MATCH($A242,Elections!$A:$A,0),MATCH(G$1,Elections!$1:$1,0))</f>
        <v>32449</v>
      </c>
      <c r="H242" s="4">
        <f>INDEX(Elections!$1:$1048576,MATCH($A242,Elections!$A:$A,0),MATCH(H$1,Elections!$1:$1,0))</f>
        <v>33778</v>
      </c>
      <c r="I242" s="1">
        <f>IF(ISBLANK(INDEX(PartiesDict!$1:$1048576,MATCH(Parties!$C242,PartiesDict!$A:$A,0),MATCH($I$1,PartiesDict!$1:$1,0))), "", INDEX(PartiesDict!$1:$1048576,MATCH(Parties!$C242,PartiesDict!$A:$A,0),MATCH($I$1,PartiesDict!$1:$1,0)))</f>
        <v>1983</v>
      </c>
    </row>
    <row r="243" spans="1:9" x14ac:dyDescent="0.35">
      <c r="A243" s="1">
        <v>12</v>
      </c>
      <c r="B243" s="1" t="str">
        <f>INDEX(PartiesDict!$1:$1048576,MATCH($C243,PartiesDict!$A:$A,0),MATCH($B$1,PartiesDict!$1:$1,0))</f>
        <v>mada</v>
      </c>
      <c r="C243" s="1" t="s">
        <v>281</v>
      </c>
      <c r="D243" s="5">
        <v>27012</v>
      </c>
      <c r="E243" s="1">
        <v>1</v>
      </c>
      <c r="F243" s="1">
        <v>1.2</v>
      </c>
      <c r="G243" s="4">
        <f>INDEX(Elections!$1:$1048576,MATCH($A243,Elections!$A:$A,0),MATCH(G$1,Elections!$1:$1,0))</f>
        <v>32449</v>
      </c>
      <c r="H243" s="4">
        <f>INDEX(Elections!$1:$1048576,MATCH($A243,Elections!$A:$A,0),MATCH(H$1,Elections!$1:$1,0))</f>
        <v>33778</v>
      </c>
      <c r="I243" s="1">
        <f>IF(ISBLANK(INDEX(PartiesDict!$1:$1048576,MATCH(Parties!$C243,PartiesDict!$A:$A,0),MATCH($I$1,PartiesDict!$1:$1,0))), "", INDEX(PartiesDict!$1:$1048576,MATCH(Parties!$C243,PartiesDict!$A:$A,0),MATCH($I$1,PartiesDict!$1:$1,0)))</f>
        <v>1988</v>
      </c>
    </row>
    <row r="244" spans="1:9" x14ac:dyDescent="0.35">
      <c r="A244" s="1">
        <v>12</v>
      </c>
      <c r="B244" s="1" t="str">
        <f>INDEX(PartiesDict!$1:$1048576,MATCH($C244,PartiesDict!$A:$A,0),MATCH($B$1,PartiesDict!$1:$1,0))</f>
        <v>gimlaim</v>
      </c>
      <c r="C244" s="1" t="s">
        <v>282</v>
      </c>
      <c r="D244" s="5">
        <v>16674</v>
      </c>
      <c r="E244" s="1">
        <v>0</v>
      </c>
      <c r="F244" s="1">
        <v>0.7</v>
      </c>
      <c r="G244" s="4">
        <f>INDEX(Elections!$1:$1048576,MATCH($A244,Elections!$A:$A,0),MATCH(G$1,Elections!$1:$1,0))</f>
        <v>32449</v>
      </c>
      <c r="H244" s="4">
        <f>INDEX(Elections!$1:$1048576,MATCH($A244,Elections!$A:$A,0),MATCH(H$1,Elections!$1:$1,0))</f>
        <v>33778</v>
      </c>
      <c r="I244" s="1" t="str">
        <f>IF(ISBLANK(INDEX(PartiesDict!$1:$1048576,MATCH(Parties!$C244,PartiesDict!$A:$A,0),MATCH($I$1,PartiesDict!$1:$1,0))), "", INDEX(PartiesDict!$1:$1048576,MATCH(Parties!$C244,PartiesDict!$A:$A,0),MATCH($I$1,PartiesDict!$1:$1,0)))</f>
        <v/>
      </c>
    </row>
    <row r="245" spans="1:9" x14ac:dyDescent="0.35">
      <c r="A245" s="1">
        <v>12</v>
      </c>
      <c r="B245" s="1" t="str">
        <f>INDEX(PartiesDict!$1:$1048576,MATCH($C245,PartiesDict!$A:$A,0),MATCH($B$1,PartiesDict!$1:$1,0))</f>
        <v>meimad</v>
      </c>
      <c r="C245" s="1" t="s">
        <v>283</v>
      </c>
      <c r="D245" s="5">
        <v>15783</v>
      </c>
      <c r="E245" s="1">
        <v>0</v>
      </c>
      <c r="F245" s="1">
        <v>0.7</v>
      </c>
      <c r="G245" s="4">
        <f>INDEX(Elections!$1:$1048576,MATCH($A245,Elections!$A:$A,0),MATCH(G$1,Elections!$1:$1,0))</f>
        <v>32449</v>
      </c>
      <c r="H245" s="4">
        <f>INDEX(Elections!$1:$1048576,MATCH($A245,Elections!$A:$A,0),MATCH(H$1,Elections!$1:$1,0))</f>
        <v>33778</v>
      </c>
      <c r="I245" s="1">
        <f>IF(ISBLANK(INDEX(PartiesDict!$1:$1048576,MATCH(Parties!$C245,PartiesDict!$A:$A,0),MATCH($I$1,PartiesDict!$1:$1,0))), "", INDEX(PartiesDict!$1:$1048576,MATCH(Parties!$C245,PartiesDict!$A:$A,0),MATCH($I$1,PartiesDict!$1:$1,0)))</f>
        <v>1988</v>
      </c>
    </row>
    <row r="246" spans="1:9" x14ac:dyDescent="0.35">
      <c r="A246" s="1">
        <v>12</v>
      </c>
      <c r="B246" s="1" t="str">
        <f>INDEX(PartiesDict!$1:$1048576,MATCH($C246,PartiesDict!$A:$A,0),MATCH($B$1,PartiesDict!$1:$1,0))</f>
        <v>derech_eretz</v>
      </c>
      <c r="C246" s="1" t="s">
        <v>284</v>
      </c>
      <c r="D246" s="5">
        <v>4253</v>
      </c>
      <c r="E246" s="1">
        <v>0</v>
      </c>
      <c r="F246" s="1">
        <v>0.2</v>
      </c>
      <c r="G246" s="4">
        <f>INDEX(Elections!$1:$1048576,MATCH($A246,Elections!$A:$A,0),MATCH(G$1,Elections!$1:$1,0))</f>
        <v>32449</v>
      </c>
      <c r="H246" s="4">
        <f>INDEX(Elections!$1:$1048576,MATCH($A246,Elections!$A:$A,0),MATCH(H$1,Elections!$1:$1,0))</f>
        <v>33778</v>
      </c>
      <c r="I246" s="1" t="str">
        <f>IF(ISBLANK(INDEX(PartiesDict!$1:$1048576,MATCH(Parties!$C246,PartiesDict!$A:$A,0),MATCH($I$1,PartiesDict!$1:$1,0))), "", INDEX(PartiesDict!$1:$1048576,MATCH(Parties!$C246,PartiesDict!$A:$A,0),MATCH($I$1,PartiesDict!$1:$1,0)))</f>
        <v/>
      </c>
    </row>
    <row r="247" spans="1:9" x14ac:dyDescent="0.35">
      <c r="A247" s="1">
        <v>12</v>
      </c>
      <c r="B247" s="1" t="str">
        <f>INDEX(PartiesDict!$1:$1048576,MATCH($C247,PartiesDict!$A:$A,0),MATCH($B$1,PartiesDict!$1:$1,0))</f>
        <v>tnuat_laor</v>
      </c>
      <c r="C247" s="1" t="s">
        <v>285</v>
      </c>
      <c r="D247" s="5">
        <v>4182</v>
      </c>
      <c r="E247" s="1">
        <v>0</v>
      </c>
      <c r="F247" s="1">
        <v>0.2</v>
      </c>
      <c r="G247" s="4">
        <f>INDEX(Elections!$1:$1048576,MATCH($A247,Elections!$A:$A,0),MATCH(G$1,Elections!$1:$1,0))</f>
        <v>32449</v>
      </c>
      <c r="H247" s="4">
        <f>INDEX(Elections!$1:$1048576,MATCH($A247,Elections!$A:$A,0),MATCH(H$1,Elections!$1:$1,0))</f>
        <v>33778</v>
      </c>
      <c r="I247" s="1" t="str">
        <f>IF(ISBLANK(INDEX(PartiesDict!$1:$1048576,MATCH(Parties!$C247,PartiesDict!$A:$A,0),MATCH($I$1,PartiesDict!$1:$1,0))), "", INDEX(PartiesDict!$1:$1048576,MATCH(Parties!$C247,PartiesDict!$A:$A,0),MATCH($I$1,PartiesDict!$1:$1,0)))</f>
        <v/>
      </c>
    </row>
    <row r="248" spans="1:9" x14ac:dyDescent="0.35">
      <c r="A248" s="1">
        <v>12</v>
      </c>
      <c r="B248" s="1" t="str">
        <f>INDEX(PartiesDict!$1:$1048576,MATCH($C248,PartiesDict!$A:$A,0),MATCH($B$1,PartiesDict!$1:$1,0))</f>
        <v>hatnua_lemaan_chevra_tzodeket</v>
      </c>
      <c r="C248" s="1" t="s">
        <v>286</v>
      </c>
      <c r="D248" s="5">
        <v>3222</v>
      </c>
      <c r="E248" s="1">
        <v>0</v>
      </c>
      <c r="F248" s="1">
        <v>0.1</v>
      </c>
      <c r="G248" s="4">
        <f>INDEX(Elections!$1:$1048576,MATCH($A248,Elections!$A:$A,0),MATCH(G$1,Elections!$1:$1,0))</f>
        <v>32449</v>
      </c>
      <c r="H248" s="4">
        <f>INDEX(Elections!$1:$1048576,MATCH($A248,Elections!$A:$A,0),MATCH(H$1,Elections!$1:$1,0))</f>
        <v>33778</v>
      </c>
      <c r="I248" s="1" t="str">
        <f>IF(ISBLANK(INDEX(PartiesDict!$1:$1048576,MATCH(Parties!$C248,PartiesDict!$A:$A,0),MATCH($I$1,PartiesDict!$1:$1,0))), "", INDEX(PartiesDict!$1:$1048576,MATCH(Parties!$C248,PartiesDict!$A:$A,0),MATCH($I$1,PartiesDict!$1:$1,0)))</f>
        <v/>
      </c>
    </row>
    <row r="249" spans="1:9" x14ac:dyDescent="0.35">
      <c r="A249" s="1">
        <v>12</v>
      </c>
      <c r="B249" s="1" t="str">
        <f>INDEX(PartiesDict!$1:$1048576,MATCH($C249,PartiesDict!$A:$A,0),MATCH($B$1,PartiesDict!$1:$1,0))</f>
        <v>yishai</v>
      </c>
      <c r="C249" s="1" t="s">
        <v>287</v>
      </c>
      <c r="D249" s="5">
        <v>2947</v>
      </c>
      <c r="E249" s="1">
        <v>0</v>
      </c>
      <c r="F249" s="1">
        <v>0.1</v>
      </c>
      <c r="G249" s="4">
        <f>INDEX(Elections!$1:$1048576,MATCH($A249,Elections!$A:$A,0),MATCH(G$1,Elections!$1:$1,0))</f>
        <v>32449</v>
      </c>
      <c r="H249" s="4">
        <f>INDEX(Elections!$1:$1048576,MATCH($A249,Elections!$A:$A,0),MATCH(H$1,Elections!$1:$1,0))</f>
        <v>33778</v>
      </c>
      <c r="I249" s="1" t="str">
        <f>IF(ISBLANK(INDEX(PartiesDict!$1:$1048576,MATCH(Parties!$C249,PartiesDict!$A:$A,0),MATCH($I$1,PartiesDict!$1:$1,0))), "", INDEX(PartiesDict!$1:$1048576,MATCH(Parties!$C249,PartiesDict!$A:$A,0),MATCH($I$1,PartiesDict!$1:$1,0)))</f>
        <v/>
      </c>
    </row>
    <row r="250" spans="1:9" x14ac:dyDescent="0.35">
      <c r="A250" s="1">
        <v>12</v>
      </c>
      <c r="B250" s="1" t="str">
        <f>INDEX(PartiesDict!$1:$1048576,MATCH($C250,PartiesDict!$A:$A,0),MATCH($B$1,PartiesDict!$1:$1,0))</f>
        <v>tnua_leman_hamoshavim</v>
      </c>
      <c r="C250" s="1" t="s">
        <v>288</v>
      </c>
      <c r="D250" s="5">
        <v>2838</v>
      </c>
      <c r="E250" s="1">
        <v>0</v>
      </c>
      <c r="F250" s="1">
        <v>0.1</v>
      </c>
      <c r="G250" s="4">
        <f>INDEX(Elections!$1:$1048576,MATCH($A250,Elections!$A:$A,0),MATCH(G$1,Elections!$1:$1,0))</f>
        <v>32449</v>
      </c>
      <c r="H250" s="4">
        <f>INDEX(Elections!$1:$1048576,MATCH($A250,Elections!$A:$A,0),MATCH(H$1,Elections!$1:$1,0))</f>
        <v>33778</v>
      </c>
      <c r="I250" s="1" t="str">
        <f>IF(ISBLANK(INDEX(PartiesDict!$1:$1048576,MATCH(Parties!$C250,PartiesDict!$A:$A,0),MATCH($I$1,PartiesDict!$1:$1,0))), "", INDEX(PartiesDict!$1:$1048576,MATCH(Parties!$C250,PartiesDict!$A:$A,0),MATCH($I$1,PartiesDict!$1:$1,0)))</f>
        <v/>
      </c>
    </row>
    <row r="251" spans="1:9" x14ac:dyDescent="0.35">
      <c r="A251" s="1">
        <v>12</v>
      </c>
      <c r="B251" s="1" t="str">
        <f>INDEX(PartiesDict!$1:$1048576,MATCH($C251,PartiesDict!$A:$A,0),MATCH($B$1,PartiesDict!$1:$1,0))</f>
        <v>tarshish</v>
      </c>
      <c r="C251" s="1" t="s">
        <v>289</v>
      </c>
      <c r="D251" s="5">
        <v>1654</v>
      </c>
      <c r="E251" s="1">
        <v>0</v>
      </c>
      <c r="F251" s="1">
        <v>0.1</v>
      </c>
      <c r="G251" s="4">
        <f>INDEX(Elections!$1:$1048576,MATCH($A251,Elections!$A:$A,0),MATCH(G$1,Elections!$1:$1,0))</f>
        <v>32449</v>
      </c>
      <c r="H251" s="4">
        <f>INDEX(Elections!$1:$1048576,MATCH($A251,Elections!$A:$A,0),MATCH(H$1,Elections!$1:$1,0))</f>
        <v>33778</v>
      </c>
      <c r="I251" s="1" t="str">
        <f>IF(ISBLANK(INDEX(PartiesDict!$1:$1048576,MATCH(Parties!$C251,PartiesDict!$A:$A,0),MATCH($I$1,PartiesDict!$1:$1,0))), "", INDEX(PartiesDict!$1:$1048576,MATCH(Parties!$C251,PartiesDict!$A:$A,0),MATCH($I$1,PartiesDict!$1:$1,0)))</f>
        <v/>
      </c>
    </row>
    <row r="252" spans="1:9" x14ac:dyDescent="0.35">
      <c r="A252" s="1">
        <v>12</v>
      </c>
      <c r="B252" s="1" t="str">
        <f>INDEX(PartiesDict!$1:$1048576,MATCH($C252,PartiesDict!$A:$A,0),MATCH($B$1,PartiesDict!$1:$1,0))</f>
        <v>hakoach_hashaket</v>
      </c>
      <c r="C252" s="1" t="s">
        <v>290</v>
      </c>
      <c r="D252" s="5">
        <v>1574</v>
      </c>
      <c r="E252" s="1">
        <v>0</v>
      </c>
      <c r="F252" s="1">
        <v>0.1</v>
      </c>
      <c r="G252" s="4">
        <f>INDEX(Elections!$1:$1048576,MATCH($A252,Elections!$A:$A,0),MATCH(G$1,Elections!$1:$1,0))</f>
        <v>32449</v>
      </c>
      <c r="H252" s="4">
        <f>INDEX(Elections!$1:$1048576,MATCH($A252,Elections!$A:$A,0),MATCH(H$1,Elections!$1:$1,0))</f>
        <v>33778</v>
      </c>
      <c r="I252" s="1" t="str">
        <f>IF(ISBLANK(INDEX(PartiesDict!$1:$1048576,MATCH(Parties!$C252,PartiesDict!$A:$A,0),MATCH($I$1,PartiesDict!$1:$1,0))), "", INDEX(PartiesDict!$1:$1048576,MATCH(Parties!$C252,PartiesDict!$A:$A,0),MATCH($I$1,PartiesDict!$1:$1,0)))</f>
        <v/>
      </c>
    </row>
    <row r="253" spans="1:9" x14ac:dyDescent="0.35">
      <c r="A253" s="1">
        <v>12</v>
      </c>
      <c r="B253" s="1" t="str">
        <f>INDEX(PartiesDict!$1:$1048576,MATCH($C253,PartiesDict!$A:$A,0),MATCH($B$1,PartiesDict!$1:$1,0))</f>
        <v>hatnua_lemaan_chayalim_meshuchrarim</v>
      </c>
      <c r="C253" s="1" t="s">
        <v>291</v>
      </c>
      <c r="D253" s="5">
        <v>1018</v>
      </c>
      <c r="E253" s="1">
        <v>0</v>
      </c>
      <c r="F253" s="1">
        <v>0</v>
      </c>
      <c r="G253" s="4">
        <f>INDEX(Elections!$1:$1048576,MATCH($A253,Elections!$A:$A,0),MATCH(G$1,Elections!$1:$1,0))</f>
        <v>32449</v>
      </c>
      <c r="H253" s="4">
        <f>INDEX(Elections!$1:$1048576,MATCH($A253,Elections!$A:$A,0),MATCH(H$1,Elections!$1:$1,0))</f>
        <v>33778</v>
      </c>
      <c r="I253" s="1" t="str">
        <f>IF(ISBLANK(INDEX(PartiesDict!$1:$1048576,MATCH(Parties!$C253,PartiesDict!$A:$A,0),MATCH($I$1,PartiesDict!$1:$1,0))), "", INDEX(PartiesDict!$1:$1048576,MATCH(Parties!$C253,PartiesDict!$A:$A,0),MATCH($I$1,PartiesDict!$1:$1,0)))</f>
        <v/>
      </c>
    </row>
    <row r="254" spans="1:9" x14ac:dyDescent="0.35">
      <c r="A254" s="1">
        <v>12</v>
      </c>
      <c r="B254" s="1" t="str">
        <f>INDEX(PartiesDict!$1:$1048576,MATCH($C254,PartiesDict!$A:$A,0),MATCH($B$1,PartiesDict!$1:$1,0))</f>
        <v>hitachdut_hateimanim</v>
      </c>
      <c r="C254" s="1" t="s">
        <v>31</v>
      </c>
      <c r="D254" s="1">
        <v>909</v>
      </c>
      <c r="E254" s="1">
        <v>0</v>
      </c>
      <c r="F254" s="1">
        <v>0</v>
      </c>
      <c r="G254" s="4">
        <f>INDEX(Elections!$1:$1048576,MATCH($A254,Elections!$A:$A,0),MATCH(G$1,Elections!$1:$1,0))</f>
        <v>32449</v>
      </c>
      <c r="H254" s="4">
        <f>INDEX(Elections!$1:$1048576,MATCH($A254,Elections!$A:$A,0),MATCH(H$1,Elections!$1:$1,0))</f>
        <v>33778</v>
      </c>
      <c r="I254" s="1">
        <f>IF(ISBLANK(INDEX(PartiesDict!$1:$1048576,MATCH(Parties!$C254,PartiesDict!$A:$A,0),MATCH($I$1,PartiesDict!$1:$1,0))), "", INDEX(PartiesDict!$1:$1048576,MATCH(Parties!$C254,PartiesDict!$A:$A,0),MATCH($I$1,PartiesDict!$1:$1,0)))</f>
        <v>1923</v>
      </c>
    </row>
    <row r="255" spans="1:9" x14ac:dyDescent="0.35">
      <c r="A255" s="1">
        <v>12</v>
      </c>
      <c r="B255" s="1" t="str">
        <f>INDEX(PartiesDict!$1:$1048576,MATCH($C255,PartiesDict!$A:$A,0),MATCH($B$1,PartiesDict!$1:$1,0))</f>
        <v>achdut</v>
      </c>
      <c r="C255" s="1" t="s">
        <v>292</v>
      </c>
      <c r="D255" s="1">
        <v>446</v>
      </c>
      <c r="E255" s="1">
        <v>0</v>
      </c>
      <c r="F255" s="1">
        <v>0</v>
      </c>
      <c r="G255" s="4">
        <f>INDEX(Elections!$1:$1048576,MATCH($A255,Elections!$A:$A,0),MATCH(G$1,Elections!$1:$1,0))</f>
        <v>32449</v>
      </c>
      <c r="H255" s="4">
        <f>INDEX(Elections!$1:$1048576,MATCH($A255,Elections!$A:$A,0),MATCH(H$1,Elections!$1:$1,0))</f>
        <v>33778</v>
      </c>
      <c r="I255" s="1" t="str">
        <f>IF(ISBLANK(INDEX(PartiesDict!$1:$1048576,MATCH(Parties!$C255,PartiesDict!$A:$A,0),MATCH($I$1,PartiesDict!$1:$1,0))), "", INDEX(PartiesDict!$1:$1048576,MATCH(Parties!$C255,PartiesDict!$A:$A,0),MATCH($I$1,PartiesDict!$1:$1,0)))</f>
        <v/>
      </c>
    </row>
    <row r="256" spans="1:9" x14ac:dyDescent="0.35">
      <c r="A256" s="1">
        <v>13</v>
      </c>
      <c r="B256" s="1" t="str">
        <f>INDEX(PartiesDict!$1:$1048576,MATCH($C256,PartiesDict!$A:$A,0),MATCH($B$1,PartiesDict!$1:$1,0))</f>
        <v>avoda</v>
      </c>
      <c r="C256" s="1" t="s">
        <v>308</v>
      </c>
      <c r="D256" s="5">
        <v>906810</v>
      </c>
      <c r="E256" s="1">
        <v>44</v>
      </c>
      <c r="F256" s="1">
        <v>34.700000000000003</v>
      </c>
      <c r="G256" s="4">
        <f>INDEX(Elections!$1:$1048576,MATCH($A256,Elections!$A:$A,0),MATCH(G$1,Elections!$1:$1,0))</f>
        <v>33779</v>
      </c>
      <c r="H256" s="4">
        <f>INDEX(Elections!$1:$1048576,MATCH($A256,Elections!$A:$A,0),MATCH(H$1,Elections!$1:$1,0))</f>
        <v>35214</v>
      </c>
      <c r="I256" s="1">
        <f>IF(ISBLANK(INDEX(PartiesDict!$1:$1048576,MATCH(Parties!$C256,PartiesDict!$A:$A,0),MATCH($I$1,PartiesDict!$1:$1,0))), "", INDEX(PartiesDict!$1:$1048576,MATCH(Parties!$C256,PartiesDict!$A:$A,0),MATCH($I$1,PartiesDict!$1:$1,0)))</f>
        <v>1968</v>
      </c>
    </row>
    <row r="257" spans="1:9" x14ac:dyDescent="0.35">
      <c r="A257" s="1">
        <v>13</v>
      </c>
      <c r="B257" s="1" t="str">
        <f>INDEX(PartiesDict!$1:$1048576,MATCH($C257,PartiesDict!$A:$A,0),MATCH($B$1,PartiesDict!$1:$1,0))</f>
        <v>likud</v>
      </c>
      <c r="C257" s="1" t="s">
        <v>156</v>
      </c>
      <c r="D257" s="5">
        <v>651229</v>
      </c>
      <c r="E257" s="1">
        <v>32</v>
      </c>
      <c r="F257" s="1">
        <v>24.9</v>
      </c>
      <c r="G257" s="4">
        <f>INDEX(Elections!$1:$1048576,MATCH($A257,Elections!$A:$A,0),MATCH(G$1,Elections!$1:$1,0))</f>
        <v>33779</v>
      </c>
      <c r="H257" s="4">
        <f>INDEX(Elections!$1:$1048576,MATCH($A257,Elections!$A:$A,0),MATCH(H$1,Elections!$1:$1,0))</f>
        <v>35214</v>
      </c>
      <c r="I257" s="1">
        <f>IF(ISBLANK(INDEX(PartiesDict!$1:$1048576,MATCH(Parties!$C257,PartiesDict!$A:$A,0),MATCH($I$1,PartiesDict!$1:$1,0))), "", INDEX(PartiesDict!$1:$1048576,MATCH(Parties!$C257,PartiesDict!$A:$A,0),MATCH($I$1,PartiesDict!$1:$1,0)))</f>
        <v>1973</v>
      </c>
    </row>
    <row r="258" spans="1:9" x14ac:dyDescent="0.35">
      <c r="A258" s="1">
        <v>13</v>
      </c>
      <c r="B258" s="1" t="str">
        <f>INDEX(PartiesDict!$1:$1048576,MATCH($C258,PartiesDict!$A:$A,0),MATCH($B$1,PartiesDict!$1:$1,0))</f>
        <v>meretz</v>
      </c>
      <c r="C258" s="1" t="s">
        <v>309</v>
      </c>
      <c r="D258" s="5">
        <v>250667</v>
      </c>
      <c r="E258" s="1">
        <v>12</v>
      </c>
      <c r="F258" s="1">
        <v>9.6</v>
      </c>
      <c r="G258" s="4">
        <f>INDEX(Elections!$1:$1048576,MATCH($A258,Elections!$A:$A,0),MATCH(G$1,Elections!$1:$1,0))</f>
        <v>33779</v>
      </c>
      <c r="H258" s="4">
        <f>INDEX(Elections!$1:$1048576,MATCH($A258,Elections!$A:$A,0),MATCH(H$1,Elections!$1:$1,0))</f>
        <v>35214</v>
      </c>
      <c r="I258" s="1">
        <f>IF(ISBLANK(INDEX(PartiesDict!$1:$1048576,MATCH(Parties!$C258,PartiesDict!$A:$A,0),MATCH($I$1,PartiesDict!$1:$1,0))), "", INDEX(PartiesDict!$1:$1048576,MATCH(Parties!$C258,PartiesDict!$A:$A,0),MATCH($I$1,PartiesDict!$1:$1,0)))</f>
        <v>1992</v>
      </c>
    </row>
    <row r="259" spans="1:9" x14ac:dyDescent="0.35">
      <c r="A259" s="1">
        <v>13</v>
      </c>
      <c r="B259" s="1" t="str">
        <f>INDEX(PartiesDict!$1:$1048576,MATCH($C259,PartiesDict!$A:$A,0),MATCH($B$1,PartiesDict!$1:$1,0))</f>
        <v>tzomet</v>
      </c>
      <c r="C259" s="1" t="s">
        <v>278</v>
      </c>
      <c r="D259" s="5">
        <v>165366</v>
      </c>
      <c r="E259" s="1">
        <v>8</v>
      </c>
      <c r="F259" s="1">
        <v>6.4</v>
      </c>
      <c r="G259" s="4">
        <f>INDEX(Elections!$1:$1048576,MATCH($A259,Elections!$A:$A,0),MATCH(G$1,Elections!$1:$1,0))</f>
        <v>33779</v>
      </c>
      <c r="H259" s="4">
        <f>INDEX(Elections!$1:$1048576,MATCH($A259,Elections!$A:$A,0),MATCH(H$1,Elections!$1:$1,0))</f>
        <v>35214</v>
      </c>
      <c r="I259" s="1">
        <f>IF(ISBLANK(INDEX(PartiesDict!$1:$1048576,MATCH(Parties!$C259,PartiesDict!$A:$A,0),MATCH($I$1,PartiesDict!$1:$1,0))), "", INDEX(PartiesDict!$1:$1048576,MATCH(Parties!$C259,PartiesDict!$A:$A,0),MATCH($I$1,PartiesDict!$1:$1,0)))</f>
        <v>1983</v>
      </c>
    </row>
    <row r="260" spans="1:9" x14ac:dyDescent="0.35">
      <c r="A260" s="1">
        <v>13</v>
      </c>
      <c r="B260" s="1" t="str">
        <f>INDEX(PartiesDict!$1:$1048576,MATCH($C260,PartiesDict!$A:$A,0),MATCH($B$1,PartiesDict!$1:$1,0))</f>
        <v>mafdal</v>
      </c>
      <c r="C260" s="1" t="s">
        <v>96</v>
      </c>
      <c r="D260" s="5">
        <v>129663</v>
      </c>
      <c r="E260" s="1">
        <v>6</v>
      </c>
      <c r="F260" s="1">
        <v>5</v>
      </c>
      <c r="G260" s="4">
        <f>INDEX(Elections!$1:$1048576,MATCH($A260,Elections!$A:$A,0),MATCH(G$1,Elections!$1:$1,0))</f>
        <v>33779</v>
      </c>
      <c r="H260" s="4">
        <f>INDEX(Elections!$1:$1048576,MATCH($A260,Elections!$A:$A,0),MATCH(H$1,Elections!$1:$1,0))</f>
        <v>35214</v>
      </c>
      <c r="I260" s="1">
        <f>IF(ISBLANK(INDEX(PartiesDict!$1:$1048576,MATCH(Parties!$C260,PartiesDict!$A:$A,0),MATCH($I$1,PartiesDict!$1:$1,0))), "", INDEX(PartiesDict!$1:$1048576,MATCH(Parties!$C260,PartiesDict!$A:$A,0),MATCH($I$1,PartiesDict!$1:$1,0)))</f>
        <v>1956</v>
      </c>
    </row>
    <row r="261" spans="1:9" x14ac:dyDescent="0.35">
      <c r="A261" s="1">
        <v>13</v>
      </c>
      <c r="B261" s="1" t="str">
        <f>INDEX(PartiesDict!$1:$1048576,MATCH($C261,PartiesDict!$A:$A,0),MATCH($B$1,PartiesDict!$1:$1,0))</f>
        <v>shas</v>
      </c>
      <c r="C261" s="1" t="s">
        <v>250</v>
      </c>
      <c r="D261" s="5">
        <v>129347</v>
      </c>
      <c r="E261" s="1">
        <v>6</v>
      </c>
      <c r="F261" s="1">
        <v>4.9000000000000004</v>
      </c>
      <c r="G261" s="4">
        <f>INDEX(Elections!$1:$1048576,MATCH($A261,Elections!$A:$A,0),MATCH(G$1,Elections!$1:$1,0))</f>
        <v>33779</v>
      </c>
      <c r="H261" s="4">
        <f>INDEX(Elections!$1:$1048576,MATCH($A261,Elections!$A:$A,0),MATCH(H$1,Elections!$1:$1,0))</f>
        <v>35214</v>
      </c>
      <c r="I261" s="1">
        <f>IF(ISBLANK(INDEX(PartiesDict!$1:$1048576,MATCH(Parties!$C261,PartiesDict!$A:$A,0),MATCH($I$1,PartiesDict!$1:$1,0))), "", INDEX(PartiesDict!$1:$1048576,MATCH(Parties!$C261,PartiesDict!$A:$A,0),MATCH($I$1,PartiesDict!$1:$1,0)))</f>
        <v>1984</v>
      </c>
    </row>
    <row r="262" spans="1:9" x14ac:dyDescent="0.35">
      <c r="A262" s="1">
        <v>13</v>
      </c>
      <c r="B262" s="1" t="str">
        <f>INDEX(PartiesDict!$1:$1048576,MATCH($C262,PartiesDict!$A:$A,0),MATCH($B$1,PartiesDict!$1:$1,0))</f>
        <v>yahadut_hatora</v>
      </c>
      <c r="C262" s="1" t="s">
        <v>310</v>
      </c>
      <c r="D262" s="5">
        <v>86167</v>
      </c>
      <c r="E262" s="1">
        <v>4</v>
      </c>
      <c r="F262" s="1">
        <v>3.3</v>
      </c>
      <c r="G262" s="4">
        <f>INDEX(Elections!$1:$1048576,MATCH($A262,Elections!$A:$A,0),MATCH(G$1,Elections!$1:$1,0))</f>
        <v>33779</v>
      </c>
      <c r="H262" s="4">
        <f>INDEX(Elections!$1:$1048576,MATCH($A262,Elections!$A:$A,0),MATCH(H$1,Elections!$1:$1,0))</f>
        <v>35214</v>
      </c>
      <c r="I262" s="1">
        <f>IF(ISBLANK(INDEX(PartiesDict!$1:$1048576,MATCH(Parties!$C262,PartiesDict!$A:$A,0),MATCH($I$1,PartiesDict!$1:$1,0))), "", INDEX(PartiesDict!$1:$1048576,MATCH(Parties!$C262,PartiesDict!$A:$A,0),MATCH($I$1,PartiesDict!$1:$1,0)))</f>
        <v>1992</v>
      </c>
    </row>
    <row r="263" spans="1:9" x14ac:dyDescent="0.35">
      <c r="A263" s="1">
        <v>13</v>
      </c>
      <c r="B263" s="1" t="str">
        <f>INDEX(PartiesDict!$1:$1048576,MATCH($C263,PartiesDict!$A:$A,0),MATCH($B$1,PartiesDict!$1:$1,0))</f>
        <v>chadash</v>
      </c>
      <c r="C263" s="1" t="s">
        <v>183</v>
      </c>
      <c r="D263" s="5">
        <v>62546</v>
      </c>
      <c r="E263" s="1">
        <v>3</v>
      </c>
      <c r="F263" s="1">
        <v>2.4</v>
      </c>
      <c r="G263" s="4">
        <f>INDEX(Elections!$1:$1048576,MATCH($A263,Elections!$A:$A,0),MATCH(G$1,Elections!$1:$1,0))</f>
        <v>33779</v>
      </c>
      <c r="H263" s="4">
        <f>INDEX(Elections!$1:$1048576,MATCH($A263,Elections!$A:$A,0),MATCH(H$1,Elections!$1:$1,0))</f>
        <v>35214</v>
      </c>
      <c r="I263" s="1">
        <f>IF(ISBLANK(INDEX(PartiesDict!$1:$1048576,MATCH(Parties!$C263,PartiesDict!$A:$A,0),MATCH($I$1,PartiesDict!$1:$1,0))), "", INDEX(PartiesDict!$1:$1048576,MATCH(Parties!$C263,PartiesDict!$A:$A,0),MATCH($I$1,PartiesDict!$1:$1,0)))</f>
        <v>1977</v>
      </c>
    </row>
    <row r="264" spans="1:9" x14ac:dyDescent="0.35">
      <c r="A264" s="1">
        <v>13</v>
      </c>
      <c r="B264" s="1" t="str">
        <f>INDEX(PartiesDict!$1:$1048576,MATCH($C264,PartiesDict!$A:$A,0),MATCH($B$1,PartiesDict!$1:$1,0))</f>
        <v>moledet</v>
      </c>
      <c r="C264" s="1" t="s">
        <v>279</v>
      </c>
      <c r="D264" s="5">
        <v>62269</v>
      </c>
      <c r="E264" s="1">
        <v>3</v>
      </c>
      <c r="F264" s="1">
        <v>2.4</v>
      </c>
      <c r="G264" s="4">
        <f>INDEX(Elections!$1:$1048576,MATCH($A264,Elections!$A:$A,0),MATCH(G$1,Elections!$1:$1,0))</f>
        <v>33779</v>
      </c>
      <c r="H264" s="4">
        <f>INDEX(Elections!$1:$1048576,MATCH($A264,Elections!$A:$A,0),MATCH(H$1,Elections!$1:$1,0))</f>
        <v>35214</v>
      </c>
      <c r="I264" s="1">
        <f>IF(ISBLANK(INDEX(PartiesDict!$1:$1048576,MATCH(Parties!$C264,PartiesDict!$A:$A,0),MATCH($I$1,PartiesDict!$1:$1,0))), "", INDEX(PartiesDict!$1:$1048576,MATCH(Parties!$C264,PartiesDict!$A:$A,0),MATCH($I$1,PartiesDict!$1:$1,0)))</f>
        <v>1988</v>
      </c>
    </row>
    <row r="265" spans="1:9" x14ac:dyDescent="0.35">
      <c r="A265" s="1">
        <v>13</v>
      </c>
      <c r="B265" s="1" t="str">
        <f>INDEX(PartiesDict!$1:$1048576,MATCH($C265,PartiesDict!$A:$A,0),MATCH($B$1,PartiesDict!$1:$1,0))</f>
        <v>mada</v>
      </c>
      <c r="C265" s="1" t="s">
        <v>281</v>
      </c>
      <c r="D265" s="5">
        <v>40788</v>
      </c>
      <c r="E265" s="1">
        <v>2</v>
      </c>
      <c r="F265" s="1">
        <v>1.6</v>
      </c>
      <c r="G265" s="4">
        <f>INDEX(Elections!$1:$1048576,MATCH($A265,Elections!$A:$A,0),MATCH(G$1,Elections!$1:$1,0))</f>
        <v>33779</v>
      </c>
      <c r="H265" s="4">
        <f>INDEX(Elections!$1:$1048576,MATCH($A265,Elections!$A:$A,0),MATCH(H$1,Elections!$1:$1,0))</f>
        <v>35214</v>
      </c>
      <c r="I265" s="1">
        <f>IF(ISBLANK(INDEX(PartiesDict!$1:$1048576,MATCH(Parties!$C265,PartiesDict!$A:$A,0),MATCH($I$1,PartiesDict!$1:$1,0))), "", INDEX(PartiesDict!$1:$1048576,MATCH(Parties!$C265,PartiesDict!$A:$A,0),MATCH($I$1,PartiesDict!$1:$1,0)))</f>
        <v>1988</v>
      </c>
    </row>
    <row r="266" spans="1:9" x14ac:dyDescent="0.35">
      <c r="A266" s="1">
        <v>13</v>
      </c>
      <c r="B266" s="1" t="str">
        <f>INDEX(PartiesDict!$1:$1048576,MATCH($C266,PartiesDict!$A:$A,0),MATCH($B$1,PartiesDict!$1:$1,0))</f>
        <v>hatchia</v>
      </c>
      <c r="C266" s="1" t="s">
        <v>212</v>
      </c>
      <c r="D266" s="5">
        <v>31957</v>
      </c>
      <c r="E266" s="1">
        <v>0</v>
      </c>
      <c r="F266" s="1">
        <v>1.2</v>
      </c>
      <c r="G266" s="4">
        <f>INDEX(Elections!$1:$1048576,MATCH($A266,Elections!$A:$A,0),MATCH(G$1,Elections!$1:$1,0))</f>
        <v>33779</v>
      </c>
      <c r="H266" s="4">
        <f>INDEX(Elections!$1:$1048576,MATCH($A266,Elections!$A:$A,0),MATCH(H$1,Elections!$1:$1,0))</f>
        <v>35214</v>
      </c>
      <c r="I266" s="1">
        <f>IF(ISBLANK(INDEX(PartiesDict!$1:$1048576,MATCH(Parties!$C266,PartiesDict!$A:$A,0),MATCH($I$1,PartiesDict!$1:$1,0))), "", INDEX(PartiesDict!$1:$1048576,MATCH(Parties!$C266,PartiesDict!$A:$A,0),MATCH($I$1,PartiesDict!$1:$1,0)))</f>
        <v>1979</v>
      </c>
    </row>
    <row r="267" spans="1:9" x14ac:dyDescent="0.35">
      <c r="A267" s="1">
        <v>13</v>
      </c>
      <c r="B267" s="1" t="str">
        <f>INDEX(PartiesDict!$1:$1048576,MATCH($C267,PartiesDict!$A:$A,0),MATCH($B$1,PartiesDict!$1:$1,0))</f>
        <v>hareshima_hamitkademet_leshalom</v>
      </c>
      <c r="C267" s="1" t="s">
        <v>252</v>
      </c>
      <c r="D267" s="5">
        <v>24181</v>
      </c>
      <c r="E267" s="1">
        <v>0</v>
      </c>
      <c r="F267" s="1">
        <v>0.9</v>
      </c>
      <c r="G267" s="4">
        <f>INDEX(Elections!$1:$1048576,MATCH($A267,Elections!$A:$A,0),MATCH(G$1,Elections!$1:$1,0))</f>
        <v>33779</v>
      </c>
      <c r="H267" s="4">
        <f>INDEX(Elections!$1:$1048576,MATCH($A267,Elections!$A:$A,0),MATCH(H$1,Elections!$1:$1,0))</f>
        <v>35214</v>
      </c>
      <c r="I267" s="1">
        <f>IF(ISBLANK(INDEX(PartiesDict!$1:$1048576,MATCH(Parties!$C267,PartiesDict!$A:$A,0),MATCH($I$1,PartiesDict!$1:$1,0))), "", INDEX(PartiesDict!$1:$1048576,MATCH(Parties!$C267,PartiesDict!$A:$A,0),MATCH($I$1,PartiesDict!$1:$1,0)))</f>
        <v>1983</v>
      </c>
    </row>
    <row r="268" spans="1:9" x14ac:dyDescent="0.35">
      <c r="A268" s="1">
        <v>13</v>
      </c>
      <c r="B268" s="1" t="str">
        <f>INDEX(PartiesDict!$1:$1048576,MATCH($C268,PartiesDict!$A:$A,0),MATCH($B$1,PartiesDict!$1:$1,0))</f>
        <v>hamiflaga_haliberalit_hachadasha</v>
      </c>
      <c r="C268" s="1" t="s">
        <v>311</v>
      </c>
      <c r="D268" s="5">
        <v>16669</v>
      </c>
      <c r="E268" s="1">
        <v>0</v>
      </c>
      <c r="F268" s="1">
        <v>0.6</v>
      </c>
      <c r="G268" s="4">
        <f>INDEX(Elections!$1:$1048576,MATCH($A268,Elections!$A:$A,0),MATCH(G$1,Elections!$1:$1,0))</f>
        <v>33779</v>
      </c>
      <c r="H268" s="4">
        <f>INDEX(Elections!$1:$1048576,MATCH($A268,Elections!$A:$A,0),MATCH(H$1,Elections!$1:$1,0))</f>
        <v>35214</v>
      </c>
      <c r="I268" s="1" t="str">
        <f>IF(ISBLANK(INDEX(PartiesDict!$1:$1048576,MATCH(Parties!$C268,PartiesDict!$A:$A,0),MATCH($I$1,PartiesDict!$1:$1,0))), "", INDEX(PartiesDict!$1:$1048576,MATCH(Parties!$C268,PartiesDict!$A:$A,0),MATCH($I$1,PartiesDict!$1:$1,0)))</f>
        <v/>
      </c>
    </row>
    <row r="269" spans="1:9" x14ac:dyDescent="0.35">
      <c r="A269" s="1">
        <v>13</v>
      </c>
      <c r="B269" s="1" t="str">
        <f>INDEX(PartiesDict!$1:$1048576,MATCH($C269,PartiesDict!$A:$A,0),MATCH($B$1,PartiesDict!$1:$1,0))</f>
        <v>geulat_israel</v>
      </c>
      <c r="C269" s="1" t="s">
        <v>312</v>
      </c>
      <c r="D269" s="5">
        <v>12851</v>
      </c>
      <c r="E269" s="1">
        <v>0</v>
      </c>
      <c r="F269" s="1">
        <v>0.5</v>
      </c>
      <c r="G269" s="4">
        <f>INDEX(Elections!$1:$1048576,MATCH($A269,Elections!$A:$A,0),MATCH(G$1,Elections!$1:$1,0))</f>
        <v>33779</v>
      </c>
      <c r="H269" s="4">
        <f>INDEX(Elections!$1:$1048576,MATCH($A269,Elections!$A:$A,0),MATCH(H$1,Elections!$1:$1,0))</f>
        <v>35214</v>
      </c>
      <c r="I269" s="1" t="str">
        <f>IF(ISBLANK(INDEX(PartiesDict!$1:$1048576,MATCH(Parties!$C269,PartiesDict!$A:$A,0),MATCH($I$1,PartiesDict!$1:$1,0))), "", INDEX(PartiesDict!$1:$1048576,MATCH(Parties!$C269,PartiesDict!$A:$A,0),MATCH($I$1,PartiesDict!$1:$1,0)))</f>
        <v/>
      </c>
    </row>
    <row r="270" spans="1:9" x14ac:dyDescent="0.35">
      <c r="A270" s="1">
        <v>13</v>
      </c>
      <c r="B270" s="1" t="str">
        <f>INDEX(PartiesDict!$1:$1048576,MATCH($C270,PartiesDict!$A:$A,0),MATCH($B$1,PartiesDict!$1:$1,0))</f>
        <v>hatnua_ledemokratia_vealiya</v>
      </c>
      <c r="C270" s="1" t="s">
        <v>313</v>
      </c>
      <c r="D270" s="5">
        <v>11697</v>
      </c>
      <c r="E270" s="1">
        <v>0</v>
      </c>
      <c r="F270" s="1">
        <v>0.4</v>
      </c>
      <c r="G270" s="4">
        <f>INDEX(Elections!$1:$1048576,MATCH($A270,Elections!$A:$A,0),MATCH(G$1,Elections!$1:$1,0))</f>
        <v>33779</v>
      </c>
      <c r="H270" s="4">
        <f>INDEX(Elections!$1:$1048576,MATCH($A270,Elections!$A:$A,0),MATCH(H$1,Elections!$1:$1,0))</f>
        <v>35214</v>
      </c>
      <c r="I270" s="1" t="str">
        <f>IF(ISBLANK(INDEX(PartiesDict!$1:$1048576,MATCH(Parties!$C270,PartiesDict!$A:$A,0),MATCH($I$1,PartiesDict!$1:$1,0))), "", INDEX(PartiesDict!$1:$1048576,MATCH(Parties!$C270,PartiesDict!$A:$A,0),MATCH($I$1,PartiesDict!$1:$1,0)))</f>
        <v/>
      </c>
    </row>
    <row r="271" spans="1:9" x14ac:dyDescent="0.35">
      <c r="A271" s="1">
        <v>13</v>
      </c>
      <c r="B271" s="1" t="str">
        <f>INDEX(PartiesDict!$1:$1048576,MATCH($C271,PartiesDict!$A:$A,0),MATCH($B$1,PartiesDict!$1:$1,0))</f>
        <v>gimlaim_olim_vekshishim</v>
      </c>
      <c r="C271" s="1" t="s">
        <v>314</v>
      </c>
      <c r="D271" s="5">
        <v>8327</v>
      </c>
      <c r="E271" s="1">
        <v>0</v>
      </c>
      <c r="F271" s="1">
        <v>0.3</v>
      </c>
      <c r="G271" s="4">
        <f>INDEX(Elections!$1:$1048576,MATCH($A271,Elections!$A:$A,0),MATCH(G$1,Elections!$1:$1,0))</f>
        <v>33779</v>
      </c>
      <c r="H271" s="4">
        <f>INDEX(Elections!$1:$1048576,MATCH($A271,Elections!$A:$A,0),MATCH(H$1,Elections!$1:$1,0))</f>
        <v>35214</v>
      </c>
      <c r="I271" s="1" t="str">
        <f>IF(ISBLANK(INDEX(PartiesDict!$1:$1048576,MATCH(Parties!$C271,PartiesDict!$A:$A,0),MATCH($I$1,PartiesDict!$1:$1,0))), "", INDEX(PartiesDict!$1:$1048576,MATCH(Parties!$C271,PartiesDict!$A:$A,0),MATCH($I$1,PartiesDict!$1:$1,0)))</f>
        <v/>
      </c>
    </row>
    <row r="272" spans="1:9" x14ac:dyDescent="0.35">
      <c r="A272" s="1">
        <v>13</v>
      </c>
      <c r="B272" s="1" t="str">
        <f>INDEX(PartiesDict!$1:$1048576,MATCH($C272,PartiesDict!$A:$A,0),MATCH($B$1,PartiesDict!$1:$1,0))</f>
        <v>tnuat_nifgaei_mashkantaot</v>
      </c>
      <c r="C272" s="1" t="s">
        <v>315</v>
      </c>
      <c r="D272" s="5">
        <v>5962</v>
      </c>
      <c r="E272" s="1">
        <v>0</v>
      </c>
      <c r="F272" s="1">
        <v>0.2</v>
      </c>
      <c r="G272" s="4">
        <f>INDEX(Elections!$1:$1048576,MATCH($A272,Elections!$A:$A,0),MATCH(G$1,Elections!$1:$1,0))</f>
        <v>33779</v>
      </c>
      <c r="H272" s="4">
        <f>INDEX(Elections!$1:$1048576,MATCH($A272,Elections!$A:$A,0),MATCH(H$1,Elections!$1:$1,0))</f>
        <v>35214</v>
      </c>
      <c r="I272" s="1" t="str">
        <f>IF(ISBLANK(INDEX(PartiesDict!$1:$1048576,MATCH(Parties!$C272,PartiesDict!$A:$A,0),MATCH($I$1,PartiesDict!$1:$1,0))), "", INDEX(PartiesDict!$1:$1048576,MATCH(Parties!$C272,PartiesDict!$A:$A,0),MATCH($I$1,PartiesDict!$1:$1,0)))</f>
        <v/>
      </c>
    </row>
    <row r="273" spans="1:9" x14ac:dyDescent="0.35">
      <c r="A273" s="1">
        <v>13</v>
      </c>
      <c r="B273" s="1" t="str">
        <f>INDEX(PartiesDict!$1:$1048576,MATCH($C273,PartiesDict!$A:$A,0),MATCH($B$1,PartiesDict!$1:$1,0))</f>
        <v>pikanti</v>
      </c>
      <c r="C273" s="1" t="s">
        <v>316</v>
      </c>
      <c r="D273" s="5">
        <v>3750</v>
      </c>
      <c r="E273" s="1">
        <v>0</v>
      </c>
      <c r="F273" s="1">
        <v>0.1</v>
      </c>
      <c r="G273" s="4">
        <f>INDEX(Elections!$1:$1048576,MATCH($A273,Elections!$A:$A,0),MATCH(G$1,Elections!$1:$1,0))</f>
        <v>33779</v>
      </c>
      <c r="H273" s="4">
        <f>INDEX(Elections!$1:$1048576,MATCH($A273,Elections!$A:$A,0),MATCH(H$1,Elections!$1:$1,0))</f>
        <v>35214</v>
      </c>
      <c r="I273" s="1" t="str">
        <f>IF(ISBLANK(INDEX(PartiesDict!$1:$1048576,MATCH(Parties!$C273,PartiesDict!$A:$A,0),MATCH($I$1,PartiesDict!$1:$1,0))), "", INDEX(PartiesDict!$1:$1048576,MATCH(Parties!$C273,PartiesDict!$A:$A,0),MATCH($I$1,PartiesDict!$1:$1,0)))</f>
        <v/>
      </c>
    </row>
    <row r="274" spans="1:9" x14ac:dyDescent="0.35">
      <c r="A274" s="1">
        <v>13</v>
      </c>
      <c r="B274" s="1" t="str">
        <f>INDEX(PartiesDict!$1:$1048576,MATCH($C274,PartiesDict!$A:$A,0),MATCH($B$1,PartiesDict!$1:$1,0))</f>
        <v>hatora_vehaaretz</v>
      </c>
      <c r="C274" s="1" t="s">
        <v>317</v>
      </c>
      <c r="D274" s="5">
        <v>3708</v>
      </c>
      <c r="E274" s="1">
        <v>0</v>
      </c>
      <c r="F274" s="1">
        <v>0.1</v>
      </c>
      <c r="G274" s="4">
        <f>INDEX(Elections!$1:$1048576,MATCH($A274,Elections!$A:$A,0),MATCH(G$1,Elections!$1:$1,0))</f>
        <v>33779</v>
      </c>
      <c r="H274" s="4">
        <f>INDEX(Elections!$1:$1048576,MATCH($A274,Elections!$A:$A,0),MATCH(H$1,Elections!$1:$1,0))</f>
        <v>35214</v>
      </c>
      <c r="I274" s="1" t="str">
        <f>IF(ISBLANK(INDEX(PartiesDict!$1:$1048576,MATCH(Parties!$C274,PartiesDict!$A:$A,0),MATCH($I$1,PartiesDict!$1:$1,0))), "", INDEX(PartiesDict!$1:$1048576,MATCH(Parties!$C274,PartiesDict!$A:$A,0),MATCH($I$1,PartiesDict!$1:$1,0)))</f>
        <v/>
      </c>
    </row>
    <row r="275" spans="1:9" x14ac:dyDescent="0.35">
      <c r="A275" s="1">
        <v>13</v>
      </c>
      <c r="B275" s="1" t="str">
        <f>INDEX(PartiesDict!$1:$1048576,MATCH($C275,PartiesDict!$A:$A,0),MATCH($B$1,PartiesDict!$1:$1,0))</f>
        <v>al_galgalim</v>
      </c>
      <c r="C275" s="1" t="s">
        <v>318</v>
      </c>
      <c r="D275" s="5">
        <v>3355</v>
      </c>
      <c r="E275" s="1">
        <v>0</v>
      </c>
      <c r="F275" s="1">
        <v>0.1</v>
      </c>
      <c r="G275" s="4">
        <f>INDEX(Elections!$1:$1048576,MATCH($A275,Elections!$A:$A,0),MATCH(G$1,Elections!$1:$1,0))</f>
        <v>33779</v>
      </c>
      <c r="H275" s="4">
        <f>INDEX(Elections!$1:$1048576,MATCH($A275,Elections!$A:$A,0),MATCH(H$1,Elections!$1:$1,0))</f>
        <v>35214</v>
      </c>
      <c r="I275" s="1" t="str">
        <f>IF(ISBLANK(INDEX(PartiesDict!$1:$1048576,MATCH(Parties!$C275,PartiesDict!$A:$A,0),MATCH($I$1,PartiesDict!$1:$1,0))), "", INDEX(PartiesDict!$1:$1048576,MATCH(Parties!$C275,PartiesDict!$A:$A,0),MATCH($I$1,PartiesDict!$1:$1,0)))</f>
        <v/>
      </c>
    </row>
    <row r="276" spans="1:9" x14ac:dyDescent="0.35">
      <c r="A276" s="1">
        <v>13</v>
      </c>
      <c r="B276" s="1" t="str">
        <f>INDEX(PartiesDict!$1:$1048576,MATCH($C276,PartiesDict!$A:$A,0),MATCH($B$1,PartiesDict!$1:$1,0))</f>
        <v>mifleget_hanashim</v>
      </c>
      <c r="C276" s="1" t="s">
        <v>319</v>
      </c>
      <c r="D276" s="5">
        <v>2886</v>
      </c>
      <c r="E276" s="1">
        <v>0</v>
      </c>
      <c r="F276" s="1">
        <v>0.1</v>
      </c>
      <c r="G276" s="4">
        <f>INDEX(Elections!$1:$1048576,MATCH($A276,Elections!$A:$A,0),MATCH(G$1,Elections!$1:$1,0))</f>
        <v>33779</v>
      </c>
      <c r="H276" s="4">
        <f>INDEX(Elections!$1:$1048576,MATCH($A276,Elections!$A:$A,0),MATCH(H$1,Elections!$1:$1,0))</f>
        <v>35214</v>
      </c>
      <c r="I276" s="1" t="str">
        <f>IF(ISBLANK(INDEX(PartiesDict!$1:$1048576,MATCH(Parties!$C276,PartiesDict!$A:$A,0),MATCH($I$1,PartiesDict!$1:$1,0))), "", INDEX(PartiesDict!$1:$1048576,MATCH(Parties!$C276,PartiesDict!$A:$A,0),MATCH($I$1,PartiesDict!$1:$1,0)))</f>
        <v/>
      </c>
    </row>
    <row r="277" spans="1:9" x14ac:dyDescent="0.35">
      <c r="A277" s="1">
        <v>13</v>
      </c>
      <c r="B277" s="1" t="str">
        <f>INDEX(PartiesDict!$1:$1048576,MATCH($C277,PartiesDict!$A:$A,0),MATCH($B$1,PartiesDict!$1:$1,0))</f>
        <v>hatikva</v>
      </c>
      <c r="C277" s="1" t="s">
        <v>320</v>
      </c>
      <c r="D277" s="5">
        <v>2053</v>
      </c>
      <c r="E277" s="1">
        <v>0</v>
      </c>
      <c r="F277" s="1">
        <v>0.1</v>
      </c>
      <c r="G277" s="4">
        <f>INDEX(Elections!$1:$1048576,MATCH($A277,Elections!$A:$A,0),MATCH(G$1,Elections!$1:$1,0))</f>
        <v>33779</v>
      </c>
      <c r="H277" s="4">
        <f>INDEX(Elections!$1:$1048576,MATCH($A277,Elections!$A:$A,0),MATCH(H$1,Elections!$1:$1,0))</f>
        <v>35214</v>
      </c>
      <c r="I277" s="1" t="str">
        <f>IF(ISBLANK(INDEX(PartiesDict!$1:$1048576,MATCH(Parties!$C277,PartiesDict!$A:$A,0),MATCH($I$1,PartiesDict!$1:$1,0))), "", INDEX(PartiesDict!$1:$1048576,MATCH(Parties!$C277,PartiesDict!$A:$A,0),MATCH($I$1,PartiesDict!$1:$1,0)))</f>
        <v/>
      </c>
    </row>
    <row r="278" spans="1:9" x14ac:dyDescent="0.35">
      <c r="A278" s="1">
        <v>13</v>
      </c>
      <c r="B278" s="1" t="str">
        <f>INDEX(PartiesDict!$1:$1048576,MATCH($C278,PartiesDict!$A:$A,0),MATCH($B$1,PartiesDict!$1:$1,0))</f>
        <v>mifleget_hachok</v>
      </c>
      <c r="C278" s="1" t="s">
        <v>321</v>
      </c>
      <c r="D278" s="5">
        <v>1734</v>
      </c>
      <c r="E278" s="1">
        <v>0</v>
      </c>
      <c r="F278" s="1">
        <v>0.1</v>
      </c>
      <c r="G278" s="4">
        <f>INDEX(Elections!$1:$1048576,MATCH($A278,Elections!$A:$A,0),MATCH(G$1,Elections!$1:$1,0))</f>
        <v>33779</v>
      </c>
      <c r="H278" s="4">
        <f>INDEX(Elections!$1:$1048576,MATCH($A278,Elections!$A:$A,0),MATCH(H$1,Elections!$1:$1,0))</f>
        <v>35214</v>
      </c>
      <c r="I278" s="1" t="str">
        <f>IF(ISBLANK(INDEX(PartiesDict!$1:$1048576,MATCH(Parties!$C278,PartiesDict!$A:$A,0),MATCH($I$1,PartiesDict!$1:$1,0))), "", INDEX(PartiesDict!$1:$1048576,MATCH(Parties!$C278,PartiesDict!$A:$A,0),MATCH($I$1,PartiesDict!$1:$1,0)))</f>
        <v/>
      </c>
    </row>
    <row r="279" spans="1:9" x14ac:dyDescent="0.35">
      <c r="A279" s="1">
        <v>13</v>
      </c>
      <c r="B279" s="1" t="str">
        <f>INDEX(PartiesDict!$1:$1048576,MATCH($C279,PartiesDict!$A:$A,0),MATCH($B$1,PartiesDict!$1:$1,0))</f>
        <v>tnua_lehitchadshut_beisrael</v>
      </c>
      <c r="C279" s="1" t="s">
        <v>322</v>
      </c>
      <c r="D279" s="5">
        <v>1336</v>
      </c>
      <c r="E279" s="1">
        <v>0</v>
      </c>
      <c r="F279" s="1">
        <v>0.1</v>
      </c>
      <c r="G279" s="4">
        <f>INDEX(Elections!$1:$1048576,MATCH($A279,Elections!$A:$A,0),MATCH(G$1,Elections!$1:$1,0))</f>
        <v>33779</v>
      </c>
      <c r="H279" s="4">
        <f>INDEX(Elections!$1:$1048576,MATCH($A279,Elections!$A:$A,0),MATCH(H$1,Elections!$1:$1,0))</f>
        <v>35214</v>
      </c>
      <c r="I279" s="1" t="str">
        <f>IF(ISBLANK(INDEX(PartiesDict!$1:$1048576,MATCH(Parties!$C279,PartiesDict!$A:$A,0),MATCH($I$1,PartiesDict!$1:$1,0))), "", INDEX(PartiesDict!$1:$1048576,MATCH(Parties!$C279,PartiesDict!$A:$A,0),MATCH($I$1,PartiesDict!$1:$1,0)))</f>
        <v/>
      </c>
    </row>
    <row r="280" spans="1:9" x14ac:dyDescent="0.35">
      <c r="A280" s="1">
        <v>13</v>
      </c>
      <c r="B280" s="1" t="str">
        <f>INDEX(PartiesDict!$1:$1048576,MATCH($C280,PartiesDict!$A:$A,0),MATCH($B$1,PartiesDict!$1:$1,0))</f>
        <v>tzipor</v>
      </c>
      <c r="C280" s="1" t="s">
        <v>323</v>
      </c>
      <c r="D280" s="1">
        <v>523</v>
      </c>
      <c r="E280" s="1">
        <v>0</v>
      </c>
      <c r="F280" s="1">
        <v>0.1</v>
      </c>
      <c r="G280" s="4">
        <f>INDEX(Elections!$1:$1048576,MATCH($A280,Elections!$A:$A,0),MATCH(G$1,Elections!$1:$1,0))</f>
        <v>33779</v>
      </c>
      <c r="H280" s="4">
        <f>INDEX(Elections!$1:$1048576,MATCH($A280,Elections!$A:$A,0),MATCH(H$1,Elections!$1:$1,0))</f>
        <v>35214</v>
      </c>
      <c r="I280" s="1" t="str">
        <f>IF(ISBLANK(INDEX(PartiesDict!$1:$1048576,MATCH(Parties!$C280,PartiesDict!$A:$A,0),MATCH($I$1,PartiesDict!$1:$1,0))), "", INDEX(PartiesDict!$1:$1048576,MATCH(Parties!$C280,PartiesDict!$A:$A,0),MATCH($I$1,PartiesDict!$1:$1,0)))</f>
        <v/>
      </c>
    </row>
    <row r="281" spans="1:9" x14ac:dyDescent="0.35">
      <c r="A281" s="1">
        <v>14</v>
      </c>
      <c r="B281" s="1" t="str">
        <f>INDEX(PartiesDict!$1:$1048576,MATCH($C281,PartiesDict!$A:$A,0),MATCH($B$1,PartiesDict!$1:$1,0))</f>
        <v>avoda</v>
      </c>
      <c r="C281" s="1" t="s">
        <v>308</v>
      </c>
      <c r="D281" s="5">
        <v>818741</v>
      </c>
      <c r="E281" s="1">
        <v>34</v>
      </c>
      <c r="F281" s="1">
        <v>26.8</v>
      </c>
      <c r="G281" s="4">
        <f>INDEX(Elections!$1:$1048576,MATCH($A281,Elections!$A:$A,0),MATCH(G$1,Elections!$1:$1,0))</f>
        <v>35215</v>
      </c>
      <c r="H281" s="4">
        <f>INDEX(Elections!$1:$1048576,MATCH($A281,Elections!$A:$A,0),MATCH(H$1,Elections!$1:$1,0))</f>
        <v>36297</v>
      </c>
      <c r="I281" s="1">
        <f>IF(ISBLANK(INDEX(PartiesDict!$1:$1048576,MATCH(Parties!$C281,PartiesDict!$A:$A,0),MATCH($I$1,PartiesDict!$1:$1,0))), "", INDEX(PartiesDict!$1:$1048576,MATCH(Parties!$C281,PartiesDict!$A:$A,0),MATCH($I$1,PartiesDict!$1:$1,0)))</f>
        <v>1968</v>
      </c>
    </row>
    <row r="282" spans="1:9" x14ac:dyDescent="0.35">
      <c r="A282" s="1">
        <v>14</v>
      </c>
      <c r="B282" s="1" t="str">
        <f>INDEX(PartiesDict!$1:$1048576,MATCH($C282,PartiesDict!$A:$A,0),MATCH($B$1,PartiesDict!$1:$1,0))</f>
        <v>likud</v>
      </c>
      <c r="C282" s="1" t="s">
        <v>156</v>
      </c>
      <c r="D282" s="5">
        <v>767401</v>
      </c>
      <c r="E282" s="1">
        <v>32</v>
      </c>
      <c r="F282" s="1">
        <v>25.1</v>
      </c>
      <c r="G282" s="4">
        <f>INDEX(Elections!$1:$1048576,MATCH($A282,Elections!$A:$A,0),MATCH(G$1,Elections!$1:$1,0))</f>
        <v>35215</v>
      </c>
      <c r="H282" s="4">
        <f>INDEX(Elections!$1:$1048576,MATCH($A282,Elections!$A:$A,0),MATCH(H$1,Elections!$1:$1,0))</f>
        <v>36297</v>
      </c>
      <c r="I282" s="1">
        <f>IF(ISBLANK(INDEX(PartiesDict!$1:$1048576,MATCH(Parties!$C282,PartiesDict!$A:$A,0),MATCH($I$1,PartiesDict!$1:$1,0))), "", INDEX(PartiesDict!$1:$1048576,MATCH(Parties!$C282,PartiesDict!$A:$A,0),MATCH($I$1,PartiesDict!$1:$1,0)))</f>
        <v>1973</v>
      </c>
    </row>
    <row r="283" spans="1:9" x14ac:dyDescent="0.35">
      <c r="A283" s="1">
        <v>14</v>
      </c>
      <c r="B283" s="1" t="str">
        <f>INDEX(PartiesDict!$1:$1048576,MATCH($C283,PartiesDict!$A:$A,0),MATCH($B$1,PartiesDict!$1:$1,0))</f>
        <v>shas</v>
      </c>
      <c r="C283" s="1" t="s">
        <v>250</v>
      </c>
      <c r="D283" s="5">
        <v>259796</v>
      </c>
      <c r="E283" s="1">
        <v>10</v>
      </c>
      <c r="F283" s="1">
        <v>8.5</v>
      </c>
      <c r="G283" s="4">
        <f>INDEX(Elections!$1:$1048576,MATCH($A283,Elections!$A:$A,0),MATCH(G$1,Elections!$1:$1,0))</f>
        <v>35215</v>
      </c>
      <c r="H283" s="4">
        <f>INDEX(Elections!$1:$1048576,MATCH($A283,Elections!$A:$A,0),MATCH(H$1,Elections!$1:$1,0))</f>
        <v>36297</v>
      </c>
      <c r="I283" s="1">
        <f>IF(ISBLANK(INDEX(PartiesDict!$1:$1048576,MATCH(Parties!$C283,PartiesDict!$A:$A,0),MATCH($I$1,PartiesDict!$1:$1,0))), "", INDEX(PartiesDict!$1:$1048576,MATCH(Parties!$C283,PartiesDict!$A:$A,0),MATCH($I$1,PartiesDict!$1:$1,0)))</f>
        <v>1984</v>
      </c>
    </row>
    <row r="284" spans="1:9" x14ac:dyDescent="0.35">
      <c r="A284" s="1">
        <v>14</v>
      </c>
      <c r="B284" s="1" t="str">
        <f>INDEX(PartiesDict!$1:$1048576,MATCH($C284,PartiesDict!$A:$A,0),MATCH($B$1,PartiesDict!$1:$1,0))</f>
        <v>mafdal</v>
      </c>
      <c r="C284" s="1" t="s">
        <v>96</v>
      </c>
      <c r="D284" s="5">
        <v>240271</v>
      </c>
      <c r="E284" s="1">
        <v>9</v>
      </c>
      <c r="F284" s="1">
        <v>7.9</v>
      </c>
      <c r="G284" s="4">
        <f>INDEX(Elections!$1:$1048576,MATCH($A284,Elections!$A:$A,0),MATCH(G$1,Elections!$1:$1,0))</f>
        <v>35215</v>
      </c>
      <c r="H284" s="4">
        <f>INDEX(Elections!$1:$1048576,MATCH($A284,Elections!$A:$A,0),MATCH(H$1,Elections!$1:$1,0))</f>
        <v>36297</v>
      </c>
      <c r="I284" s="1">
        <f>IF(ISBLANK(INDEX(PartiesDict!$1:$1048576,MATCH(Parties!$C284,PartiesDict!$A:$A,0),MATCH($I$1,PartiesDict!$1:$1,0))), "", INDEX(PartiesDict!$1:$1048576,MATCH(Parties!$C284,PartiesDict!$A:$A,0),MATCH($I$1,PartiesDict!$1:$1,0)))</f>
        <v>1956</v>
      </c>
    </row>
    <row r="285" spans="1:9" x14ac:dyDescent="0.35">
      <c r="A285" s="1">
        <v>14</v>
      </c>
      <c r="B285" s="1" t="str">
        <f>INDEX(PartiesDict!$1:$1048576,MATCH($C285,PartiesDict!$A:$A,0),MATCH($B$1,PartiesDict!$1:$1,0))</f>
        <v>meretz</v>
      </c>
      <c r="C285" s="1" t="s">
        <v>309</v>
      </c>
      <c r="D285" s="5">
        <v>226775</v>
      </c>
      <c r="E285" s="1">
        <v>9</v>
      </c>
      <c r="F285" s="1">
        <v>7.4</v>
      </c>
      <c r="G285" s="4">
        <f>INDEX(Elections!$1:$1048576,MATCH($A285,Elections!$A:$A,0),MATCH(G$1,Elections!$1:$1,0))</f>
        <v>35215</v>
      </c>
      <c r="H285" s="4">
        <f>INDEX(Elections!$1:$1048576,MATCH($A285,Elections!$A:$A,0),MATCH(H$1,Elections!$1:$1,0))</f>
        <v>36297</v>
      </c>
      <c r="I285" s="1">
        <f>IF(ISBLANK(INDEX(PartiesDict!$1:$1048576,MATCH(Parties!$C285,PartiesDict!$A:$A,0),MATCH($I$1,PartiesDict!$1:$1,0))), "", INDEX(PartiesDict!$1:$1048576,MATCH(Parties!$C285,PartiesDict!$A:$A,0),MATCH($I$1,PartiesDict!$1:$1,0)))</f>
        <v>1992</v>
      </c>
    </row>
    <row r="286" spans="1:9" x14ac:dyDescent="0.35">
      <c r="A286" s="1">
        <v>14</v>
      </c>
      <c r="B286" s="1" t="str">
        <f>INDEX(PartiesDict!$1:$1048576,MATCH($C286,PartiesDict!$A:$A,0),MATCH($B$1,PartiesDict!$1:$1,0))</f>
        <v>israel_bealiya</v>
      </c>
      <c r="C286" s="1" t="s">
        <v>339</v>
      </c>
      <c r="D286" s="5">
        <v>174994</v>
      </c>
      <c r="E286" s="1">
        <v>7</v>
      </c>
      <c r="F286" s="1">
        <v>5.7</v>
      </c>
      <c r="G286" s="4">
        <f>INDEX(Elections!$1:$1048576,MATCH($A286,Elections!$A:$A,0),MATCH(G$1,Elections!$1:$1,0))</f>
        <v>35215</v>
      </c>
      <c r="H286" s="4">
        <f>INDEX(Elections!$1:$1048576,MATCH($A286,Elections!$A:$A,0),MATCH(H$1,Elections!$1:$1,0))</f>
        <v>36297</v>
      </c>
      <c r="I286" s="1">
        <f>IF(ISBLANK(INDEX(PartiesDict!$1:$1048576,MATCH(Parties!$C286,PartiesDict!$A:$A,0),MATCH($I$1,PartiesDict!$1:$1,0))), "", INDEX(PartiesDict!$1:$1048576,MATCH(Parties!$C286,PartiesDict!$A:$A,0),MATCH($I$1,PartiesDict!$1:$1,0)))</f>
        <v>1996</v>
      </c>
    </row>
    <row r="287" spans="1:9" x14ac:dyDescent="0.35">
      <c r="A287" s="1">
        <v>14</v>
      </c>
      <c r="B287" s="1" t="str">
        <f>INDEX(PartiesDict!$1:$1048576,MATCH($C287,PartiesDict!$A:$A,0),MATCH($B$1,PartiesDict!$1:$1,0))</f>
        <v>chadash</v>
      </c>
      <c r="C287" s="1" t="s">
        <v>183</v>
      </c>
      <c r="D287" s="5">
        <v>129455</v>
      </c>
      <c r="E287" s="1">
        <v>5</v>
      </c>
      <c r="F287" s="1">
        <v>4.2</v>
      </c>
      <c r="G287" s="4">
        <f>INDEX(Elections!$1:$1048576,MATCH($A287,Elections!$A:$A,0),MATCH(G$1,Elections!$1:$1,0))</f>
        <v>35215</v>
      </c>
      <c r="H287" s="4">
        <f>INDEX(Elections!$1:$1048576,MATCH($A287,Elections!$A:$A,0),MATCH(H$1,Elections!$1:$1,0))</f>
        <v>36297</v>
      </c>
      <c r="I287" s="1">
        <f>IF(ISBLANK(INDEX(PartiesDict!$1:$1048576,MATCH(Parties!$C287,PartiesDict!$A:$A,0),MATCH($I$1,PartiesDict!$1:$1,0))), "", INDEX(PartiesDict!$1:$1048576,MATCH(Parties!$C287,PartiesDict!$A:$A,0),MATCH($I$1,PartiesDict!$1:$1,0)))</f>
        <v>1977</v>
      </c>
    </row>
    <row r="288" spans="1:9" x14ac:dyDescent="0.35">
      <c r="A288" s="1">
        <v>14</v>
      </c>
      <c r="B288" s="1" t="str">
        <f>INDEX(PartiesDict!$1:$1048576,MATCH($C288,PartiesDict!$A:$A,0),MATCH($B$1,PartiesDict!$1:$1,0))</f>
        <v>yahadut_hatora</v>
      </c>
      <c r="C288" s="1" t="s">
        <v>310</v>
      </c>
      <c r="D288" s="5">
        <v>98657</v>
      </c>
      <c r="E288" s="1">
        <v>4</v>
      </c>
      <c r="F288" s="1">
        <v>3.2</v>
      </c>
      <c r="G288" s="4">
        <f>INDEX(Elections!$1:$1048576,MATCH($A288,Elections!$A:$A,0),MATCH(G$1,Elections!$1:$1,0))</f>
        <v>35215</v>
      </c>
      <c r="H288" s="4">
        <f>INDEX(Elections!$1:$1048576,MATCH($A288,Elections!$A:$A,0),MATCH(H$1,Elections!$1:$1,0))</f>
        <v>36297</v>
      </c>
      <c r="I288" s="1">
        <f>IF(ISBLANK(INDEX(PartiesDict!$1:$1048576,MATCH(Parties!$C288,PartiesDict!$A:$A,0),MATCH($I$1,PartiesDict!$1:$1,0))), "", INDEX(PartiesDict!$1:$1048576,MATCH(Parties!$C288,PartiesDict!$A:$A,0),MATCH($I$1,PartiesDict!$1:$1,0)))</f>
        <v>1992</v>
      </c>
    </row>
    <row r="289" spans="1:9" x14ac:dyDescent="0.35">
      <c r="A289" s="1">
        <v>14</v>
      </c>
      <c r="B289" s="1" t="str">
        <f>INDEX(PartiesDict!$1:$1048576,MATCH($C289,PartiesDict!$A:$A,0),MATCH($B$1,PartiesDict!$1:$1,0))</f>
        <v>haderech_hashlishit</v>
      </c>
      <c r="C289" s="1" t="s">
        <v>340</v>
      </c>
      <c r="D289" s="5">
        <v>96474</v>
      </c>
      <c r="E289" s="1">
        <v>4</v>
      </c>
      <c r="F289" s="1">
        <v>3.2</v>
      </c>
      <c r="G289" s="4">
        <f>INDEX(Elections!$1:$1048576,MATCH($A289,Elections!$A:$A,0),MATCH(G$1,Elections!$1:$1,0))</f>
        <v>35215</v>
      </c>
      <c r="H289" s="4">
        <f>INDEX(Elections!$1:$1048576,MATCH($A289,Elections!$A:$A,0),MATCH(H$1,Elections!$1:$1,0))</f>
        <v>36297</v>
      </c>
      <c r="I289" s="1">
        <f>IF(ISBLANK(INDEX(PartiesDict!$1:$1048576,MATCH(Parties!$C289,PartiesDict!$A:$A,0),MATCH($I$1,PartiesDict!$1:$1,0))), "", INDEX(PartiesDict!$1:$1048576,MATCH(Parties!$C289,PartiesDict!$A:$A,0),MATCH($I$1,PartiesDict!$1:$1,0)))</f>
        <v>1996</v>
      </c>
    </row>
    <row r="290" spans="1:9" x14ac:dyDescent="0.35">
      <c r="A290" s="1">
        <v>14</v>
      </c>
      <c r="B290" s="1" t="str">
        <f>INDEX(PartiesDict!$1:$1048576,MATCH($C290,PartiesDict!$A:$A,0),MATCH($B$1,PartiesDict!$1:$1,0))</f>
        <v>mada</v>
      </c>
      <c r="C290" s="1" t="s">
        <v>281</v>
      </c>
      <c r="D290" s="5">
        <v>89514</v>
      </c>
      <c r="E290" s="1">
        <v>4</v>
      </c>
      <c r="F290" s="1">
        <v>2.9</v>
      </c>
      <c r="G290" s="4">
        <f>INDEX(Elections!$1:$1048576,MATCH($A290,Elections!$A:$A,0),MATCH(G$1,Elections!$1:$1,0))</f>
        <v>35215</v>
      </c>
      <c r="H290" s="4">
        <f>INDEX(Elections!$1:$1048576,MATCH($A290,Elections!$A:$A,0),MATCH(H$1,Elections!$1:$1,0))</f>
        <v>36297</v>
      </c>
      <c r="I290" s="1">
        <f>IF(ISBLANK(INDEX(PartiesDict!$1:$1048576,MATCH(Parties!$C290,PartiesDict!$A:$A,0),MATCH($I$1,PartiesDict!$1:$1,0))), "", INDEX(PartiesDict!$1:$1048576,MATCH(Parties!$C290,PartiesDict!$A:$A,0),MATCH($I$1,PartiesDict!$1:$1,0)))</f>
        <v>1988</v>
      </c>
    </row>
    <row r="291" spans="1:9" x14ac:dyDescent="0.35">
      <c r="A291" s="1">
        <v>14</v>
      </c>
      <c r="B291" s="1" t="str">
        <f>INDEX(PartiesDict!$1:$1048576,MATCH($C291,PartiesDict!$A:$A,0),MATCH($B$1,PartiesDict!$1:$1,0))</f>
        <v>moledet</v>
      </c>
      <c r="C291" s="1" t="s">
        <v>279</v>
      </c>
      <c r="D291" s="5">
        <v>72002</v>
      </c>
      <c r="E291" s="1">
        <v>2</v>
      </c>
      <c r="F291" s="1">
        <v>2.4</v>
      </c>
      <c r="G291" s="4">
        <f>INDEX(Elections!$1:$1048576,MATCH($A291,Elections!$A:$A,0),MATCH(G$1,Elections!$1:$1,0))</f>
        <v>35215</v>
      </c>
      <c r="H291" s="4">
        <f>INDEX(Elections!$1:$1048576,MATCH($A291,Elections!$A:$A,0),MATCH(H$1,Elections!$1:$1,0))</f>
        <v>36297</v>
      </c>
      <c r="I291" s="1">
        <f>IF(ISBLANK(INDEX(PartiesDict!$1:$1048576,MATCH(Parties!$C291,PartiesDict!$A:$A,0),MATCH($I$1,PartiesDict!$1:$1,0))), "", INDEX(PartiesDict!$1:$1048576,MATCH(Parties!$C291,PartiesDict!$A:$A,0),MATCH($I$1,PartiesDict!$1:$1,0)))</f>
        <v>1988</v>
      </c>
    </row>
    <row r="292" spans="1:9" x14ac:dyDescent="0.35">
      <c r="A292" s="1">
        <v>14</v>
      </c>
      <c r="B292" s="1" t="str">
        <f>INDEX(PartiesDict!$1:$1048576,MATCH($C292,PartiesDict!$A:$A,0),MATCH($B$1,PartiesDict!$1:$1,0))</f>
        <v>achdut_lemaan_aliya</v>
      </c>
      <c r="C292" s="1" t="s">
        <v>341</v>
      </c>
      <c r="D292" s="5">
        <v>22741</v>
      </c>
      <c r="E292" s="1">
        <v>0</v>
      </c>
      <c r="F292" s="1">
        <v>0.7</v>
      </c>
      <c r="G292" s="4">
        <f>INDEX(Elections!$1:$1048576,MATCH($A292,Elections!$A:$A,0),MATCH(G$1,Elections!$1:$1,0))</f>
        <v>35215</v>
      </c>
      <c r="H292" s="4">
        <f>INDEX(Elections!$1:$1048576,MATCH($A292,Elections!$A:$A,0),MATCH(H$1,Elections!$1:$1,0))</f>
        <v>36297</v>
      </c>
      <c r="I292" s="1">
        <f>IF(ISBLANK(INDEX(PartiesDict!$1:$1048576,MATCH(Parties!$C292,PartiesDict!$A:$A,0),MATCH($I$1,PartiesDict!$1:$1,0))), "", INDEX(PartiesDict!$1:$1048576,MATCH(Parties!$C292,PartiesDict!$A:$A,0),MATCH($I$1,PartiesDict!$1:$1,0)))</f>
        <v>1996</v>
      </c>
    </row>
    <row r="293" spans="1:9" x14ac:dyDescent="0.35">
      <c r="A293" s="1">
        <v>14</v>
      </c>
      <c r="B293" s="1" t="str">
        <f>INDEX(PartiesDict!$1:$1048576,MATCH($C293,PartiesDict!$A:$A,0),MATCH($B$1,PartiesDict!$1:$1,0))</f>
        <v>gil</v>
      </c>
      <c r="C293" s="1" t="s">
        <v>342</v>
      </c>
      <c r="D293" s="5">
        <v>14935</v>
      </c>
      <c r="E293" s="1">
        <v>0</v>
      </c>
      <c r="F293" s="1">
        <v>0.5</v>
      </c>
      <c r="G293" s="4">
        <f>INDEX(Elections!$1:$1048576,MATCH($A293,Elections!$A:$A,0),MATCH(G$1,Elections!$1:$1,0))</f>
        <v>35215</v>
      </c>
      <c r="H293" s="4">
        <f>INDEX(Elections!$1:$1048576,MATCH($A293,Elections!$A:$A,0),MATCH(H$1,Elections!$1:$1,0))</f>
        <v>36297</v>
      </c>
      <c r="I293" s="1" t="str">
        <f>IF(ISBLANK(INDEX(PartiesDict!$1:$1048576,MATCH(Parties!$C293,PartiesDict!$A:$A,0),MATCH($I$1,PartiesDict!$1:$1,0))), "", INDEX(PartiesDict!$1:$1048576,MATCH(Parties!$C293,PartiesDict!$A:$A,0),MATCH($I$1,PartiesDict!$1:$1,0)))</f>
        <v/>
      </c>
    </row>
    <row r="294" spans="1:9" x14ac:dyDescent="0.35">
      <c r="A294" s="1">
        <v>14</v>
      </c>
      <c r="B294" s="1" t="str">
        <f>INDEX(PartiesDict!$1:$1048576,MATCH($C294,PartiesDict!$A:$A,0),MATCH($B$1,PartiesDict!$1:$1,0))</f>
        <v>habrit_hamitkademet</v>
      </c>
      <c r="C294" s="1" t="s">
        <v>343</v>
      </c>
      <c r="D294" s="5">
        <v>13983</v>
      </c>
      <c r="E294" s="1">
        <v>0</v>
      </c>
      <c r="F294" s="1">
        <v>0.5</v>
      </c>
      <c r="G294" s="4">
        <f>INDEX(Elections!$1:$1048576,MATCH($A294,Elections!$A:$A,0),MATCH(G$1,Elections!$1:$1,0))</f>
        <v>35215</v>
      </c>
      <c r="H294" s="4">
        <f>INDEX(Elections!$1:$1048576,MATCH($A294,Elections!$A:$A,0),MATCH(H$1,Elections!$1:$1,0))</f>
        <v>36297</v>
      </c>
      <c r="I294" s="1" t="str">
        <f>IF(ISBLANK(INDEX(PartiesDict!$1:$1048576,MATCH(Parties!$C294,PartiesDict!$A:$A,0),MATCH($I$1,PartiesDict!$1:$1,0))), "", INDEX(PartiesDict!$1:$1048576,MATCH(Parties!$C294,PartiesDict!$A:$A,0),MATCH($I$1,PartiesDict!$1:$1,0)))</f>
        <v/>
      </c>
    </row>
    <row r="295" spans="1:9" x14ac:dyDescent="0.35">
      <c r="A295" s="1">
        <v>14</v>
      </c>
      <c r="B295" s="1" t="str">
        <f>INDEX(PartiesDict!$1:$1048576,MATCH($C295,PartiesDict!$A:$A,0),MATCH($B$1,PartiesDict!$1:$1,0))</f>
        <v>telem_emuna</v>
      </c>
      <c r="C295" s="1" t="s">
        <v>344</v>
      </c>
      <c r="D295" s="5">
        <v>12737</v>
      </c>
      <c r="E295" s="1">
        <v>0</v>
      </c>
      <c r="F295" s="1">
        <v>0.4</v>
      </c>
      <c r="G295" s="4">
        <f>INDEX(Elections!$1:$1048576,MATCH($A295,Elections!$A:$A,0),MATCH(G$1,Elections!$1:$1,0))</f>
        <v>35215</v>
      </c>
      <c r="H295" s="4">
        <f>INDEX(Elections!$1:$1048576,MATCH($A295,Elections!$A:$A,0),MATCH(H$1,Elections!$1:$1,0))</f>
        <v>36297</v>
      </c>
      <c r="I295" s="1" t="str">
        <f>IF(ISBLANK(INDEX(PartiesDict!$1:$1048576,MATCH(Parties!$C295,PartiesDict!$A:$A,0),MATCH($I$1,PartiesDict!$1:$1,0))), "", INDEX(PartiesDict!$1:$1048576,MATCH(Parties!$C295,PartiesDict!$A:$A,0),MATCH($I$1,PartiesDict!$1:$1,0)))</f>
        <v/>
      </c>
    </row>
    <row r="296" spans="1:9" x14ac:dyDescent="0.35">
      <c r="A296" s="1">
        <v>14</v>
      </c>
      <c r="B296" s="1" t="str">
        <f>INDEX(PartiesDict!$1:$1048576,MATCH($C296,PartiesDict!$A:$A,0),MATCH($B$1,PartiesDict!$1:$1,0))</f>
        <v>mifleget_hahityashvut</v>
      </c>
      <c r="C296" s="1" t="s">
        <v>345</v>
      </c>
      <c r="D296" s="5">
        <v>5533</v>
      </c>
      <c r="E296" s="1">
        <v>0</v>
      </c>
      <c r="F296" s="1">
        <v>0.2</v>
      </c>
      <c r="G296" s="4">
        <f>INDEX(Elections!$1:$1048576,MATCH($A296,Elections!$A:$A,0),MATCH(G$1,Elections!$1:$1,0))</f>
        <v>35215</v>
      </c>
      <c r="H296" s="4">
        <f>INDEX(Elections!$1:$1048576,MATCH($A296,Elections!$A:$A,0),MATCH(H$1,Elections!$1:$1,0))</f>
        <v>36297</v>
      </c>
      <c r="I296" s="1" t="str">
        <f>IF(ISBLANK(INDEX(PartiesDict!$1:$1048576,MATCH(Parties!$C296,PartiesDict!$A:$A,0),MATCH($I$1,PartiesDict!$1:$1,0))), "", INDEX(PartiesDict!$1:$1048576,MATCH(Parties!$C296,PartiesDict!$A:$A,0),MATCH($I$1,PartiesDict!$1:$1,0)))</f>
        <v/>
      </c>
    </row>
    <row r="297" spans="1:9" x14ac:dyDescent="0.35">
      <c r="A297" s="1">
        <v>14</v>
      </c>
      <c r="B297" s="1" t="str">
        <f>INDEX(PartiesDict!$1:$1048576,MATCH($C297,PartiesDict!$A:$A,0),MATCH($B$1,PartiesDict!$1:$1,0))</f>
        <v>yamin_israel</v>
      </c>
      <c r="C297" s="1" t="s">
        <v>346</v>
      </c>
      <c r="D297" s="5">
        <v>2845</v>
      </c>
      <c r="E297" s="1">
        <v>0</v>
      </c>
      <c r="F297" s="1">
        <v>0.1</v>
      </c>
      <c r="G297" s="4">
        <f>INDEX(Elections!$1:$1048576,MATCH($A297,Elections!$A:$A,0),MATCH(G$1,Elections!$1:$1,0))</f>
        <v>35215</v>
      </c>
      <c r="H297" s="4">
        <f>INDEX(Elections!$1:$1048576,MATCH($A297,Elections!$A:$A,0),MATCH(H$1,Elections!$1:$1,0))</f>
        <v>36297</v>
      </c>
      <c r="I297" s="1" t="str">
        <f>IF(ISBLANK(INDEX(PartiesDict!$1:$1048576,MATCH(Parties!$C297,PartiesDict!$A:$A,0),MATCH($I$1,PartiesDict!$1:$1,0))), "", INDEX(PartiesDict!$1:$1048576,MATCH(Parties!$C297,PartiesDict!$A:$A,0),MATCH($I$1,PartiesDict!$1:$1,0)))</f>
        <v/>
      </c>
    </row>
    <row r="298" spans="1:9" x14ac:dyDescent="0.35">
      <c r="A298" s="1">
        <v>14</v>
      </c>
      <c r="B298" s="1" t="str">
        <f>INDEX(PartiesDict!$1:$1048576,MATCH($C298,PartiesDict!$A:$A,0),MATCH($B$1,PartiesDict!$1:$1,0))</f>
        <v>raash</v>
      </c>
      <c r="C298" s="1" t="s">
        <v>347</v>
      </c>
      <c r="D298" s="5">
        <v>2388</v>
      </c>
      <c r="E298" s="1">
        <v>0</v>
      </c>
      <c r="F298" s="1">
        <v>0.1</v>
      </c>
      <c r="G298" s="4">
        <f>INDEX(Elections!$1:$1048576,MATCH($A298,Elections!$A:$A,0),MATCH(G$1,Elections!$1:$1,0))</f>
        <v>35215</v>
      </c>
      <c r="H298" s="4">
        <f>INDEX(Elections!$1:$1048576,MATCH($A298,Elections!$A:$A,0),MATCH(H$1,Elections!$1:$1,0))</f>
        <v>36297</v>
      </c>
      <c r="I298" s="1" t="str">
        <f>IF(ISBLANK(INDEX(PartiesDict!$1:$1048576,MATCH(Parties!$C298,PartiesDict!$A:$A,0),MATCH($I$1,PartiesDict!$1:$1,0))), "", INDEX(PartiesDict!$1:$1048576,MATCH(Parties!$C298,PartiesDict!$A:$A,0),MATCH($I$1,PartiesDict!$1:$1,0)))</f>
        <v/>
      </c>
    </row>
    <row r="299" spans="1:9" x14ac:dyDescent="0.35">
      <c r="A299" s="1">
        <v>14</v>
      </c>
      <c r="B299" s="1" t="str">
        <f>INDEX(PartiesDict!$1:$1048576,MATCH($C299,PartiesDict!$A:$A,0),MATCH($B$1,PartiesDict!$1:$1,0))</f>
        <v>haichud_haaravi_lekidma_vehitchadshut</v>
      </c>
      <c r="C299" s="1" t="s">
        <v>348</v>
      </c>
      <c r="D299" s="5">
        <v>2087</v>
      </c>
      <c r="E299" s="1">
        <v>0</v>
      </c>
      <c r="F299" s="1">
        <v>0.1</v>
      </c>
      <c r="G299" s="4">
        <f>INDEX(Elections!$1:$1048576,MATCH($A299,Elections!$A:$A,0),MATCH(G$1,Elections!$1:$1,0))</f>
        <v>35215</v>
      </c>
      <c r="H299" s="4">
        <f>INDEX(Elections!$1:$1048576,MATCH($A299,Elections!$A:$A,0),MATCH(H$1,Elections!$1:$1,0))</f>
        <v>36297</v>
      </c>
      <c r="I299" s="1" t="str">
        <f>IF(ISBLANK(INDEX(PartiesDict!$1:$1048576,MATCH(Parties!$C299,PartiesDict!$A:$A,0),MATCH($I$1,PartiesDict!$1:$1,0))), "", INDEX(PartiesDict!$1:$1048576,MATCH(Parties!$C299,PartiesDict!$A:$A,0),MATCH($I$1,PartiesDict!$1:$1,0)))</f>
        <v/>
      </c>
    </row>
    <row r="300" spans="1:9" x14ac:dyDescent="0.35">
      <c r="A300" s="1">
        <v>14</v>
      </c>
      <c r="B300" s="1" t="str">
        <f>INDEX(PartiesDict!$1:$1048576,MATCH($C300,PartiesDict!$A:$A,0),MATCH($B$1,PartiesDict!$1:$1,0))</f>
        <v>daam</v>
      </c>
      <c r="C300" s="1" t="s">
        <v>349</v>
      </c>
      <c r="D300" s="5">
        <v>1351</v>
      </c>
      <c r="E300" s="1">
        <v>0</v>
      </c>
      <c r="F300" s="1">
        <v>0</v>
      </c>
      <c r="G300" s="4">
        <f>INDEX(Elections!$1:$1048576,MATCH($A300,Elections!$A:$A,0),MATCH(G$1,Elections!$1:$1,0))</f>
        <v>35215</v>
      </c>
      <c r="H300" s="4">
        <f>INDEX(Elections!$1:$1048576,MATCH($A300,Elections!$A:$A,0),MATCH(H$1,Elections!$1:$1,0))</f>
        <v>36297</v>
      </c>
      <c r="I300" s="1">
        <f>IF(ISBLANK(INDEX(PartiesDict!$1:$1048576,MATCH(Parties!$C300,PartiesDict!$A:$A,0),MATCH($I$1,PartiesDict!$1:$1,0))), "", INDEX(PartiesDict!$1:$1048576,MATCH(Parties!$C300,PartiesDict!$A:$A,0),MATCH($I$1,PartiesDict!$1:$1,0)))</f>
        <v>1995</v>
      </c>
    </row>
    <row r="301" spans="1:9" x14ac:dyDescent="0.35">
      <c r="A301" s="1">
        <v>15</v>
      </c>
      <c r="B301" s="1" t="str">
        <f>INDEX(PartiesDict!$1:$1048576,MATCH($C301,PartiesDict!$A:$A,0),MATCH($B$1,PartiesDict!$1:$1,0))</f>
        <v>israel_achat</v>
      </c>
      <c r="C301" s="1" t="s">
        <v>361</v>
      </c>
      <c r="D301" s="5">
        <v>670484</v>
      </c>
      <c r="E301" s="1">
        <v>26</v>
      </c>
      <c r="F301" s="1">
        <v>20.3</v>
      </c>
      <c r="G301" s="4">
        <f>INDEX(Elections!$1:$1048576,MATCH($A301,Elections!$A:$A,0),MATCH(G$1,Elections!$1:$1,0))</f>
        <v>36298</v>
      </c>
      <c r="H301" s="4">
        <f>INDEX(Elections!$1:$1048576,MATCH($A301,Elections!$A:$A,0),MATCH(H$1,Elections!$1:$1,0))</f>
        <v>37649</v>
      </c>
      <c r="I301" s="1">
        <f>IF(ISBLANK(INDEX(PartiesDict!$1:$1048576,MATCH(Parties!$C301,PartiesDict!$A:$A,0),MATCH($I$1,PartiesDict!$1:$1,0))), "", INDEX(PartiesDict!$1:$1048576,MATCH(Parties!$C301,PartiesDict!$A:$A,0),MATCH($I$1,PartiesDict!$1:$1,0)))</f>
        <v>1999</v>
      </c>
    </row>
    <row r="302" spans="1:9" x14ac:dyDescent="0.35">
      <c r="A302" s="1">
        <v>15</v>
      </c>
      <c r="B302" s="1" t="str">
        <f>INDEX(PartiesDict!$1:$1048576,MATCH($C302,PartiesDict!$A:$A,0),MATCH($B$1,PartiesDict!$1:$1,0))</f>
        <v>likud</v>
      </c>
      <c r="C302" s="1" t="s">
        <v>156</v>
      </c>
      <c r="D302" s="5">
        <v>468103</v>
      </c>
      <c r="E302" s="1">
        <v>19</v>
      </c>
      <c r="F302" s="1">
        <v>14.1</v>
      </c>
      <c r="G302" s="4">
        <f>INDEX(Elections!$1:$1048576,MATCH($A302,Elections!$A:$A,0),MATCH(G$1,Elections!$1:$1,0))</f>
        <v>36298</v>
      </c>
      <c r="H302" s="4">
        <f>INDEX(Elections!$1:$1048576,MATCH($A302,Elections!$A:$A,0),MATCH(H$1,Elections!$1:$1,0))</f>
        <v>37649</v>
      </c>
      <c r="I302" s="1">
        <f>IF(ISBLANK(INDEX(PartiesDict!$1:$1048576,MATCH(Parties!$C302,PartiesDict!$A:$A,0),MATCH($I$1,PartiesDict!$1:$1,0))), "", INDEX(PartiesDict!$1:$1048576,MATCH(Parties!$C302,PartiesDict!$A:$A,0),MATCH($I$1,PartiesDict!$1:$1,0)))</f>
        <v>1973</v>
      </c>
    </row>
    <row r="303" spans="1:9" x14ac:dyDescent="0.35">
      <c r="A303" s="1">
        <v>15</v>
      </c>
      <c r="B303" s="1" t="str">
        <f>INDEX(PartiesDict!$1:$1048576,MATCH($C303,PartiesDict!$A:$A,0),MATCH($B$1,PartiesDict!$1:$1,0))</f>
        <v>shas</v>
      </c>
      <c r="C303" s="1" t="s">
        <v>250</v>
      </c>
      <c r="D303" s="5">
        <v>430676</v>
      </c>
      <c r="E303" s="1">
        <v>17</v>
      </c>
      <c r="F303" s="1">
        <v>13</v>
      </c>
      <c r="G303" s="4">
        <f>INDEX(Elections!$1:$1048576,MATCH($A303,Elections!$A:$A,0),MATCH(G$1,Elections!$1:$1,0))</f>
        <v>36298</v>
      </c>
      <c r="H303" s="4">
        <f>INDEX(Elections!$1:$1048576,MATCH($A303,Elections!$A:$A,0),MATCH(H$1,Elections!$1:$1,0))</f>
        <v>37649</v>
      </c>
      <c r="I303" s="1">
        <f>IF(ISBLANK(INDEX(PartiesDict!$1:$1048576,MATCH(Parties!$C303,PartiesDict!$A:$A,0),MATCH($I$1,PartiesDict!$1:$1,0))), "", INDEX(PartiesDict!$1:$1048576,MATCH(Parties!$C303,PartiesDict!$A:$A,0),MATCH($I$1,PartiesDict!$1:$1,0)))</f>
        <v>1984</v>
      </c>
    </row>
    <row r="304" spans="1:9" x14ac:dyDescent="0.35">
      <c r="A304" s="1">
        <v>15</v>
      </c>
      <c r="B304" s="1" t="str">
        <f>INDEX(PartiesDict!$1:$1048576,MATCH($C304,PartiesDict!$A:$A,0),MATCH($B$1,PartiesDict!$1:$1,0))</f>
        <v>meretz</v>
      </c>
      <c r="C304" s="1" t="s">
        <v>309</v>
      </c>
      <c r="D304" s="5">
        <v>253525</v>
      </c>
      <c r="E304" s="1">
        <v>10</v>
      </c>
      <c r="F304" s="1">
        <v>7.7</v>
      </c>
      <c r="G304" s="4">
        <f>INDEX(Elections!$1:$1048576,MATCH($A304,Elections!$A:$A,0),MATCH(G$1,Elections!$1:$1,0))</f>
        <v>36298</v>
      </c>
      <c r="H304" s="4">
        <f>INDEX(Elections!$1:$1048576,MATCH($A304,Elections!$A:$A,0),MATCH(H$1,Elections!$1:$1,0))</f>
        <v>37649</v>
      </c>
      <c r="I304" s="1">
        <f>IF(ISBLANK(INDEX(PartiesDict!$1:$1048576,MATCH(Parties!$C304,PartiesDict!$A:$A,0),MATCH($I$1,PartiesDict!$1:$1,0))), "", INDEX(PartiesDict!$1:$1048576,MATCH(Parties!$C304,PartiesDict!$A:$A,0),MATCH($I$1,PartiesDict!$1:$1,0)))</f>
        <v>1992</v>
      </c>
    </row>
    <row r="305" spans="1:9" x14ac:dyDescent="0.35">
      <c r="A305" s="1">
        <v>15</v>
      </c>
      <c r="B305" s="1" t="str">
        <f>INDEX(PartiesDict!$1:$1048576,MATCH($C305,PartiesDict!$A:$A,0),MATCH($B$1,PartiesDict!$1:$1,0))</f>
        <v>israel_bealiya</v>
      </c>
      <c r="C305" s="1" t="s">
        <v>339</v>
      </c>
      <c r="D305" s="5">
        <v>171705</v>
      </c>
      <c r="E305" s="1">
        <v>6</v>
      </c>
      <c r="F305" s="1">
        <v>5.2</v>
      </c>
      <c r="G305" s="4">
        <f>INDEX(Elections!$1:$1048576,MATCH($A305,Elections!$A:$A,0),MATCH(G$1,Elections!$1:$1,0))</f>
        <v>36298</v>
      </c>
      <c r="H305" s="4">
        <f>INDEX(Elections!$1:$1048576,MATCH($A305,Elections!$A:$A,0),MATCH(H$1,Elections!$1:$1,0))</f>
        <v>37649</v>
      </c>
      <c r="I305" s="1">
        <f>IF(ISBLANK(INDEX(PartiesDict!$1:$1048576,MATCH(Parties!$C305,PartiesDict!$A:$A,0),MATCH($I$1,PartiesDict!$1:$1,0))), "", INDEX(PartiesDict!$1:$1048576,MATCH(Parties!$C305,PartiesDict!$A:$A,0),MATCH($I$1,PartiesDict!$1:$1,0)))</f>
        <v>1996</v>
      </c>
    </row>
    <row r="306" spans="1:9" x14ac:dyDescent="0.35">
      <c r="A306" s="1">
        <v>15</v>
      </c>
      <c r="B306" s="1" t="str">
        <f>INDEX(PartiesDict!$1:$1048576,MATCH($C306,PartiesDict!$A:$A,0),MATCH($B$1,PartiesDict!$1:$1,0))</f>
        <v>shinui</v>
      </c>
      <c r="C306" s="1" t="s">
        <v>215</v>
      </c>
      <c r="D306" s="5">
        <v>167748</v>
      </c>
      <c r="E306" s="1">
        <v>6</v>
      </c>
      <c r="F306" s="1">
        <v>5.0999999999999996</v>
      </c>
      <c r="G306" s="4">
        <f>INDEX(Elections!$1:$1048576,MATCH($A306,Elections!$A:$A,0),MATCH(G$1,Elections!$1:$1,0))</f>
        <v>36298</v>
      </c>
      <c r="H306" s="4">
        <f>INDEX(Elections!$1:$1048576,MATCH($A306,Elections!$A:$A,0),MATCH(H$1,Elections!$1:$1,0))</f>
        <v>37649</v>
      </c>
      <c r="I306" s="1">
        <f>IF(ISBLANK(INDEX(PartiesDict!$1:$1048576,MATCH(Parties!$C306,PartiesDict!$A:$A,0),MATCH($I$1,PartiesDict!$1:$1,0))), "", INDEX(PartiesDict!$1:$1048576,MATCH(Parties!$C306,PartiesDict!$A:$A,0),MATCH($I$1,PartiesDict!$1:$1,0)))</f>
        <v>1974</v>
      </c>
    </row>
    <row r="307" spans="1:9" x14ac:dyDescent="0.35">
      <c r="A307" s="1">
        <v>15</v>
      </c>
      <c r="B307" s="1" t="str">
        <f>INDEX(PartiesDict!$1:$1048576,MATCH($C307,PartiesDict!$A:$A,0),MATCH($B$1,PartiesDict!$1:$1,0))</f>
        <v>mifleget_hamerkaz</v>
      </c>
      <c r="C307" s="1" t="s">
        <v>362</v>
      </c>
      <c r="D307" s="5">
        <v>165622</v>
      </c>
      <c r="E307" s="1">
        <v>6</v>
      </c>
      <c r="F307" s="1">
        <v>5</v>
      </c>
      <c r="G307" s="4">
        <f>INDEX(Elections!$1:$1048576,MATCH($A307,Elections!$A:$A,0),MATCH(G$1,Elections!$1:$1,0))</f>
        <v>36298</v>
      </c>
      <c r="H307" s="4">
        <f>INDEX(Elections!$1:$1048576,MATCH($A307,Elections!$A:$A,0),MATCH(H$1,Elections!$1:$1,0))</f>
        <v>37649</v>
      </c>
      <c r="I307" s="1">
        <f>IF(ISBLANK(INDEX(PartiesDict!$1:$1048576,MATCH(Parties!$C307,PartiesDict!$A:$A,0),MATCH($I$1,PartiesDict!$1:$1,0))), "", INDEX(PartiesDict!$1:$1048576,MATCH(Parties!$C307,PartiesDict!$A:$A,0),MATCH($I$1,PartiesDict!$1:$1,0)))</f>
        <v>1999</v>
      </c>
    </row>
    <row r="308" spans="1:9" x14ac:dyDescent="0.35">
      <c r="A308" s="1">
        <v>15</v>
      </c>
      <c r="B308" s="1" t="str">
        <f>INDEX(PartiesDict!$1:$1048576,MATCH($C308,PartiesDict!$A:$A,0),MATCH($B$1,PartiesDict!$1:$1,0))</f>
        <v>mafdal</v>
      </c>
      <c r="C308" s="1" t="s">
        <v>96</v>
      </c>
      <c r="D308" s="5">
        <v>140307</v>
      </c>
      <c r="E308" s="1">
        <v>5</v>
      </c>
      <c r="F308" s="1">
        <v>4.2</v>
      </c>
      <c r="G308" s="4">
        <f>INDEX(Elections!$1:$1048576,MATCH($A308,Elections!$A:$A,0),MATCH(G$1,Elections!$1:$1,0))</f>
        <v>36298</v>
      </c>
      <c r="H308" s="4">
        <f>INDEX(Elections!$1:$1048576,MATCH($A308,Elections!$A:$A,0),MATCH(H$1,Elections!$1:$1,0))</f>
        <v>37649</v>
      </c>
      <c r="I308" s="1">
        <f>IF(ISBLANK(INDEX(PartiesDict!$1:$1048576,MATCH(Parties!$C308,PartiesDict!$A:$A,0),MATCH($I$1,PartiesDict!$1:$1,0))), "", INDEX(PartiesDict!$1:$1048576,MATCH(Parties!$C308,PartiesDict!$A:$A,0),MATCH($I$1,PartiesDict!$1:$1,0)))</f>
        <v>1956</v>
      </c>
    </row>
    <row r="309" spans="1:9" x14ac:dyDescent="0.35">
      <c r="A309" s="1">
        <v>15</v>
      </c>
      <c r="B309" s="1" t="str">
        <f>INDEX(PartiesDict!$1:$1048576,MATCH($C309,PartiesDict!$A:$A,0),MATCH($B$1,PartiesDict!$1:$1,0))</f>
        <v>yahadut_hatora</v>
      </c>
      <c r="C309" s="1" t="s">
        <v>310</v>
      </c>
      <c r="D309" s="5">
        <v>125741</v>
      </c>
      <c r="E309" s="1">
        <v>5</v>
      </c>
      <c r="F309" s="1">
        <v>3.8</v>
      </c>
      <c r="G309" s="4">
        <f>INDEX(Elections!$1:$1048576,MATCH($A309,Elections!$A:$A,0),MATCH(G$1,Elections!$1:$1,0))</f>
        <v>36298</v>
      </c>
      <c r="H309" s="4">
        <f>INDEX(Elections!$1:$1048576,MATCH($A309,Elections!$A:$A,0),MATCH(H$1,Elections!$1:$1,0))</f>
        <v>37649</v>
      </c>
      <c r="I309" s="1">
        <f>IF(ISBLANK(INDEX(PartiesDict!$1:$1048576,MATCH(Parties!$C309,PartiesDict!$A:$A,0),MATCH($I$1,PartiesDict!$1:$1,0))), "", INDEX(PartiesDict!$1:$1048576,MATCH(Parties!$C309,PartiesDict!$A:$A,0),MATCH($I$1,PartiesDict!$1:$1,0)))</f>
        <v>1992</v>
      </c>
    </row>
    <row r="310" spans="1:9" x14ac:dyDescent="0.35">
      <c r="A310" s="1">
        <v>15</v>
      </c>
      <c r="B310" s="1" t="str">
        <f>INDEX(PartiesDict!$1:$1048576,MATCH($C310,PartiesDict!$A:$A,0),MATCH($B$1,PartiesDict!$1:$1,0))</f>
        <v>raam</v>
      </c>
      <c r="C310" s="1" t="s">
        <v>363</v>
      </c>
      <c r="D310" s="5">
        <v>114810</v>
      </c>
      <c r="E310" s="1">
        <v>5</v>
      </c>
      <c r="F310" s="1">
        <v>3.5</v>
      </c>
      <c r="G310" s="4">
        <f>INDEX(Elections!$1:$1048576,MATCH($A310,Elections!$A:$A,0),MATCH(G$1,Elections!$1:$1,0))</f>
        <v>36298</v>
      </c>
      <c r="H310" s="4">
        <f>INDEX(Elections!$1:$1048576,MATCH($A310,Elections!$A:$A,0),MATCH(H$1,Elections!$1:$1,0))</f>
        <v>37649</v>
      </c>
      <c r="I310" s="1">
        <f>IF(ISBLANK(INDEX(PartiesDict!$1:$1048576,MATCH(Parties!$C310,PartiesDict!$A:$A,0),MATCH($I$1,PartiesDict!$1:$1,0))), "", INDEX(PartiesDict!$1:$1048576,MATCH(Parties!$C310,PartiesDict!$A:$A,0),MATCH($I$1,PartiesDict!$1:$1,0)))</f>
        <v>1996</v>
      </c>
    </row>
    <row r="311" spans="1:9" x14ac:dyDescent="0.35">
      <c r="A311" s="1">
        <v>15</v>
      </c>
      <c r="B311" s="1" t="str">
        <f>INDEX(PartiesDict!$1:$1048576,MATCH($C311,PartiesDict!$A:$A,0),MATCH($B$1,PartiesDict!$1:$1,0))</f>
        <v>haichud_haleumi</v>
      </c>
      <c r="C311" s="1" t="s">
        <v>364</v>
      </c>
      <c r="D311" s="5">
        <v>100181</v>
      </c>
      <c r="E311" s="1">
        <v>4</v>
      </c>
      <c r="F311" s="1">
        <v>3</v>
      </c>
      <c r="G311" s="4">
        <f>INDEX(Elections!$1:$1048576,MATCH($A311,Elections!$A:$A,0),MATCH(G$1,Elections!$1:$1,0))</f>
        <v>36298</v>
      </c>
      <c r="H311" s="4">
        <f>INDEX(Elections!$1:$1048576,MATCH($A311,Elections!$A:$A,0),MATCH(H$1,Elections!$1:$1,0))</f>
        <v>37649</v>
      </c>
      <c r="I311" s="1" t="str">
        <f>IF(ISBLANK(INDEX(PartiesDict!$1:$1048576,MATCH(Parties!$C311,PartiesDict!$A:$A,0),MATCH($I$1,PartiesDict!$1:$1,0))), "", INDEX(PartiesDict!$1:$1048576,MATCH(Parties!$C311,PartiesDict!$A:$A,0),MATCH($I$1,PartiesDict!$1:$1,0)))</f>
        <v/>
      </c>
    </row>
    <row r="312" spans="1:9" x14ac:dyDescent="0.35">
      <c r="A312" s="1">
        <v>15</v>
      </c>
      <c r="B312" s="1" t="str">
        <f>INDEX(PartiesDict!$1:$1048576,MATCH($C312,PartiesDict!$A:$A,0),MATCH($B$1,PartiesDict!$1:$1,0))</f>
        <v>chadash</v>
      </c>
      <c r="C312" s="1" t="s">
        <v>183</v>
      </c>
      <c r="D312" s="5">
        <v>87022</v>
      </c>
      <c r="E312" s="1">
        <v>3</v>
      </c>
      <c r="F312" s="1">
        <v>2.6</v>
      </c>
      <c r="G312" s="4">
        <f>INDEX(Elections!$1:$1048576,MATCH($A312,Elections!$A:$A,0),MATCH(G$1,Elections!$1:$1,0))</f>
        <v>36298</v>
      </c>
      <c r="H312" s="4">
        <f>INDEX(Elections!$1:$1048576,MATCH($A312,Elections!$A:$A,0),MATCH(H$1,Elections!$1:$1,0))</f>
        <v>37649</v>
      </c>
      <c r="I312" s="1">
        <f>IF(ISBLANK(INDEX(PartiesDict!$1:$1048576,MATCH(Parties!$C312,PartiesDict!$A:$A,0),MATCH($I$1,PartiesDict!$1:$1,0))), "", INDEX(PartiesDict!$1:$1048576,MATCH(Parties!$C312,PartiesDict!$A:$A,0),MATCH($I$1,PartiesDict!$1:$1,0)))</f>
        <v>1977</v>
      </c>
    </row>
    <row r="313" spans="1:9" x14ac:dyDescent="0.35">
      <c r="A313" s="1">
        <v>15</v>
      </c>
      <c r="B313" s="1" t="str">
        <f>INDEX(PartiesDict!$1:$1048576,MATCH($C313,PartiesDict!$A:$A,0),MATCH($B$1,PartiesDict!$1:$1,0))</f>
        <v>israel_beitenu</v>
      </c>
      <c r="C313" s="1" t="s">
        <v>365</v>
      </c>
      <c r="D313" s="5">
        <v>86153</v>
      </c>
      <c r="E313" s="1">
        <v>4</v>
      </c>
      <c r="F313" s="1">
        <v>2.6</v>
      </c>
      <c r="G313" s="4">
        <f>INDEX(Elections!$1:$1048576,MATCH($A313,Elections!$A:$A,0),MATCH(G$1,Elections!$1:$1,0))</f>
        <v>36298</v>
      </c>
      <c r="H313" s="4">
        <f>INDEX(Elections!$1:$1048576,MATCH($A313,Elections!$A:$A,0),MATCH(H$1,Elections!$1:$1,0))</f>
        <v>37649</v>
      </c>
      <c r="I313" s="1">
        <f>IF(ISBLANK(INDEX(PartiesDict!$1:$1048576,MATCH(Parties!$C313,PartiesDict!$A:$A,0),MATCH($I$1,PartiesDict!$1:$1,0))), "", INDEX(PartiesDict!$1:$1048576,MATCH(Parties!$C313,PartiesDict!$A:$A,0),MATCH($I$1,PartiesDict!$1:$1,0)))</f>
        <v>1999</v>
      </c>
    </row>
    <row r="314" spans="1:9" x14ac:dyDescent="0.35">
      <c r="A314" s="1">
        <v>15</v>
      </c>
      <c r="B314" s="1" t="str">
        <f>INDEX(PartiesDict!$1:$1048576,MATCH($C314,PartiesDict!$A:$A,0),MATCH($B$1,PartiesDict!$1:$1,0))</f>
        <v>balad</v>
      </c>
      <c r="C314" s="1" t="s">
        <v>366</v>
      </c>
      <c r="D314" s="5">
        <v>66103</v>
      </c>
      <c r="E314" s="1">
        <v>2</v>
      </c>
      <c r="F314" s="1">
        <v>2</v>
      </c>
      <c r="G314" s="4">
        <f>INDEX(Elections!$1:$1048576,MATCH($A314,Elections!$A:$A,0),MATCH(G$1,Elections!$1:$1,0))</f>
        <v>36298</v>
      </c>
      <c r="H314" s="4">
        <f>INDEX(Elections!$1:$1048576,MATCH($A314,Elections!$A:$A,0),MATCH(H$1,Elections!$1:$1,0))</f>
        <v>37649</v>
      </c>
      <c r="I314" s="1">
        <f>IF(ISBLANK(INDEX(PartiesDict!$1:$1048576,MATCH(Parties!$C314,PartiesDict!$A:$A,0),MATCH($I$1,PartiesDict!$1:$1,0))), "", INDEX(PartiesDict!$1:$1048576,MATCH(Parties!$C314,PartiesDict!$A:$A,0),MATCH($I$1,PartiesDict!$1:$1,0)))</f>
        <v>1996</v>
      </c>
    </row>
    <row r="315" spans="1:9" x14ac:dyDescent="0.35">
      <c r="A315" s="1">
        <v>15</v>
      </c>
      <c r="B315" s="1" t="str">
        <f>INDEX(PartiesDict!$1:$1048576,MATCH($C315,PartiesDict!$A:$A,0),MATCH($B$1,PartiesDict!$1:$1,0))</f>
        <v>am_echad</v>
      </c>
      <c r="C315" s="1" t="s">
        <v>367</v>
      </c>
      <c r="D315" s="5">
        <v>64143</v>
      </c>
      <c r="E315" s="1">
        <v>2</v>
      </c>
      <c r="F315" s="1">
        <v>1.9</v>
      </c>
      <c r="G315" s="4">
        <f>INDEX(Elections!$1:$1048576,MATCH($A315,Elections!$A:$A,0),MATCH(G$1,Elections!$1:$1,0))</f>
        <v>36298</v>
      </c>
      <c r="H315" s="4">
        <f>INDEX(Elections!$1:$1048576,MATCH($A315,Elections!$A:$A,0),MATCH(H$1,Elections!$1:$1,0))</f>
        <v>37649</v>
      </c>
      <c r="I315" s="1">
        <f>IF(ISBLANK(INDEX(PartiesDict!$1:$1048576,MATCH(Parties!$C315,PartiesDict!$A:$A,0),MATCH($I$1,PartiesDict!$1:$1,0))), "", INDEX(PartiesDict!$1:$1048576,MATCH(Parties!$C315,PartiesDict!$A:$A,0),MATCH($I$1,PartiesDict!$1:$1,0)))</f>
        <v>1999</v>
      </c>
    </row>
    <row r="316" spans="1:9" x14ac:dyDescent="0.35">
      <c r="A316" s="1">
        <v>15</v>
      </c>
      <c r="B316" s="1" t="str">
        <f>INDEX(PartiesDict!$1:$1048576,MATCH($C316,PartiesDict!$A:$A,0),MATCH($B$1,PartiesDict!$1:$1,0))</f>
        <v>pnina_rosenblum</v>
      </c>
      <c r="C316" s="1" t="s">
        <v>368</v>
      </c>
      <c r="D316" s="5">
        <v>44953</v>
      </c>
      <c r="E316" s="1">
        <v>0</v>
      </c>
      <c r="F316" s="1">
        <v>1.4</v>
      </c>
      <c r="G316" s="4">
        <f>INDEX(Elections!$1:$1048576,MATCH($A316,Elections!$A:$A,0),MATCH(G$1,Elections!$1:$1,0))</f>
        <v>36298</v>
      </c>
      <c r="H316" s="4">
        <f>INDEX(Elections!$1:$1048576,MATCH($A316,Elections!$A:$A,0),MATCH(H$1,Elections!$1:$1,0))</f>
        <v>37649</v>
      </c>
      <c r="I316" s="1" t="str">
        <f>IF(ISBLANK(INDEX(PartiesDict!$1:$1048576,MATCH(Parties!$C316,PartiesDict!$A:$A,0),MATCH($I$1,PartiesDict!$1:$1,0))), "", INDEX(PartiesDict!$1:$1048576,MATCH(Parties!$C316,PartiesDict!$A:$A,0),MATCH($I$1,PartiesDict!$1:$1,0)))</f>
        <v/>
      </c>
    </row>
    <row r="317" spans="1:9" x14ac:dyDescent="0.35">
      <c r="A317" s="1">
        <v>15</v>
      </c>
      <c r="B317" s="1" t="str">
        <f>INDEX(PartiesDict!$1:$1048576,MATCH($C317,PartiesDict!$A:$A,0),MATCH($B$1,PartiesDict!$1:$1,0))</f>
        <v>koach_lagimlaim</v>
      </c>
      <c r="C317" s="1" t="s">
        <v>369</v>
      </c>
      <c r="D317" s="5">
        <v>37525</v>
      </c>
      <c r="E317" s="1">
        <v>0</v>
      </c>
      <c r="F317" s="1">
        <v>1.1000000000000001</v>
      </c>
      <c r="G317" s="4">
        <f>INDEX(Elections!$1:$1048576,MATCH($A317,Elections!$A:$A,0),MATCH(G$1,Elections!$1:$1,0))</f>
        <v>36298</v>
      </c>
      <c r="H317" s="4">
        <f>INDEX(Elections!$1:$1048576,MATCH($A317,Elections!$A:$A,0),MATCH(H$1,Elections!$1:$1,0))</f>
        <v>37649</v>
      </c>
      <c r="I317" s="1" t="str">
        <f>IF(ISBLANK(INDEX(PartiesDict!$1:$1048576,MATCH(Parties!$C317,PartiesDict!$A:$A,0),MATCH($I$1,PartiesDict!$1:$1,0))), "", INDEX(PartiesDict!$1:$1048576,MATCH(Parties!$C317,PartiesDict!$A:$A,0),MATCH($I$1,PartiesDict!$1:$1,0)))</f>
        <v/>
      </c>
    </row>
    <row r="318" spans="1:9" x14ac:dyDescent="0.35">
      <c r="A318" s="1">
        <v>15</v>
      </c>
      <c r="B318" s="1" t="str">
        <f>INDEX(PartiesDict!$1:$1048576,MATCH($C318,PartiesDict!$A:$A,0),MATCH($B$1,PartiesDict!$1:$1,0))</f>
        <v>ale_yarok</v>
      </c>
      <c r="C318" s="1" t="s">
        <v>370</v>
      </c>
      <c r="D318" s="5">
        <v>34029</v>
      </c>
      <c r="E318" s="1">
        <v>0</v>
      </c>
      <c r="F318" s="1">
        <v>1</v>
      </c>
      <c r="G318" s="4">
        <f>INDEX(Elections!$1:$1048576,MATCH($A318,Elections!$A:$A,0),MATCH(G$1,Elections!$1:$1,0))</f>
        <v>36298</v>
      </c>
      <c r="H318" s="4">
        <f>INDEX(Elections!$1:$1048576,MATCH($A318,Elections!$A:$A,0),MATCH(H$1,Elections!$1:$1,0))</f>
        <v>37649</v>
      </c>
      <c r="I318" s="1">
        <f>IF(ISBLANK(INDEX(PartiesDict!$1:$1048576,MATCH(Parties!$C318,PartiesDict!$A:$A,0),MATCH($I$1,PartiesDict!$1:$1,0))), "", INDEX(PartiesDict!$1:$1048576,MATCH(Parties!$C318,PartiesDict!$A:$A,0),MATCH($I$1,PartiesDict!$1:$1,0)))</f>
        <v>1999</v>
      </c>
    </row>
    <row r="319" spans="1:9" x14ac:dyDescent="0.35">
      <c r="A319" s="1">
        <v>15</v>
      </c>
      <c r="B319" s="1" t="str">
        <f>INDEX(PartiesDict!$1:$1048576,MATCH($C319,PartiesDict!$A:$A,0),MATCH($B$1,PartiesDict!$1:$1,0))</f>
        <v>haderech_hashlishit</v>
      </c>
      <c r="C319" s="1" t="s">
        <v>340</v>
      </c>
      <c r="D319" s="5">
        <v>26290</v>
      </c>
      <c r="E319" s="1">
        <v>0</v>
      </c>
      <c r="F319" s="1">
        <v>0.8</v>
      </c>
      <c r="G319" s="4">
        <f>INDEX(Elections!$1:$1048576,MATCH($A319,Elections!$A:$A,0),MATCH(G$1,Elections!$1:$1,0))</f>
        <v>36298</v>
      </c>
      <c r="H319" s="4">
        <f>INDEX(Elections!$1:$1048576,MATCH($A319,Elections!$A:$A,0),MATCH(H$1,Elections!$1:$1,0))</f>
        <v>37649</v>
      </c>
      <c r="I319" s="1">
        <f>IF(ISBLANK(INDEX(PartiesDict!$1:$1048576,MATCH(Parties!$C319,PartiesDict!$A:$A,0),MATCH($I$1,PartiesDict!$1:$1,0))), "", INDEX(PartiesDict!$1:$1048576,MATCH(Parties!$C319,PartiesDict!$A:$A,0),MATCH($I$1,PartiesDict!$1:$1,0)))</f>
        <v>1996</v>
      </c>
    </row>
    <row r="320" spans="1:9" x14ac:dyDescent="0.35">
      <c r="A320" s="1">
        <v>15</v>
      </c>
      <c r="B320" s="1" t="str">
        <f>INDEX(PartiesDict!$1:$1048576,MATCH($C320,PartiesDict!$A:$A,0),MATCH($B$1,PartiesDict!$1:$1,0))</f>
        <v>hayerukim</v>
      </c>
      <c r="C320" s="1" t="s">
        <v>371</v>
      </c>
      <c r="D320" s="5">
        <v>13292</v>
      </c>
      <c r="E320" s="1">
        <v>0</v>
      </c>
      <c r="F320" s="1">
        <v>0.4</v>
      </c>
      <c r="G320" s="4">
        <f>INDEX(Elections!$1:$1048576,MATCH($A320,Elections!$A:$A,0),MATCH(G$1,Elections!$1:$1,0))</f>
        <v>36298</v>
      </c>
      <c r="H320" s="4">
        <f>INDEX(Elections!$1:$1048576,MATCH($A320,Elections!$A:$A,0),MATCH(H$1,Elections!$1:$1,0))</f>
        <v>37649</v>
      </c>
      <c r="I320" s="1">
        <f>IF(ISBLANK(INDEX(PartiesDict!$1:$1048576,MATCH(Parties!$C320,PartiesDict!$A:$A,0),MATCH($I$1,PartiesDict!$1:$1,0))), "", INDEX(PartiesDict!$1:$1048576,MATCH(Parties!$C320,PartiesDict!$A:$A,0),MATCH($I$1,PartiesDict!$1:$1,0)))</f>
        <v>1997</v>
      </c>
    </row>
    <row r="321" spans="1:9" x14ac:dyDescent="0.35">
      <c r="A321" s="1">
        <v>15</v>
      </c>
      <c r="B321" s="1" t="str">
        <f>INDEX(PartiesDict!$1:$1048576,MATCH($C321,PartiesDict!$A:$A,0),MATCH($B$1,PartiesDict!$1:$1,0))</f>
        <v>tikva</v>
      </c>
      <c r="C321" s="1" t="s">
        <v>372</v>
      </c>
      <c r="D321" s="5">
        <v>7366</v>
      </c>
      <c r="E321" s="1">
        <v>0</v>
      </c>
      <c r="F321" s="1">
        <v>0.2</v>
      </c>
      <c r="G321" s="4">
        <f>INDEX(Elections!$1:$1048576,MATCH($A321,Elections!$A:$A,0),MATCH(G$1,Elections!$1:$1,0))</f>
        <v>36298</v>
      </c>
      <c r="H321" s="4">
        <f>INDEX(Elections!$1:$1048576,MATCH($A321,Elections!$A:$A,0),MATCH(H$1,Elections!$1:$1,0))</f>
        <v>37649</v>
      </c>
      <c r="I321" s="1" t="str">
        <f>IF(ISBLANK(INDEX(PartiesDict!$1:$1048576,MATCH(Parties!$C321,PartiesDict!$A:$A,0),MATCH($I$1,PartiesDict!$1:$1,0))), "", INDEX(PartiesDict!$1:$1048576,MATCH(Parties!$C321,PartiesDict!$A:$A,0),MATCH($I$1,PartiesDict!$1:$1,0)))</f>
        <v/>
      </c>
    </row>
    <row r="322" spans="1:9" x14ac:dyDescent="0.35">
      <c r="A322" s="1">
        <v>15</v>
      </c>
      <c r="B322" s="1" t="str">
        <f>INDEX(PartiesDict!$1:$1048576,MATCH($C322,PartiesDict!$A:$A,0),MATCH($B$1,PartiesDict!$1:$1,0))</f>
        <v>kazino</v>
      </c>
      <c r="C322" s="1" t="s">
        <v>373</v>
      </c>
      <c r="D322" s="5">
        <v>6540</v>
      </c>
      <c r="E322" s="1">
        <v>0</v>
      </c>
      <c r="F322" s="1">
        <v>0.2</v>
      </c>
      <c r="G322" s="4">
        <f>INDEX(Elections!$1:$1048576,MATCH($A322,Elections!$A:$A,0),MATCH(G$1,Elections!$1:$1,0))</f>
        <v>36298</v>
      </c>
      <c r="H322" s="4">
        <f>INDEX(Elections!$1:$1048576,MATCH($A322,Elections!$A:$A,0),MATCH(H$1,Elections!$1:$1,0))</f>
        <v>37649</v>
      </c>
      <c r="I322" s="1" t="str">
        <f>IF(ISBLANK(INDEX(PartiesDict!$1:$1048576,MATCH(Parties!$C322,PartiesDict!$A:$A,0),MATCH($I$1,PartiesDict!$1:$1,0))), "", INDEX(PartiesDict!$1:$1048576,MATCH(Parties!$C322,PartiesDict!$A:$A,0),MATCH($I$1,PartiesDict!$1:$1,0)))</f>
        <v/>
      </c>
    </row>
    <row r="323" spans="1:9" x14ac:dyDescent="0.35">
      <c r="A323" s="1">
        <v>15</v>
      </c>
      <c r="B323" s="1" t="str">
        <f>INDEX(PartiesDict!$1:$1048576,MATCH($C323,PartiesDict!$A:$A,0),MATCH($B$1,PartiesDict!$1:$1,0))</f>
        <v>lev</v>
      </c>
      <c r="C323" s="1" t="s">
        <v>374</v>
      </c>
      <c r="D323" s="5">
        <v>6311</v>
      </c>
      <c r="E323" s="1">
        <v>0</v>
      </c>
      <c r="F323" s="1">
        <v>0.2</v>
      </c>
      <c r="G323" s="4">
        <f>INDEX(Elections!$1:$1048576,MATCH($A323,Elections!$A:$A,0),MATCH(G$1,Elections!$1:$1,0))</f>
        <v>36298</v>
      </c>
      <c r="H323" s="4">
        <f>INDEX(Elections!$1:$1048576,MATCH($A323,Elections!$A:$A,0),MATCH(H$1,Elections!$1:$1,0))</f>
        <v>37649</v>
      </c>
      <c r="I323" s="1" t="str">
        <f>IF(ISBLANK(INDEX(PartiesDict!$1:$1048576,MATCH(Parties!$C323,PartiesDict!$A:$A,0),MATCH($I$1,PartiesDict!$1:$1,0))), "", INDEX(PartiesDict!$1:$1048576,MATCH(Parties!$C323,PartiesDict!$A:$A,0),MATCH($I$1,PartiesDict!$1:$1,0)))</f>
        <v/>
      </c>
    </row>
    <row r="324" spans="1:9" x14ac:dyDescent="0.35">
      <c r="A324" s="1">
        <v>15</v>
      </c>
      <c r="B324" s="1" t="str">
        <f>INDEX(PartiesDict!$1:$1048576,MATCH($C324,PartiesDict!$A:$A,0),MATCH($B$1,PartiesDict!$1:$1,0))</f>
        <v>negev</v>
      </c>
      <c r="C324" s="1" t="s">
        <v>375</v>
      </c>
      <c r="D324" s="5">
        <v>4324</v>
      </c>
      <c r="E324" s="1">
        <v>0</v>
      </c>
      <c r="F324" s="1">
        <v>0.1</v>
      </c>
      <c r="G324" s="4">
        <f>INDEX(Elections!$1:$1048576,MATCH($A324,Elections!$A:$A,0),MATCH(G$1,Elections!$1:$1,0))</f>
        <v>36298</v>
      </c>
      <c r="H324" s="4">
        <f>INDEX(Elections!$1:$1048576,MATCH($A324,Elections!$A:$A,0),MATCH(H$1,Elections!$1:$1,0))</f>
        <v>37649</v>
      </c>
      <c r="I324" s="1" t="str">
        <f>IF(ISBLANK(INDEX(PartiesDict!$1:$1048576,MATCH(Parties!$C324,PartiesDict!$A:$A,0),MATCH($I$1,PartiesDict!$1:$1,0))), "", INDEX(PartiesDict!$1:$1048576,MATCH(Parties!$C324,PartiesDict!$A:$A,0),MATCH($I$1,PartiesDict!$1:$1,0)))</f>
        <v/>
      </c>
    </row>
    <row r="325" spans="1:9" x14ac:dyDescent="0.35">
      <c r="A325" s="1">
        <v>15</v>
      </c>
      <c r="B325" s="1" t="str">
        <f>INDEX(PartiesDict!$1:$1048576,MATCH($C325,PartiesDict!$A:$A,0),MATCH($B$1,PartiesDict!$1:$1,0))</f>
        <v>tzomet</v>
      </c>
      <c r="C325" s="1" t="s">
        <v>278</v>
      </c>
      <c r="D325" s="5">
        <v>4128</v>
      </c>
      <c r="E325" s="1">
        <v>0</v>
      </c>
      <c r="F325" s="1">
        <v>0.1</v>
      </c>
      <c r="G325" s="4">
        <f>INDEX(Elections!$1:$1048576,MATCH($A325,Elections!$A:$A,0),MATCH(G$1,Elections!$1:$1,0))</f>
        <v>36298</v>
      </c>
      <c r="H325" s="4">
        <f>INDEX(Elections!$1:$1048576,MATCH($A325,Elections!$A:$A,0),MATCH(H$1,Elections!$1:$1,0))</f>
        <v>37649</v>
      </c>
      <c r="I325" s="1">
        <f>IF(ISBLANK(INDEX(PartiesDict!$1:$1048576,MATCH(Parties!$C325,PartiesDict!$A:$A,0),MATCH($I$1,PartiesDict!$1:$1,0))), "", INDEX(PartiesDict!$1:$1048576,MATCH(Parties!$C325,PartiesDict!$A:$A,0),MATCH($I$1,PartiesDict!$1:$1,0)))</f>
        <v>1983</v>
      </c>
    </row>
    <row r="326" spans="1:9" x14ac:dyDescent="0.35">
      <c r="A326" s="1">
        <v>15</v>
      </c>
      <c r="B326" s="1" t="str">
        <f>INDEX(PartiesDict!$1:$1048576,MATCH($C326,PartiesDict!$A:$A,0),MATCH($B$1,PartiesDict!$1:$1,0))</f>
        <v>chok_hateva</v>
      </c>
      <c r="C326" s="1" t="s">
        <v>376</v>
      </c>
      <c r="D326" s="5">
        <v>2924</v>
      </c>
      <c r="E326" s="1">
        <v>0</v>
      </c>
      <c r="F326" s="1">
        <v>0</v>
      </c>
      <c r="G326" s="4">
        <f>INDEX(Elections!$1:$1048576,MATCH($A326,Elections!$A:$A,0),MATCH(G$1,Elections!$1:$1,0))</f>
        <v>36298</v>
      </c>
      <c r="H326" s="4">
        <f>INDEX(Elections!$1:$1048576,MATCH($A326,Elections!$A:$A,0),MATCH(H$1,Elections!$1:$1,0))</f>
        <v>37649</v>
      </c>
      <c r="I326" s="1" t="str">
        <f>IF(ISBLANK(INDEX(PartiesDict!$1:$1048576,MATCH(Parties!$C326,PartiesDict!$A:$A,0),MATCH($I$1,PartiesDict!$1:$1,0))), "", INDEX(PartiesDict!$1:$1048576,MATCH(Parties!$C326,PartiesDict!$A:$A,0),MATCH($I$1,PartiesDict!$1:$1,0)))</f>
        <v/>
      </c>
    </row>
    <row r="327" spans="1:9" x14ac:dyDescent="0.35">
      <c r="A327" s="1">
        <v>15</v>
      </c>
      <c r="B327" s="1" t="str">
        <f>INDEX(PartiesDict!$1:$1048576,MATCH($C327,PartiesDict!$A:$A,0),MATCH($B$1,PartiesDict!$1:$1,0))</f>
        <v>hamerkaz_haprogressivi</v>
      </c>
      <c r="C327" s="1" t="s">
        <v>377</v>
      </c>
      <c r="D327" s="5">
        <v>2797</v>
      </c>
      <c r="E327" s="1">
        <v>0</v>
      </c>
      <c r="F327" s="1">
        <v>0</v>
      </c>
      <c r="G327" s="4">
        <f>INDEX(Elections!$1:$1048576,MATCH($A327,Elections!$A:$A,0),MATCH(G$1,Elections!$1:$1,0))</f>
        <v>36298</v>
      </c>
      <c r="H327" s="4">
        <f>INDEX(Elections!$1:$1048576,MATCH($A327,Elections!$A:$A,0),MATCH(H$1,Elections!$1:$1,0))</f>
        <v>37649</v>
      </c>
      <c r="I327" s="1" t="str">
        <f>IF(ISBLANK(INDEX(PartiesDict!$1:$1048576,MATCH(Parties!$C327,PartiesDict!$A:$A,0),MATCH($I$1,PartiesDict!$1:$1,0))), "", INDEX(PartiesDict!$1:$1048576,MATCH(Parties!$C327,PartiesDict!$A:$A,0),MATCH($I$1,PartiesDict!$1:$1,0)))</f>
        <v/>
      </c>
    </row>
    <row r="328" spans="1:9" x14ac:dyDescent="0.35">
      <c r="A328" s="1">
        <v>15</v>
      </c>
      <c r="B328" s="1" t="str">
        <f>INDEX(PartiesDict!$1:$1048576,MATCH($C328,PartiesDict!$A:$A,0),MATCH($B$1,PartiesDict!$1:$1,0))</f>
        <v>daam</v>
      </c>
      <c r="C328" s="1" t="s">
        <v>349</v>
      </c>
      <c r="D328" s="5">
        <v>2151</v>
      </c>
      <c r="E328" s="1">
        <v>0</v>
      </c>
      <c r="F328" s="1">
        <v>0</v>
      </c>
      <c r="G328" s="4">
        <f>INDEX(Elections!$1:$1048576,MATCH($A328,Elections!$A:$A,0),MATCH(G$1,Elections!$1:$1,0))</f>
        <v>36298</v>
      </c>
      <c r="H328" s="4">
        <f>INDEX(Elections!$1:$1048576,MATCH($A328,Elections!$A:$A,0),MATCH(H$1,Elections!$1:$1,0))</f>
        <v>37649</v>
      </c>
      <c r="I328" s="1">
        <f>IF(ISBLANK(INDEX(PartiesDict!$1:$1048576,MATCH(Parties!$C328,PartiesDict!$A:$A,0),MATCH($I$1,PartiesDict!$1:$1,0))), "", INDEX(PartiesDict!$1:$1048576,MATCH(Parties!$C328,PartiesDict!$A:$A,0),MATCH($I$1,PartiesDict!$1:$1,0)))</f>
        <v>1995</v>
      </c>
    </row>
    <row r="329" spans="1:9" x14ac:dyDescent="0.35">
      <c r="A329" s="1">
        <v>15</v>
      </c>
      <c r="B329" s="1" t="str">
        <f>INDEX(PartiesDict!$1:$1048576,MATCH($C329,PartiesDict!$A:$A,0),MATCH($B$1,PartiesDict!$1:$1,0))</f>
        <v>haaravi_hachadash</v>
      </c>
      <c r="C329" s="1" t="s">
        <v>378</v>
      </c>
      <c r="D329" s="5">
        <v>2042</v>
      </c>
      <c r="E329" s="1">
        <v>0</v>
      </c>
      <c r="F329" s="1">
        <v>0</v>
      </c>
      <c r="G329" s="4">
        <f>INDEX(Elections!$1:$1048576,MATCH($A329,Elections!$A:$A,0),MATCH(G$1,Elections!$1:$1,0))</f>
        <v>36298</v>
      </c>
      <c r="H329" s="4">
        <f>INDEX(Elections!$1:$1048576,MATCH($A329,Elections!$A:$A,0),MATCH(H$1,Elections!$1:$1,0))</f>
        <v>37649</v>
      </c>
      <c r="I329" s="1" t="str">
        <f>IF(ISBLANK(INDEX(PartiesDict!$1:$1048576,MATCH(Parties!$C329,PartiesDict!$A:$A,0),MATCH($I$1,PartiesDict!$1:$1,0))), "", INDEX(PartiesDict!$1:$1048576,MATCH(Parties!$C329,PartiesDict!$A:$A,0),MATCH($I$1,PartiesDict!$1:$1,0)))</f>
        <v/>
      </c>
    </row>
    <row r="330" spans="1:9" x14ac:dyDescent="0.35">
      <c r="A330" s="1">
        <v>15</v>
      </c>
      <c r="B330" s="1" t="str">
        <f>INDEX(PartiesDict!$1:$1048576,MATCH($C330,PartiesDict!$A:$A,0),MATCH($B$1,PartiesDict!$1:$1,0))</f>
        <v>raash</v>
      </c>
      <c r="C330" s="1" t="s">
        <v>379</v>
      </c>
      <c r="D330" s="5">
        <v>1257</v>
      </c>
      <c r="E330" s="1">
        <v>0</v>
      </c>
      <c r="F330" s="1">
        <v>0</v>
      </c>
      <c r="G330" s="4">
        <f>INDEX(Elections!$1:$1048576,MATCH($A330,Elections!$A:$A,0),MATCH(G$1,Elections!$1:$1,0))</f>
        <v>36298</v>
      </c>
      <c r="H330" s="4">
        <f>INDEX(Elections!$1:$1048576,MATCH($A330,Elections!$A:$A,0),MATCH(H$1,Elections!$1:$1,0))</f>
        <v>37649</v>
      </c>
      <c r="I330" s="1" t="str">
        <f>IF(ISBLANK(INDEX(PartiesDict!$1:$1048576,MATCH(Parties!$C330,PartiesDict!$A:$A,0),MATCH($I$1,PartiesDict!$1:$1,0))), "", INDEX(PartiesDict!$1:$1048576,MATCH(Parties!$C330,PartiesDict!$A:$A,0),MATCH($I$1,PartiesDict!$1:$1,0)))</f>
        <v/>
      </c>
    </row>
    <row r="331" spans="1:9" x14ac:dyDescent="0.35">
      <c r="A331" s="1">
        <v>15</v>
      </c>
      <c r="B331" s="1" t="str">
        <f>INDEX(PartiesDict!$1:$1048576,MATCH($C331,PartiesDict!$A:$A,0),MATCH($B$1,PartiesDict!$1:$1,0))</f>
        <v>moreshet</v>
      </c>
      <c r="C331" s="1" t="s">
        <v>380</v>
      </c>
      <c r="D331" s="5">
        <v>1164</v>
      </c>
      <c r="E331" s="1">
        <v>0</v>
      </c>
      <c r="F331" s="1">
        <v>0</v>
      </c>
      <c r="G331" s="4">
        <f>INDEX(Elections!$1:$1048576,MATCH($A331,Elections!$A:$A,0),MATCH(G$1,Elections!$1:$1,0))</f>
        <v>36298</v>
      </c>
      <c r="H331" s="4">
        <f>INDEX(Elections!$1:$1048576,MATCH($A331,Elections!$A:$A,0),MATCH(H$1,Elections!$1:$1,0))</f>
        <v>37649</v>
      </c>
      <c r="I331" s="1" t="str">
        <f>IF(ISBLANK(INDEX(PartiesDict!$1:$1048576,MATCH(Parties!$C331,PartiesDict!$A:$A,0),MATCH($I$1,PartiesDict!$1:$1,0))), "", INDEX(PartiesDict!$1:$1048576,MATCH(Parties!$C331,PartiesDict!$A:$A,0),MATCH($I$1,PartiesDict!$1:$1,0)))</f>
        <v/>
      </c>
    </row>
    <row r="332" spans="1:9" x14ac:dyDescent="0.35">
      <c r="A332" s="1">
        <v>16</v>
      </c>
      <c r="B332" s="1" t="str">
        <f>INDEX(PartiesDict!$1:$1048576,MATCH($C332,PartiesDict!$A:$A,0),MATCH($B$1,PartiesDict!$1:$1,0))</f>
        <v>likud</v>
      </c>
      <c r="C332" s="1" t="s">
        <v>156</v>
      </c>
      <c r="D332" s="5">
        <v>925279</v>
      </c>
      <c r="E332" s="1">
        <v>38</v>
      </c>
      <c r="F332" s="1">
        <v>29.4</v>
      </c>
      <c r="G332" s="4">
        <f>INDEX(Elections!$1:$1048576,MATCH($A332,Elections!$A:$A,0),MATCH(G$1,Elections!$1:$1,0))</f>
        <v>37650</v>
      </c>
      <c r="H332" s="4">
        <f>INDEX(Elections!$1:$1048576,MATCH($A332,Elections!$A:$A,0),MATCH(H$1,Elections!$1:$1,0))</f>
        <v>38804</v>
      </c>
      <c r="I332" s="1">
        <f>IF(ISBLANK(INDEX(PartiesDict!$1:$1048576,MATCH(Parties!$C332,PartiesDict!$A:$A,0),MATCH($I$1,PartiesDict!$1:$1,0))), "", INDEX(PartiesDict!$1:$1048576,MATCH(Parties!$C332,PartiesDict!$A:$A,0),MATCH($I$1,PartiesDict!$1:$1,0)))</f>
        <v>1973</v>
      </c>
    </row>
    <row r="333" spans="1:9" x14ac:dyDescent="0.35">
      <c r="A333" s="1">
        <v>16</v>
      </c>
      <c r="B333" s="1" t="str">
        <f>INDEX(PartiesDict!$1:$1048576,MATCH($C333,PartiesDict!$A:$A,0),MATCH($B$1,PartiesDict!$1:$1,0))</f>
        <v>avoda</v>
      </c>
      <c r="C333" s="1" t="s">
        <v>308</v>
      </c>
      <c r="D333" s="5">
        <v>455183</v>
      </c>
      <c r="E333" s="1">
        <v>19</v>
      </c>
      <c r="F333" s="1">
        <v>14.5</v>
      </c>
      <c r="G333" s="4">
        <f>INDEX(Elections!$1:$1048576,MATCH($A333,Elections!$A:$A,0),MATCH(G$1,Elections!$1:$1,0))</f>
        <v>37650</v>
      </c>
      <c r="H333" s="4">
        <f>INDEX(Elections!$1:$1048576,MATCH($A333,Elections!$A:$A,0),MATCH(H$1,Elections!$1:$1,0))</f>
        <v>38804</v>
      </c>
      <c r="I333" s="1">
        <f>IF(ISBLANK(INDEX(PartiesDict!$1:$1048576,MATCH(Parties!$C333,PartiesDict!$A:$A,0),MATCH($I$1,PartiesDict!$1:$1,0))), "", INDEX(PartiesDict!$1:$1048576,MATCH(Parties!$C333,PartiesDict!$A:$A,0),MATCH($I$1,PartiesDict!$1:$1,0)))</f>
        <v>1968</v>
      </c>
    </row>
    <row r="334" spans="1:9" x14ac:dyDescent="0.35">
      <c r="A334" s="1">
        <v>16</v>
      </c>
      <c r="B334" s="1" t="str">
        <f>INDEX(PartiesDict!$1:$1048576,MATCH($C334,PartiesDict!$A:$A,0),MATCH($B$1,PartiesDict!$1:$1,0))</f>
        <v>shinui</v>
      </c>
      <c r="C334" s="1" t="s">
        <v>215</v>
      </c>
      <c r="D334" s="5">
        <v>386535</v>
      </c>
      <c r="E334" s="1">
        <v>15</v>
      </c>
      <c r="F334" s="1">
        <v>12.3</v>
      </c>
      <c r="G334" s="4">
        <f>INDEX(Elections!$1:$1048576,MATCH($A334,Elections!$A:$A,0),MATCH(G$1,Elections!$1:$1,0))</f>
        <v>37650</v>
      </c>
      <c r="H334" s="4">
        <f>INDEX(Elections!$1:$1048576,MATCH($A334,Elections!$A:$A,0),MATCH(H$1,Elections!$1:$1,0))</f>
        <v>38804</v>
      </c>
      <c r="I334" s="1">
        <f>IF(ISBLANK(INDEX(PartiesDict!$1:$1048576,MATCH(Parties!$C334,PartiesDict!$A:$A,0),MATCH($I$1,PartiesDict!$1:$1,0))), "", INDEX(PartiesDict!$1:$1048576,MATCH(Parties!$C334,PartiesDict!$A:$A,0),MATCH($I$1,PartiesDict!$1:$1,0)))</f>
        <v>1974</v>
      </c>
    </row>
    <row r="335" spans="1:9" x14ac:dyDescent="0.35">
      <c r="A335" s="1">
        <v>16</v>
      </c>
      <c r="B335" s="1" t="str">
        <f>INDEX(PartiesDict!$1:$1048576,MATCH($C335,PartiesDict!$A:$A,0),MATCH($B$1,PartiesDict!$1:$1,0))</f>
        <v>shas</v>
      </c>
      <c r="C335" s="1" t="s">
        <v>250</v>
      </c>
      <c r="D335" s="5">
        <v>258879</v>
      </c>
      <c r="E335" s="1">
        <v>11</v>
      </c>
      <c r="F335" s="1">
        <v>8.1999999999999993</v>
      </c>
      <c r="G335" s="4">
        <f>INDEX(Elections!$1:$1048576,MATCH($A335,Elections!$A:$A,0),MATCH(G$1,Elections!$1:$1,0))</f>
        <v>37650</v>
      </c>
      <c r="H335" s="4">
        <f>INDEX(Elections!$1:$1048576,MATCH($A335,Elections!$A:$A,0),MATCH(H$1,Elections!$1:$1,0))</f>
        <v>38804</v>
      </c>
      <c r="I335" s="1">
        <f>IF(ISBLANK(INDEX(PartiesDict!$1:$1048576,MATCH(Parties!$C335,PartiesDict!$A:$A,0),MATCH($I$1,PartiesDict!$1:$1,0))), "", INDEX(PartiesDict!$1:$1048576,MATCH(Parties!$C335,PartiesDict!$A:$A,0),MATCH($I$1,PartiesDict!$1:$1,0)))</f>
        <v>1984</v>
      </c>
    </row>
    <row r="336" spans="1:9" x14ac:dyDescent="0.35">
      <c r="A336" s="1">
        <v>16</v>
      </c>
      <c r="B336" s="1" t="str">
        <f>INDEX(PartiesDict!$1:$1048576,MATCH($C336,PartiesDict!$A:$A,0),MATCH($B$1,PartiesDict!$1:$1,0))</f>
        <v>haichud_haleumi</v>
      </c>
      <c r="C336" s="1" t="s">
        <v>364</v>
      </c>
      <c r="D336" s="5">
        <v>173973</v>
      </c>
      <c r="E336" s="1">
        <v>7</v>
      </c>
      <c r="F336" s="1">
        <v>5.5</v>
      </c>
      <c r="G336" s="4">
        <f>INDEX(Elections!$1:$1048576,MATCH($A336,Elections!$A:$A,0),MATCH(G$1,Elections!$1:$1,0))</f>
        <v>37650</v>
      </c>
      <c r="H336" s="4">
        <f>INDEX(Elections!$1:$1048576,MATCH($A336,Elections!$A:$A,0),MATCH(H$1,Elections!$1:$1,0))</f>
        <v>38804</v>
      </c>
      <c r="I336" s="1" t="str">
        <f>IF(ISBLANK(INDEX(PartiesDict!$1:$1048576,MATCH(Parties!$C336,PartiesDict!$A:$A,0),MATCH($I$1,PartiesDict!$1:$1,0))), "", INDEX(PartiesDict!$1:$1048576,MATCH(Parties!$C336,PartiesDict!$A:$A,0),MATCH($I$1,PartiesDict!$1:$1,0)))</f>
        <v/>
      </c>
    </row>
    <row r="337" spans="1:9" x14ac:dyDescent="0.35">
      <c r="A337" s="1">
        <v>16</v>
      </c>
      <c r="B337" s="1" t="str">
        <f>INDEX(PartiesDict!$1:$1048576,MATCH($C337,PartiesDict!$A:$A,0),MATCH($B$1,PartiesDict!$1:$1,0))</f>
        <v>meretz</v>
      </c>
      <c r="C337" s="1" t="s">
        <v>309</v>
      </c>
      <c r="D337" s="5">
        <v>164122</v>
      </c>
      <c r="E337" s="1">
        <v>6</v>
      </c>
      <c r="F337" s="1">
        <v>5.2</v>
      </c>
      <c r="G337" s="4">
        <f>INDEX(Elections!$1:$1048576,MATCH($A337,Elections!$A:$A,0),MATCH(G$1,Elections!$1:$1,0))</f>
        <v>37650</v>
      </c>
      <c r="H337" s="4">
        <f>INDEX(Elections!$1:$1048576,MATCH($A337,Elections!$A:$A,0),MATCH(H$1,Elections!$1:$1,0))</f>
        <v>38804</v>
      </c>
      <c r="I337" s="1">
        <f>IF(ISBLANK(INDEX(PartiesDict!$1:$1048576,MATCH(Parties!$C337,PartiesDict!$A:$A,0),MATCH($I$1,PartiesDict!$1:$1,0))), "", INDEX(PartiesDict!$1:$1048576,MATCH(Parties!$C337,PartiesDict!$A:$A,0),MATCH($I$1,PartiesDict!$1:$1,0)))</f>
        <v>1992</v>
      </c>
    </row>
    <row r="338" spans="1:9" x14ac:dyDescent="0.35">
      <c r="A338" s="1">
        <v>16</v>
      </c>
      <c r="B338" s="1" t="str">
        <f>INDEX(PartiesDict!$1:$1048576,MATCH($C338,PartiesDict!$A:$A,0),MATCH($B$1,PartiesDict!$1:$1,0))</f>
        <v>yahadut_hatora</v>
      </c>
      <c r="C338" s="1" t="s">
        <v>310</v>
      </c>
      <c r="D338" s="5">
        <v>135087</v>
      </c>
      <c r="E338" s="1">
        <v>5</v>
      </c>
      <c r="F338" s="1">
        <v>4.3</v>
      </c>
      <c r="G338" s="4">
        <f>INDEX(Elections!$1:$1048576,MATCH($A338,Elections!$A:$A,0),MATCH(G$1,Elections!$1:$1,0))</f>
        <v>37650</v>
      </c>
      <c r="H338" s="4">
        <f>INDEX(Elections!$1:$1048576,MATCH($A338,Elections!$A:$A,0),MATCH(H$1,Elections!$1:$1,0))</f>
        <v>38804</v>
      </c>
      <c r="I338" s="1">
        <f>IF(ISBLANK(INDEX(PartiesDict!$1:$1048576,MATCH(Parties!$C338,PartiesDict!$A:$A,0),MATCH($I$1,PartiesDict!$1:$1,0))), "", INDEX(PartiesDict!$1:$1048576,MATCH(Parties!$C338,PartiesDict!$A:$A,0),MATCH($I$1,PartiesDict!$1:$1,0)))</f>
        <v>1992</v>
      </c>
    </row>
    <row r="339" spans="1:9" x14ac:dyDescent="0.35">
      <c r="A339" s="1">
        <v>16</v>
      </c>
      <c r="B339" s="1" t="str">
        <f>INDEX(PartiesDict!$1:$1048576,MATCH($C339,PartiesDict!$A:$A,0),MATCH($B$1,PartiesDict!$1:$1,0))</f>
        <v>mafdal</v>
      </c>
      <c r="C339" s="1" t="s">
        <v>96</v>
      </c>
      <c r="D339" s="5">
        <v>132370</v>
      </c>
      <c r="E339" s="1">
        <v>6</v>
      </c>
      <c r="F339" s="1">
        <v>4.2</v>
      </c>
      <c r="G339" s="4">
        <f>INDEX(Elections!$1:$1048576,MATCH($A339,Elections!$A:$A,0),MATCH(G$1,Elections!$1:$1,0))</f>
        <v>37650</v>
      </c>
      <c r="H339" s="4">
        <f>INDEX(Elections!$1:$1048576,MATCH($A339,Elections!$A:$A,0),MATCH(H$1,Elections!$1:$1,0))</f>
        <v>38804</v>
      </c>
      <c r="I339" s="1">
        <f>IF(ISBLANK(INDEX(PartiesDict!$1:$1048576,MATCH(Parties!$C339,PartiesDict!$A:$A,0),MATCH($I$1,PartiesDict!$1:$1,0))), "", INDEX(PartiesDict!$1:$1048576,MATCH(Parties!$C339,PartiesDict!$A:$A,0),MATCH($I$1,PartiesDict!$1:$1,0)))</f>
        <v>1956</v>
      </c>
    </row>
    <row r="340" spans="1:9" x14ac:dyDescent="0.35">
      <c r="A340" s="1">
        <v>16</v>
      </c>
      <c r="B340" s="1" t="str">
        <f>INDEX(PartiesDict!$1:$1048576,MATCH($C340,PartiesDict!$A:$A,0),MATCH($B$1,PartiesDict!$1:$1,0))</f>
        <v>chadash</v>
      </c>
      <c r="C340" s="1" t="s">
        <v>183</v>
      </c>
      <c r="D340" s="5">
        <v>93819</v>
      </c>
      <c r="E340" s="1">
        <v>3</v>
      </c>
      <c r="F340" s="1">
        <v>3</v>
      </c>
      <c r="G340" s="4">
        <f>INDEX(Elections!$1:$1048576,MATCH($A340,Elections!$A:$A,0),MATCH(G$1,Elections!$1:$1,0))</f>
        <v>37650</v>
      </c>
      <c r="H340" s="4">
        <f>INDEX(Elections!$1:$1048576,MATCH($A340,Elections!$A:$A,0),MATCH(H$1,Elections!$1:$1,0))</f>
        <v>38804</v>
      </c>
      <c r="I340" s="1">
        <f>IF(ISBLANK(INDEX(PartiesDict!$1:$1048576,MATCH(Parties!$C340,PartiesDict!$A:$A,0),MATCH($I$1,PartiesDict!$1:$1,0))), "", INDEX(PartiesDict!$1:$1048576,MATCH(Parties!$C340,PartiesDict!$A:$A,0),MATCH($I$1,PartiesDict!$1:$1,0)))</f>
        <v>1977</v>
      </c>
    </row>
    <row r="341" spans="1:9" x14ac:dyDescent="0.35">
      <c r="A341" s="1">
        <v>16</v>
      </c>
      <c r="B341" s="1" t="str">
        <f>INDEX(PartiesDict!$1:$1048576,MATCH($C341,PartiesDict!$A:$A,0),MATCH($B$1,PartiesDict!$1:$1,0))</f>
        <v>am_echad</v>
      </c>
      <c r="C341" s="1" t="s">
        <v>367</v>
      </c>
      <c r="D341" s="5">
        <v>86808</v>
      </c>
      <c r="E341" s="1">
        <v>3</v>
      </c>
      <c r="F341" s="1">
        <v>2.8</v>
      </c>
      <c r="G341" s="4">
        <f>INDEX(Elections!$1:$1048576,MATCH($A341,Elections!$A:$A,0),MATCH(G$1,Elections!$1:$1,0))</f>
        <v>37650</v>
      </c>
      <c r="H341" s="4">
        <f>INDEX(Elections!$1:$1048576,MATCH($A341,Elections!$A:$A,0),MATCH(H$1,Elections!$1:$1,0))</f>
        <v>38804</v>
      </c>
      <c r="I341" s="1">
        <f>IF(ISBLANK(INDEX(PartiesDict!$1:$1048576,MATCH(Parties!$C341,PartiesDict!$A:$A,0),MATCH($I$1,PartiesDict!$1:$1,0))), "", INDEX(PartiesDict!$1:$1048576,MATCH(Parties!$C341,PartiesDict!$A:$A,0),MATCH($I$1,PartiesDict!$1:$1,0)))</f>
        <v>1999</v>
      </c>
    </row>
    <row r="342" spans="1:9" x14ac:dyDescent="0.35">
      <c r="A342" s="1">
        <v>16</v>
      </c>
      <c r="B342" s="1" t="str">
        <f>INDEX(PartiesDict!$1:$1048576,MATCH($C342,PartiesDict!$A:$A,0),MATCH($B$1,PartiesDict!$1:$1,0))</f>
        <v>balad</v>
      </c>
      <c r="C342" s="1" t="s">
        <v>366</v>
      </c>
      <c r="D342" s="5">
        <v>71299</v>
      </c>
      <c r="E342" s="1">
        <v>3</v>
      </c>
      <c r="F342" s="1">
        <v>2.2999999999999998</v>
      </c>
      <c r="G342" s="4">
        <f>INDEX(Elections!$1:$1048576,MATCH($A342,Elections!$A:$A,0),MATCH(G$1,Elections!$1:$1,0))</f>
        <v>37650</v>
      </c>
      <c r="H342" s="4">
        <f>INDEX(Elections!$1:$1048576,MATCH($A342,Elections!$A:$A,0),MATCH(H$1,Elections!$1:$1,0))</f>
        <v>38804</v>
      </c>
      <c r="I342" s="1">
        <f>IF(ISBLANK(INDEX(PartiesDict!$1:$1048576,MATCH(Parties!$C342,PartiesDict!$A:$A,0),MATCH($I$1,PartiesDict!$1:$1,0))), "", INDEX(PartiesDict!$1:$1048576,MATCH(Parties!$C342,PartiesDict!$A:$A,0),MATCH($I$1,PartiesDict!$1:$1,0)))</f>
        <v>1996</v>
      </c>
    </row>
    <row r="343" spans="1:9" x14ac:dyDescent="0.35">
      <c r="A343" s="1">
        <v>16</v>
      </c>
      <c r="B343" s="1" t="str">
        <f>INDEX(PartiesDict!$1:$1048576,MATCH($C343,PartiesDict!$A:$A,0),MATCH($B$1,PartiesDict!$1:$1,0))</f>
        <v>israel_bealiya</v>
      </c>
      <c r="C343" s="1" t="s">
        <v>339</v>
      </c>
      <c r="D343" s="5">
        <v>67719</v>
      </c>
      <c r="E343" s="1">
        <v>2</v>
      </c>
      <c r="F343" s="1">
        <v>2.2000000000000002</v>
      </c>
      <c r="G343" s="4">
        <f>INDEX(Elections!$1:$1048576,MATCH($A343,Elections!$A:$A,0),MATCH(G$1,Elections!$1:$1,0))</f>
        <v>37650</v>
      </c>
      <c r="H343" s="4">
        <f>INDEX(Elections!$1:$1048576,MATCH($A343,Elections!$A:$A,0),MATCH(H$1,Elections!$1:$1,0))</f>
        <v>38804</v>
      </c>
      <c r="I343" s="1">
        <f>IF(ISBLANK(INDEX(PartiesDict!$1:$1048576,MATCH(Parties!$C343,PartiesDict!$A:$A,0),MATCH($I$1,PartiesDict!$1:$1,0))), "", INDEX(PartiesDict!$1:$1048576,MATCH(Parties!$C343,PartiesDict!$A:$A,0),MATCH($I$1,PartiesDict!$1:$1,0)))</f>
        <v>1996</v>
      </c>
    </row>
    <row r="344" spans="1:9" x14ac:dyDescent="0.35">
      <c r="A344" s="1">
        <v>16</v>
      </c>
      <c r="B344" s="1" t="str">
        <f>INDEX(PartiesDict!$1:$1048576,MATCH($C344,PartiesDict!$A:$A,0),MATCH($B$1,PartiesDict!$1:$1,0))</f>
        <v>raam</v>
      </c>
      <c r="C344" s="1" t="s">
        <v>363</v>
      </c>
      <c r="D344" s="5">
        <v>65551</v>
      </c>
      <c r="E344" s="1">
        <v>2</v>
      </c>
      <c r="F344" s="1">
        <v>2.1</v>
      </c>
      <c r="G344" s="4">
        <f>INDEX(Elections!$1:$1048576,MATCH($A344,Elections!$A:$A,0),MATCH(G$1,Elections!$1:$1,0))</f>
        <v>37650</v>
      </c>
      <c r="H344" s="4">
        <f>INDEX(Elections!$1:$1048576,MATCH($A344,Elections!$A:$A,0),MATCH(H$1,Elections!$1:$1,0))</f>
        <v>38804</v>
      </c>
      <c r="I344" s="1">
        <f>IF(ISBLANK(INDEX(PartiesDict!$1:$1048576,MATCH(Parties!$C344,PartiesDict!$A:$A,0),MATCH($I$1,PartiesDict!$1:$1,0))), "", INDEX(PartiesDict!$1:$1048576,MATCH(Parties!$C344,PartiesDict!$A:$A,0),MATCH($I$1,PartiesDict!$1:$1,0)))</f>
        <v>1996</v>
      </c>
    </row>
    <row r="345" spans="1:9" x14ac:dyDescent="0.35">
      <c r="A345" s="1">
        <v>16</v>
      </c>
      <c r="B345" s="1" t="str">
        <f>INDEX(PartiesDict!$1:$1048576,MATCH($C345,PartiesDict!$A:$A,0),MATCH($B$1,PartiesDict!$1:$1,0))</f>
        <v>ale_yarok</v>
      </c>
      <c r="C345" s="1" t="s">
        <v>370</v>
      </c>
      <c r="D345" s="5">
        <v>37855</v>
      </c>
      <c r="E345" s="1">
        <v>0</v>
      </c>
      <c r="F345" s="1">
        <v>1.2</v>
      </c>
      <c r="G345" s="4">
        <f>INDEX(Elections!$1:$1048576,MATCH($A345,Elections!$A:$A,0),MATCH(G$1,Elections!$1:$1,0))</f>
        <v>37650</v>
      </c>
      <c r="H345" s="4">
        <f>INDEX(Elections!$1:$1048576,MATCH($A345,Elections!$A:$A,0),MATCH(H$1,Elections!$1:$1,0))</f>
        <v>38804</v>
      </c>
      <c r="I345" s="1">
        <f>IF(ISBLANK(INDEX(PartiesDict!$1:$1048576,MATCH(Parties!$C345,PartiesDict!$A:$A,0),MATCH($I$1,PartiesDict!$1:$1,0))), "", INDEX(PartiesDict!$1:$1048576,MATCH(Parties!$C345,PartiesDict!$A:$A,0),MATCH($I$1,PartiesDict!$1:$1,0)))</f>
        <v>1999</v>
      </c>
    </row>
    <row r="346" spans="1:9" x14ac:dyDescent="0.35">
      <c r="A346" s="1">
        <v>16</v>
      </c>
      <c r="B346" s="1" t="str">
        <f>INDEX(PartiesDict!$1:$1048576,MATCH($C346,PartiesDict!$A:$A,0),MATCH($B$1,PartiesDict!$1:$1,0))</f>
        <v>herut</v>
      </c>
      <c r="C346" s="1" t="s">
        <v>23</v>
      </c>
      <c r="D346" s="5">
        <v>36202</v>
      </c>
      <c r="E346" s="1">
        <v>0</v>
      </c>
      <c r="F346" s="1">
        <v>1.1000000000000001</v>
      </c>
      <c r="G346" s="4">
        <f>INDEX(Elections!$1:$1048576,MATCH($A346,Elections!$A:$A,0),MATCH(G$1,Elections!$1:$1,0))</f>
        <v>37650</v>
      </c>
      <c r="H346" s="4">
        <f>INDEX(Elections!$1:$1048576,MATCH($A346,Elections!$A:$A,0),MATCH(H$1,Elections!$1:$1,0))</f>
        <v>38804</v>
      </c>
      <c r="I346" s="1">
        <f>IF(ISBLANK(INDEX(PartiesDict!$1:$1048576,MATCH(Parties!$C346,PartiesDict!$A:$A,0),MATCH($I$1,PartiesDict!$1:$1,0))), "", INDEX(PartiesDict!$1:$1048576,MATCH(Parties!$C346,PartiesDict!$A:$A,0),MATCH($I$1,PartiesDict!$1:$1,0)))</f>
        <v>1948</v>
      </c>
    </row>
    <row r="347" spans="1:9" x14ac:dyDescent="0.35">
      <c r="A347" s="1">
        <v>16</v>
      </c>
      <c r="B347" s="1" t="str">
        <f>INDEX(PartiesDict!$1:$1048576,MATCH($C347,PartiesDict!$A:$A,0),MATCH($B$1,PartiesDict!$1:$1,0))</f>
        <v>habrit_haleumit_hamitkademet</v>
      </c>
      <c r="C347" s="1" t="s">
        <v>429</v>
      </c>
      <c r="D347" s="5">
        <v>20571</v>
      </c>
      <c r="E347" s="1">
        <v>0</v>
      </c>
      <c r="F347" s="1">
        <v>0.7</v>
      </c>
      <c r="G347" s="4">
        <f>INDEX(Elections!$1:$1048576,MATCH($A347,Elections!$A:$A,0),MATCH(G$1,Elections!$1:$1,0))</f>
        <v>37650</v>
      </c>
      <c r="H347" s="4">
        <f>INDEX(Elections!$1:$1048576,MATCH($A347,Elections!$A:$A,0),MATCH(H$1,Elections!$1:$1,0))</f>
        <v>38804</v>
      </c>
      <c r="I347" s="1" t="str">
        <f>IF(ISBLANK(INDEX(PartiesDict!$1:$1048576,MATCH(Parties!$C347,PartiesDict!$A:$A,0),MATCH($I$1,PartiesDict!$1:$1,0))), "", INDEX(PartiesDict!$1:$1048576,MATCH(Parties!$C347,PartiesDict!$A:$A,0),MATCH($I$1,PartiesDict!$1:$1,0)))</f>
        <v/>
      </c>
    </row>
    <row r="348" spans="1:9" x14ac:dyDescent="0.35">
      <c r="A348" s="1">
        <v>16</v>
      </c>
      <c r="B348" s="1" t="str">
        <f>INDEX(PartiesDict!$1:$1048576,MATCH($C348,PartiesDict!$A:$A,0),MATCH($B$1,PartiesDict!$1:$1,0))</f>
        <v>hayerukim</v>
      </c>
      <c r="C348" s="1" t="s">
        <v>371</v>
      </c>
      <c r="D348" s="5">
        <v>12833</v>
      </c>
      <c r="E348" s="1">
        <v>0</v>
      </c>
      <c r="F348" s="1">
        <v>0.4</v>
      </c>
      <c r="G348" s="4">
        <f>INDEX(Elections!$1:$1048576,MATCH($A348,Elections!$A:$A,0),MATCH(G$1,Elections!$1:$1,0))</f>
        <v>37650</v>
      </c>
      <c r="H348" s="4">
        <f>INDEX(Elections!$1:$1048576,MATCH($A348,Elections!$A:$A,0),MATCH(H$1,Elections!$1:$1,0))</f>
        <v>38804</v>
      </c>
      <c r="I348" s="1">
        <f>IF(ISBLANK(INDEX(PartiesDict!$1:$1048576,MATCH(Parties!$C348,PartiesDict!$A:$A,0),MATCH($I$1,PartiesDict!$1:$1,0))), "", INDEX(PartiesDict!$1:$1048576,MATCH(Parties!$C348,PartiesDict!$A:$A,0),MATCH($I$1,PartiesDict!$1:$1,0)))</f>
        <v>1997</v>
      </c>
    </row>
    <row r="349" spans="1:9" x14ac:dyDescent="0.35">
      <c r="A349" s="1">
        <v>16</v>
      </c>
      <c r="B349" s="1" t="str">
        <f>INDEX(PartiesDict!$1:$1048576,MATCH($C349,PartiesDict!$A:$A,0),MATCH($B$1,PartiesDict!$1:$1,0))</f>
        <v>israel_acheret</v>
      </c>
      <c r="C349" s="1" t="s">
        <v>430</v>
      </c>
      <c r="D349" s="5">
        <v>7144</v>
      </c>
      <c r="E349" s="1">
        <v>0</v>
      </c>
      <c r="F349" s="1">
        <v>0.2</v>
      </c>
      <c r="G349" s="4">
        <f>INDEX(Elections!$1:$1048576,MATCH($A349,Elections!$A:$A,0),MATCH(G$1,Elections!$1:$1,0))</f>
        <v>37650</v>
      </c>
      <c r="H349" s="4">
        <f>INDEX(Elections!$1:$1048576,MATCH($A349,Elections!$A:$A,0),MATCH(H$1,Elections!$1:$1,0))</f>
        <v>38804</v>
      </c>
      <c r="I349" s="1" t="str">
        <f>IF(ISBLANK(INDEX(PartiesDict!$1:$1048576,MATCH(Parties!$C349,PartiesDict!$A:$A,0),MATCH($I$1,PartiesDict!$1:$1,0))), "", INDEX(PartiesDict!$1:$1048576,MATCH(Parties!$C349,PartiesDict!$A:$A,0),MATCH($I$1,PartiesDict!$1:$1,0)))</f>
        <v/>
      </c>
    </row>
    <row r="350" spans="1:9" x14ac:dyDescent="0.35">
      <c r="A350" s="1">
        <v>16</v>
      </c>
      <c r="B350" s="1" t="str">
        <f>INDEX(PartiesDict!$1:$1048576,MATCH($C350,PartiesDict!$A:$A,0),MATCH($B$1,PartiesDict!$1:$1,0))</f>
        <v>ahavat_israel</v>
      </c>
      <c r="C350" s="1" t="s">
        <v>431</v>
      </c>
      <c r="D350" s="5">
        <v>5468</v>
      </c>
      <c r="E350" s="1">
        <v>0</v>
      </c>
      <c r="F350" s="1">
        <v>0.2</v>
      </c>
      <c r="G350" s="4">
        <f>INDEX(Elections!$1:$1048576,MATCH($A350,Elections!$A:$A,0),MATCH(G$1,Elections!$1:$1,0))</f>
        <v>37650</v>
      </c>
      <c r="H350" s="4">
        <f>INDEX(Elections!$1:$1048576,MATCH($A350,Elections!$A:$A,0),MATCH(H$1,Elections!$1:$1,0))</f>
        <v>38804</v>
      </c>
      <c r="I350" s="1" t="str">
        <f>IF(ISBLANK(INDEX(PartiesDict!$1:$1048576,MATCH(Parties!$C350,PartiesDict!$A:$A,0),MATCH($I$1,PartiesDict!$1:$1,0))), "", INDEX(PartiesDict!$1:$1048576,MATCH(Parties!$C350,PartiesDict!$A:$A,0),MATCH($I$1,PartiesDict!$1:$1,0)))</f>
        <v/>
      </c>
    </row>
    <row r="351" spans="1:9" x14ac:dyDescent="0.35">
      <c r="A351" s="1">
        <v>16</v>
      </c>
      <c r="B351" s="1" t="str">
        <f>INDEX(PartiesDict!$1:$1048576,MATCH($C351,PartiesDict!$A:$A,0),MATCH($B$1,PartiesDict!$1:$1,0))</f>
        <v>tzomet</v>
      </c>
      <c r="C351" s="1" t="s">
        <v>278</v>
      </c>
      <c r="D351" s="5">
        <v>2023</v>
      </c>
      <c r="E351" s="1">
        <v>0</v>
      </c>
      <c r="F351" s="1">
        <v>0.1</v>
      </c>
      <c r="G351" s="4">
        <f>INDEX(Elections!$1:$1048576,MATCH($A351,Elections!$A:$A,0),MATCH(G$1,Elections!$1:$1,0))</f>
        <v>37650</v>
      </c>
      <c r="H351" s="4">
        <f>INDEX(Elections!$1:$1048576,MATCH($A351,Elections!$A:$A,0),MATCH(H$1,Elections!$1:$1,0))</f>
        <v>38804</v>
      </c>
      <c r="I351" s="1">
        <f>IF(ISBLANK(INDEX(PartiesDict!$1:$1048576,MATCH(Parties!$C351,PartiesDict!$A:$A,0),MATCH($I$1,PartiesDict!$1:$1,0))), "", INDEX(PartiesDict!$1:$1048576,MATCH(Parties!$C351,PartiesDict!$A:$A,0),MATCH($I$1,PartiesDict!$1:$1,0)))</f>
        <v>1983</v>
      </c>
    </row>
    <row r="352" spans="1:9" x14ac:dyDescent="0.35">
      <c r="A352" s="1">
        <v>16</v>
      </c>
      <c r="B352" s="1" t="str">
        <f>INDEX(PartiesDict!$1:$1048576,MATCH($C352,PartiesDict!$A:$A,0),MATCH($B$1,PartiesDict!$1:$1,0))</f>
        <v>mifleget_hamerkaz</v>
      </c>
      <c r="C352" s="1" t="s">
        <v>362</v>
      </c>
      <c r="D352" s="5">
        <v>1961</v>
      </c>
      <c r="E352" s="1">
        <v>0</v>
      </c>
      <c r="F352" s="1">
        <v>0.1</v>
      </c>
      <c r="G352" s="4">
        <f>INDEX(Elections!$1:$1048576,MATCH($A352,Elections!$A:$A,0),MATCH(G$1,Elections!$1:$1,0))</f>
        <v>37650</v>
      </c>
      <c r="H352" s="4">
        <f>INDEX(Elections!$1:$1048576,MATCH($A352,Elections!$A:$A,0),MATCH(H$1,Elections!$1:$1,0))</f>
        <v>38804</v>
      </c>
      <c r="I352" s="1">
        <f>IF(ISBLANK(INDEX(PartiesDict!$1:$1048576,MATCH(Parties!$C352,PartiesDict!$A:$A,0),MATCH($I$1,PartiesDict!$1:$1,0))), "", INDEX(PartiesDict!$1:$1048576,MATCH(Parties!$C352,PartiesDict!$A:$A,0),MATCH($I$1,PartiesDict!$1:$1,0)))</f>
        <v>1999</v>
      </c>
    </row>
    <row r="353" spans="1:9" x14ac:dyDescent="0.35">
      <c r="A353" s="1">
        <v>16</v>
      </c>
      <c r="B353" s="1" t="str">
        <f>INDEX(PartiesDict!$1:$1048576,MATCH($C353,PartiesDict!$A:$A,0),MATCH($B$1,PartiesDict!$1:$1,0))</f>
        <v>daam</v>
      </c>
      <c r="C353" s="1" t="s">
        <v>349</v>
      </c>
      <c r="D353" s="5">
        <v>1925</v>
      </c>
      <c r="E353" s="1">
        <v>0</v>
      </c>
      <c r="F353" s="1">
        <v>0.1</v>
      </c>
      <c r="G353" s="4">
        <f>INDEX(Elections!$1:$1048576,MATCH($A353,Elections!$A:$A,0),MATCH(G$1,Elections!$1:$1,0))</f>
        <v>37650</v>
      </c>
      <c r="H353" s="4">
        <f>INDEX(Elections!$1:$1048576,MATCH($A353,Elections!$A:$A,0),MATCH(H$1,Elections!$1:$1,0))</f>
        <v>38804</v>
      </c>
      <c r="I353" s="1">
        <f>IF(ISBLANK(INDEX(PartiesDict!$1:$1048576,MATCH(Parties!$C353,PartiesDict!$A:$A,0),MATCH($I$1,PartiesDict!$1:$1,0))), "", INDEX(PartiesDict!$1:$1048576,MATCH(Parties!$C353,PartiesDict!$A:$A,0),MATCH($I$1,PartiesDict!$1:$1,0)))</f>
        <v>1995</v>
      </c>
    </row>
    <row r="354" spans="1:9" x14ac:dyDescent="0.35">
      <c r="A354" s="1">
        <v>16</v>
      </c>
      <c r="B354" s="1" t="str">
        <f>INDEX(PartiesDict!$1:$1048576,MATCH($C354,PartiesDict!$A:$A,0),MATCH($B$1,PartiesDict!$1:$1,0))</f>
        <v>ezrach_vemedina</v>
      </c>
      <c r="C354" s="1" t="s">
        <v>432</v>
      </c>
      <c r="D354" s="5">
        <v>1566</v>
      </c>
      <c r="E354" s="1">
        <v>0</v>
      </c>
      <c r="F354" s="1">
        <v>0</v>
      </c>
      <c r="G354" s="4">
        <f>INDEX(Elections!$1:$1048576,MATCH($A354,Elections!$A:$A,0),MATCH(G$1,Elections!$1:$1,0))</f>
        <v>37650</v>
      </c>
      <c r="H354" s="4">
        <f>INDEX(Elections!$1:$1048576,MATCH($A354,Elections!$A:$A,0),MATCH(H$1,Elections!$1:$1,0))</f>
        <v>38804</v>
      </c>
      <c r="I354" s="1" t="str">
        <f>IF(ISBLANK(INDEX(PartiesDict!$1:$1048576,MATCH(Parties!$C354,PartiesDict!$A:$A,0),MATCH($I$1,PartiesDict!$1:$1,0))), "", INDEX(PartiesDict!$1:$1048576,MATCH(Parties!$C354,PartiesDict!$A:$A,0),MATCH($I$1,PartiesDict!$1:$1,0)))</f>
        <v/>
      </c>
    </row>
    <row r="355" spans="1:9" x14ac:dyDescent="0.35">
      <c r="A355" s="1">
        <v>16</v>
      </c>
      <c r="B355" s="1" t="str">
        <f>INDEX(PartiesDict!$1:$1048576,MATCH($C355,PartiesDict!$A:$A,0),MATCH($B$1,PartiesDict!$1:$1,0))</f>
        <v>raash</v>
      </c>
      <c r="C355" s="1" t="s">
        <v>379</v>
      </c>
      <c r="D355" s="5">
        <v>1284</v>
      </c>
      <c r="E355" s="1">
        <v>0</v>
      </c>
      <c r="F355" s="1">
        <v>0</v>
      </c>
      <c r="G355" s="4">
        <f>INDEX(Elections!$1:$1048576,MATCH($A355,Elections!$A:$A,0),MATCH(G$1,Elections!$1:$1,0))</f>
        <v>37650</v>
      </c>
      <c r="H355" s="4">
        <f>INDEX(Elections!$1:$1048576,MATCH($A355,Elections!$A:$A,0),MATCH(H$1,Elections!$1:$1,0))</f>
        <v>38804</v>
      </c>
      <c r="I355" s="1" t="str">
        <f>IF(ISBLANK(INDEX(PartiesDict!$1:$1048576,MATCH(Parties!$C355,PartiesDict!$A:$A,0),MATCH($I$1,PartiesDict!$1:$1,0))), "", INDEX(PartiesDict!$1:$1048576,MATCH(Parties!$C355,PartiesDict!$A:$A,0),MATCH($I$1,PartiesDict!$1:$1,0)))</f>
        <v/>
      </c>
    </row>
    <row r="356" spans="1:9" x14ac:dyDescent="0.35">
      <c r="A356" s="1">
        <v>16</v>
      </c>
      <c r="B356" s="1" t="str">
        <f>INDEX(PartiesDict!$1:$1048576,MATCH($C356,PartiesDict!$A:$A,0),MATCH($B$1,PartiesDict!$1:$1,0))</f>
        <v>lahava</v>
      </c>
      <c r="C356" s="1" t="s">
        <v>433</v>
      </c>
      <c r="D356" s="5">
        <v>1181</v>
      </c>
      <c r="E356" s="1">
        <v>0</v>
      </c>
      <c r="F356" s="1">
        <v>0</v>
      </c>
      <c r="G356" s="4">
        <f>INDEX(Elections!$1:$1048576,MATCH($A356,Elections!$A:$A,0),MATCH(G$1,Elections!$1:$1,0))</f>
        <v>37650</v>
      </c>
      <c r="H356" s="4">
        <f>INDEX(Elections!$1:$1048576,MATCH($A356,Elections!$A:$A,0),MATCH(H$1,Elections!$1:$1,0))</f>
        <v>38804</v>
      </c>
      <c r="I356" s="1" t="str">
        <f>IF(ISBLANK(INDEX(PartiesDict!$1:$1048576,MATCH(Parties!$C356,PartiesDict!$A:$A,0),MATCH($I$1,PartiesDict!$1:$1,0))), "", INDEX(PartiesDict!$1:$1048576,MATCH(Parties!$C356,PartiesDict!$A:$A,0),MATCH($I$1,PartiesDict!$1:$1,0)))</f>
        <v/>
      </c>
    </row>
    <row r="357" spans="1:9" x14ac:dyDescent="0.35">
      <c r="A357" s="1">
        <v>16</v>
      </c>
      <c r="B357" s="1" t="str">
        <f>INDEX(PartiesDict!$1:$1048576,MATCH($C357,PartiesDict!$A:$A,0),MATCH($B$1,PartiesDict!$1:$1,0))</f>
        <v>zaam</v>
      </c>
      <c r="C357" s="1" t="s">
        <v>434</v>
      </c>
      <c r="D357" s="5">
        <v>894</v>
      </c>
      <c r="E357" s="1">
        <v>0</v>
      </c>
      <c r="F357" s="1">
        <v>0</v>
      </c>
      <c r="G357" s="4">
        <f>INDEX(Elections!$1:$1048576,MATCH($A357,Elections!$A:$A,0),MATCH(G$1,Elections!$1:$1,0))</f>
        <v>37650</v>
      </c>
      <c r="H357" s="4">
        <f>INDEX(Elections!$1:$1048576,MATCH($A357,Elections!$A:$A,0),MATCH(H$1,Elections!$1:$1,0))</f>
        <v>38804</v>
      </c>
      <c r="I357" s="1" t="str">
        <f>IF(ISBLANK(INDEX(PartiesDict!$1:$1048576,MATCH(Parties!$C357,PartiesDict!$A:$A,0),MATCH($I$1,PartiesDict!$1:$1,0))), "", INDEX(PartiesDict!$1:$1048576,MATCH(Parties!$C357,PartiesDict!$A:$A,0),MATCH($I$1,PartiesDict!$1:$1,0)))</f>
        <v/>
      </c>
    </row>
    <row r="358" spans="1:9" x14ac:dyDescent="0.35">
      <c r="A358" s="1">
        <v>16</v>
      </c>
      <c r="B358" s="1" t="str">
        <f>INDEX(PartiesDict!$1:$1048576,MATCH($C358,PartiesDict!$A:$A,0),MATCH($B$1,PartiesDict!$1:$1,0))</f>
        <v>lider</v>
      </c>
      <c r="C358" s="1" t="s">
        <v>414</v>
      </c>
      <c r="D358" s="5">
        <v>833</v>
      </c>
      <c r="E358" s="1">
        <v>0</v>
      </c>
      <c r="F358" s="1">
        <v>0</v>
      </c>
      <c r="G358" s="4">
        <f>INDEX(Elections!$1:$1048576,MATCH($A358,Elections!$A:$A,0),MATCH(G$1,Elections!$1:$1,0))</f>
        <v>37650</v>
      </c>
      <c r="H358" s="4">
        <f>INDEX(Elections!$1:$1048576,MATCH($A358,Elections!$A:$A,0),MATCH(H$1,Elections!$1:$1,0))</f>
        <v>38804</v>
      </c>
      <c r="I358" s="1" t="str">
        <f>IF(ISBLANK(INDEX(PartiesDict!$1:$1048576,MATCH(Parties!$C358,PartiesDict!$A:$A,0),MATCH($I$1,PartiesDict!$1:$1,0))), "", INDEX(PartiesDict!$1:$1048576,MATCH(Parties!$C358,PartiesDict!$A:$A,0),MATCH($I$1,PartiesDict!$1:$1,0)))</f>
        <v/>
      </c>
    </row>
    <row r="359" spans="1:9" x14ac:dyDescent="0.35">
      <c r="A359" s="1">
        <v>17</v>
      </c>
      <c r="B359" s="1" t="str">
        <f>INDEX(PartiesDict!$1:$1048576,MATCH($C359,PartiesDict!$A:$A,0),MATCH($B$1,PartiesDict!$1:$1,0))</f>
        <v>kadima</v>
      </c>
      <c r="C359" s="1" t="s">
        <v>399</v>
      </c>
      <c r="D359" s="5">
        <v>690901</v>
      </c>
      <c r="E359" s="1">
        <v>29</v>
      </c>
      <c r="F359" s="1">
        <v>22</v>
      </c>
      <c r="G359" s="4">
        <f>INDEX(Elections!$1:$1048576,MATCH($A359,Elections!$A:$A,0),MATCH(G$1,Elections!$1:$1,0))</f>
        <v>38805</v>
      </c>
      <c r="H359" s="4">
        <f>INDEX(Elections!$1:$1048576,MATCH($A359,Elections!$A:$A,0),MATCH(H$1,Elections!$1:$1,0))</f>
        <v>39854</v>
      </c>
      <c r="I359" s="1">
        <f>IF(ISBLANK(INDEX(PartiesDict!$1:$1048576,MATCH(Parties!$C359,PartiesDict!$A:$A,0),MATCH($I$1,PartiesDict!$1:$1,0))), "", INDEX(PartiesDict!$1:$1048576,MATCH(Parties!$C359,PartiesDict!$A:$A,0),MATCH($I$1,PartiesDict!$1:$1,0)))</f>
        <v>2005</v>
      </c>
    </row>
    <row r="360" spans="1:9" x14ac:dyDescent="0.35">
      <c r="A360" s="1">
        <v>17</v>
      </c>
      <c r="B360" s="1" t="str">
        <f>INDEX(PartiesDict!$1:$1048576,MATCH($C360,PartiesDict!$A:$A,0),MATCH($B$1,PartiesDict!$1:$1,0))</f>
        <v>avoda</v>
      </c>
      <c r="C360" s="1" t="s">
        <v>308</v>
      </c>
      <c r="D360" s="5">
        <v>472366</v>
      </c>
      <c r="E360" s="1">
        <v>19</v>
      </c>
      <c r="F360" s="1">
        <v>15.1</v>
      </c>
      <c r="G360" s="4">
        <f>INDEX(Elections!$1:$1048576,MATCH($A360,Elections!$A:$A,0),MATCH(G$1,Elections!$1:$1,0))</f>
        <v>38805</v>
      </c>
      <c r="H360" s="4">
        <f>INDEX(Elections!$1:$1048576,MATCH($A360,Elections!$A:$A,0),MATCH(H$1,Elections!$1:$1,0))</f>
        <v>39854</v>
      </c>
      <c r="I360" s="1">
        <f>IF(ISBLANK(INDEX(PartiesDict!$1:$1048576,MATCH(Parties!$C360,PartiesDict!$A:$A,0),MATCH($I$1,PartiesDict!$1:$1,0))), "", INDEX(PartiesDict!$1:$1048576,MATCH(Parties!$C360,PartiesDict!$A:$A,0),MATCH($I$1,PartiesDict!$1:$1,0)))</f>
        <v>1968</v>
      </c>
    </row>
    <row r="361" spans="1:9" x14ac:dyDescent="0.35">
      <c r="A361" s="1">
        <v>17</v>
      </c>
      <c r="B361" s="1" t="str">
        <f>INDEX(PartiesDict!$1:$1048576,MATCH($C361,PartiesDict!$A:$A,0),MATCH($B$1,PartiesDict!$1:$1,0))</f>
        <v>shas</v>
      </c>
      <c r="C361" s="1" t="s">
        <v>250</v>
      </c>
      <c r="D361" s="5">
        <v>299054</v>
      </c>
      <c r="E361" s="1">
        <v>12</v>
      </c>
      <c r="F361" s="1">
        <v>9.5</v>
      </c>
      <c r="G361" s="4">
        <f>INDEX(Elections!$1:$1048576,MATCH($A361,Elections!$A:$A,0),MATCH(G$1,Elections!$1:$1,0))</f>
        <v>38805</v>
      </c>
      <c r="H361" s="4">
        <f>INDEX(Elections!$1:$1048576,MATCH($A361,Elections!$A:$A,0),MATCH(H$1,Elections!$1:$1,0))</f>
        <v>39854</v>
      </c>
      <c r="I361" s="1">
        <f>IF(ISBLANK(INDEX(PartiesDict!$1:$1048576,MATCH(Parties!$C361,PartiesDict!$A:$A,0),MATCH($I$1,PartiesDict!$1:$1,0))), "", INDEX(PartiesDict!$1:$1048576,MATCH(Parties!$C361,PartiesDict!$A:$A,0),MATCH($I$1,PartiesDict!$1:$1,0)))</f>
        <v>1984</v>
      </c>
    </row>
    <row r="362" spans="1:9" x14ac:dyDescent="0.35">
      <c r="A362" s="1">
        <v>17</v>
      </c>
      <c r="B362" s="1" t="str">
        <f>INDEX(PartiesDict!$1:$1048576,MATCH($C362,PartiesDict!$A:$A,0),MATCH($B$1,PartiesDict!$1:$1,0))</f>
        <v>likud</v>
      </c>
      <c r="C362" s="1" t="s">
        <v>156</v>
      </c>
      <c r="D362" s="5">
        <v>281996</v>
      </c>
      <c r="E362" s="1">
        <v>12</v>
      </c>
      <c r="F362" s="1">
        <v>9</v>
      </c>
      <c r="G362" s="4">
        <f>INDEX(Elections!$1:$1048576,MATCH($A362,Elections!$A:$A,0),MATCH(G$1,Elections!$1:$1,0))</f>
        <v>38805</v>
      </c>
      <c r="H362" s="4">
        <f>INDEX(Elections!$1:$1048576,MATCH($A362,Elections!$A:$A,0),MATCH(H$1,Elections!$1:$1,0))</f>
        <v>39854</v>
      </c>
      <c r="I362" s="1">
        <f>IF(ISBLANK(INDEX(PartiesDict!$1:$1048576,MATCH(Parties!$C362,PartiesDict!$A:$A,0),MATCH($I$1,PartiesDict!$1:$1,0))), "", INDEX(PartiesDict!$1:$1048576,MATCH(Parties!$C362,PartiesDict!$A:$A,0),MATCH($I$1,PartiesDict!$1:$1,0)))</f>
        <v>1973</v>
      </c>
    </row>
    <row r="363" spans="1:9" x14ac:dyDescent="0.35">
      <c r="A363" s="1">
        <v>17</v>
      </c>
      <c r="B363" s="1" t="str">
        <f>INDEX(PartiesDict!$1:$1048576,MATCH($C363,PartiesDict!$A:$A,0),MATCH($B$1,PartiesDict!$1:$1,0))</f>
        <v>israel_beitenu</v>
      </c>
      <c r="C363" s="1" t="s">
        <v>365</v>
      </c>
      <c r="D363" s="5">
        <v>281880</v>
      </c>
      <c r="E363" s="1">
        <v>11</v>
      </c>
      <c r="F363" s="1">
        <v>9</v>
      </c>
      <c r="G363" s="4">
        <f>INDEX(Elections!$1:$1048576,MATCH($A363,Elections!$A:$A,0),MATCH(G$1,Elections!$1:$1,0))</f>
        <v>38805</v>
      </c>
      <c r="H363" s="4">
        <f>INDEX(Elections!$1:$1048576,MATCH($A363,Elections!$A:$A,0),MATCH(H$1,Elections!$1:$1,0))</f>
        <v>39854</v>
      </c>
      <c r="I363" s="1">
        <f>IF(ISBLANK(INDEX(PartiesDict!$1:$1048576,MATCH(Parties!$C363,PartiesDict!$A:$A,0),MATCH($I$1,PartiesDict!$1:$1,0))), "", INDEX(PartiesDict!$1:$1048576,MATCH(Parties!$C363,PartiesDict!$A:$A,0),MATCH($I$1,PartiesDict!$1:$1,0)))</f>
        <v>1999</v>
      </c>
    </row>
    <row r="364" spans="1:9" x14ac:dyDescent="0.35">
      <c r="A364" s="1">
        <v>17</v>
      </c>
      <c r="B364" s="1" t="str">
        <f>INDEX(PartiesDict!$1:$1048576,MATCH($C364,PartiesDict!$A:$A,0),MATCH($B$1,PartiesDict!$1:$1,0))</f>
        <v>ichud_leumi_mafdal</v>
      </c>
      <c r="C364" s="1" t="s">
        <v>400</v>
      </c>
      <c r="D364" s="5">
        <v>224083</v>
      </c>
      <c r="E364" s="1">
        <v>9</v>
      </c>
      <c r="F364" s="1">
        <v>7.1</v>
      </c>
      <c r="G364" s="4">
        <f>INDEX(Elections!$1:$1048576,MATCH($A364,Elections!$A:$A,0),MATCH(G$1,Elections!$1:$1,0))</f>
        <v>38805</v>
      </c>
      <c r="H364" s="4">
        <f>INDEX(Elections!$1:$1048576,MATCH($A364,Elections!$A:$A,0),MATCH(H$1,Elections!$1:$1,0))</f>
        <v>39854</v>
      </c>
      <c r="I364" s="1">
        <f>IF(ISBLANK(INDEX(PartiesDict!$1:$1048576,MATCH(Parties!$C364,PartiesDict!$A:$A,0),MATCH($I$1,PartiesDict!$1:$1,0))), "", INDEX(PartiesDict!$1:$1048576,MATCH(Parties!$C364,PartiesDict!$A:$A,0),MATCH($I$1,PartiesDict!$1:$1,0)))</f>
        <v>2006</v>
      </c>
    </row>
    <row r="365" spans="1:9" x14ac:dyDescent="0.35">
      <c r="A365" s="1">
        <v>17</v>
      </c>
      <c r="B365" s="1" t="str">
        <f>INDEX(PartiesDict!$1:$1048576,MATCH($C365,PartiesDict!$A:$A,0),MATCH($B$1,PartiesDict!$1:$1,0))</f>
        <v>gil</v>
      </c>
      <c r="C365" s="1" t="s">
        <v>342</v>
      </c>
      <c r="D365" s="5">
        <v>185759</v>
      </c>
      <c r="E365" s="1">
        <v>7</v>
      </c>
      <c r="F365" s="1">
        <v>5.9</v>
      </c>
      <c r="G365" s="4">
        <f>INDEX(Elections!$1:$1048576,MATCH($A365,Elections!$A:$A,0),MATCH(G$1,Elections!$1:$1,0))</f>
        <v>38805</v>
      </c>
      <c r="H365" s="4">
        <f>INDEX(Elections!$1:$1048576,MATCH($A365,Elections!$A:$A,0),MATCH(H$1,Elections!$1:$1,0))</f>
        <v>39854</v>
      </c>
      <c r="I365" s="1" t="str">
        <f>IF(ISBLANK(INDEX(PartiesDict!$1:$1048576,MATCH(Parties!$C365,PartiesDict!$A:$A,0),MATCH($I$1,PartiesDict!$1:$1,0))), "", INDEX(PartiesDict!$1:$1048576,MATCH(Parties!$C365,PartiesDict!$A:$A,0),MATCH($I$1,PartiesDict!$1:$1,0)))</f>
        <v/>
      </c>
    </row>
    <row r="366" spans="1:9" x14ac:dyDescent="0.35">
      <c r="A366" s="1">
        <v>17</v>
      </c>
      <c r="B366" s="1" t="str">
        <f>INDEX(PartiesDict!$1:$1048576,MATCH($C366,PartiesDict!$A:$A,0),MATCH($B$1,PartiesDict!$1:$1,0))</f>
        <v>yahadut_hatora</v>
      </c>
      <c r="C366" s="1" t="s">
        <v>310</v>
      </c>
      <c r="D366" s="5">
        <v>147091</v>
      </c>
      <c r="E366" s="1">
        <v>6</v>
      </c>
      <c r="F366" s="1">
        <v>4.7</v>
      </c>
      <c r="G366" s="4">
        <f>INDEX(Elections!$1:$1048576,MATCH($A366,Elections!$A:$A,0),MATCH(G$1,Elections!$1:$1,0))</f>
        <v>38805</v>
      </c>
      <c r="H366" s="4">
        <f>INDEX(Elections!$1:$1048576,MATCH($A366,Elections!$A:$A,0),MATCH(H$1,Elections!$1:$1,0))</f>
        <v>39854</v>
      </c>
      <c r="I366" s="1">
        <f>IF(ISBLANK(INDEX(PartiesDict!$1:$1048576,MATCH(Parties!$C366,PartiesDict!$A:$A,0),MATCH($I$1,PartiesDict!$1:$1,0))), "", INDEX(PartiesDict!$1:$1048576,MATCH(Parties!$C366,PartiesDict!$A:$A,0),MATCH($I$1,PartiesDict!$1:$1,0)))</f>
        <v>1992</v>
      </c>
    </row>
    <row r="367" spans="1:9" x14ac:dyDescent="0.35">
      <c r="A367" s="1">
        <v>17</v>
      </c>
      <c r="B367" s="1" t="str">
        <f>INDEX(PartiesDict!$1:$1048576,MATCH($C367,PartiesDict!$A:$A,0),MATCH($B$1,PartiesDict!$1:$1,0))</f>
        <v>meretz</v>
      </c>
      <c r="C367" s="1" t="s">
        <v>309</v>
      </c>
      <c r="D367" s="5">
        <v>118302</v>
      </c>
      <c r="E367" s="1">
        <v>5</v>
      </c>
      <c r="F367" s="1">
        <v>3.8</v>
      </c>
      <c r="G367" s="4">
        <f>INDEX(Elections!$1:$1048576,MATCH($A367,Elections!$A:$A,0),MATCH(G$1,Elections!$1:$1,0))</f>
        <v>38805</v>
      </c>
      <c r="H367" s="4">
        <f>INDEX(Elections!$1:$1048576,MATCH($A367,Elections!$A:$A,0),MATCH(H$1,Elections!$1:$1,0))</f>
        <v>39854</v>
      </c>
      <c r="I367" s="1">
        <f>IF(ISBLANK(INDEX(PartiesDict!$1:$1048576,MATCH(Parties!$C367,PartiesDict!$A:$A,0),MATCH($I$1,PartiesDict!$1:$1,0))), "", INDEX(PartiesDict!$1:$1048576,MATCH(Parties!$C367,PartiesDict!$A:$A,0),MATCH($I$1,PartiesDict!$1:$1,0)))</f>
        <v>1992</v>
      </c>
    </row>
    <row r="368" spans="1:9" x14ac:dyDescent="0.35">
      <c r="A368" s="1">
        <v>17</v>
      </c>
      <c r="B368" s="1" t="str">
        <f>INDEX(PartiesDict!$1:$1048576,MATCH($C368,PartiesDict!$A:$A,0),MATCH($B$1,PartiesDict!$1:$1,0))</f>
        <v>raam_taal</v>
      </c>
      <c r="C368" s="1" t="s">
        <v>401</v>
      </c>
      <c r="D368" s="5">
        <v>94786</v>
      </c>
      <c r="E368" s="1">
        <v>4</v>
      </c>
      <c r="F368" s="1">
        <v>3</v>
      </c>
      <c r="G368" s="4">
        <f>INDEX(Elections!$1:$1048576,MATCH($A368,Elections!$A:$A,0),MATCH(G$1,Elections!$1:$1,0))</f>
        <v>38805</v>
      </c>
      <c r="H368" s="4">
        <f>INDEX(Elections!$1:$1048576,MATCH($A368,Elections!$A:$A,0),MATCH(H$1,Elections!$1:$1,0))</f>
        <v>39854</v>
      </c>
      <c r="I368" s="1">
        <f>IF(ISBLANK(INDEX(PartiesDict!$1:$1048576,MATCH(Parties!$C368,PartiesDict!$A:$A,0),MATCH($I$1,PartiesDict!$1:$1,0))), "", INDEX(PartiesDict!$1:$1048576,MATCH(Parties!$C368,PartiesDict!$A:$A,0),MATCH($I$1,PartiesDict!$1:$1,0)))</f>
        <v>2006</v>
      </c>
    </row>
    <row r="369" spans="1:9" x14ac:dyDescent="0.35">
      <c r="A369" s="1">
        <v>17</v>
      </c>
      <c r="B369" s="1" t="str">
        <f>INDEX(PartiesDict!$1:$1048576,MATCH($C369,PartiesDict!$A:$A,0),MATCH($B$1,PartiesDict!$1:$1,0))</f>
        <v>chadash</v>
      </c>
      <c r="C369" s="1" t="s">
        <v>183</v>
      </c>
      <c r="D369" s="5">
        <v>86092</v>
      </c>
      <c r="E369" s="1">
        <v>3</v>
      </c>
      <c r="F369" s="1">
        <v>2.7</v>
      </c>
      <c r="G369" s="4">
        <f>INDEX(Elections!$1:$1048576,MATCH($A369,Elections!$A:$A,0),MATCH(G$1,Elections!$1:$1,0))</f>
        <v>38805</v>
      </c>
      <c r="H369" s="4">
        <f>INDEX(Elections!$1:$1048576,MATCH($A369,Elections!$A:$A,0),MATCH(H$1,Elections!$1:$1,0))</f>
        <v>39854</v>
      </c>
      <c r="I369" s="1">
        <f>IF(ISBLANK(INDEX(PartiesDict!$1:$1048576,MATCH(Parties!$C369,PartiesDict!$A:$A,0),MATCH($I$1,PartiesDict!$1:$1,0))), "", INDEX(PartiesDict!$1:$1048576,MATCH(Parties!$C369,PartiesDict!$A:$A,0),MATCH($I$1,PartiesDict!$1:$1,0)))</f>
        <v>1977</v>
      </c>
    </row>
    <row r="370" spans="1:9" x14ac:dyDescent="0.35">
      <c r="A370" s="1">
        <v>17</v>
      </c>
      <c r="B370" s="1" t="str">
        <f>INDEX(PartiesDict!$1:$1048576,MATCH($C370,PartiesDict!$A:$A,0),MATCH($B$1,PartiesDict!$1:$1,0))</f>
        <v>balad</v>
      </c>
      <c r="C370" s="1" t="s">
        <v>366</v>
      </c>
      <c r="D370" s="5">
        <v>72066</v>
      </c>
      <c r="E370" s="1">
        <v>3</v>
      </c>
      <c r="F370" s="1">
        <v>2.2999999999999998</v>
      </c>
      <c r="G370" s="4">
        <f>INDEX(Elections!$1:$1048576,MATCH($A370,Elections!$A:$A,0),MATCH(G$1,Elections!$1:$1,0))</f>
        <v>38805</v>
      </c>
      <c r="H370" s="4">
        <f>INDEX(Elections!$1:$1048576,MATCH($A370,Elections!$A:$A,0),MATCH(H$1,Elections!$1:$1,0))</f>
        <v>39854</v>
      </c>
      <c r="I370" s="1">
        <f>IF(ISBLANK(INDEX(PartiesDict!$1:$1048576,MATCH(Parties!$C370,PartiesDict!$A:$A,0),MATCH($I$1,PartiesDict!$1:$1,0))), "", INDEX(PartiesDict!$1:$1048576,MATCH(Parties!$C370,PartiesDict!$A:$A,0),MATCH($I$1,PartiesDict!$1:$1,0)))</f>
        <v>1996</v>
      </c>
    </row>
    <row r="371" spans="1:9" x14ac:dyDescent="0.35">
      <c r="A371" s="1">
        <v>17</v>
      </c>
      <c r="B371" s="1" t="str">
        <f>INDEX(PartiesDict!$1:$1048576,MATCH($C371,PartiesDict!$A:$A,0),MATCH($B$1,PartiesDict!$1:$1,0))</f>
        <v>hayerukim</v>
      </c>
      <c r="C371" s="1" t="s">
        <v>371</v>
      </c>
      <c r="D371" s="5">
        <v>47595</v>
      </c>
      <c r="E371" s="1">
        <v>0</v>
      </c>
      <c r="F371" s="1">
        <v>1.5</v>
      </c>
      <c r="G371" s="4">
        <f>INDEX(Elections!$1:$1048576,MATCH($A371,Elections!$A:$A,0),MATCH(G$1,Elections!$1:$1,0))</f>
        <v>38805</v>
      </c>
      <c r="H371" s="4">
        <f>INDEX(Elections!$1:$1048576,MATCH($A371,Elections!$A:$A,0),MATCH(H$1,Elections!$1:$1,0))</f>
        <v>39854</v>
      </c>
      <c r="I371" s="1">
        <f>IF(ISBLANK(INDEX(PartiesDict!$1:$1048576,MATCH(Parties!$C371,PartiesDict!$A:$A,0),MATCH($I$1,PartiesDict!$1:$1,0))), "", INDEX(PartiesDict!$1:$1048576,MATCH(Parties!$C371,PartiesDict!$A:$A,0),MATCH($I$1,PartiesDict!$1:$1,0)))</f>
        <v>1997</v>
      </c>
    </row>
    <row r="372" spans="1:9" x14ac:dyDescent="0.35">
      <c r="A372" s="1">
        <v>17</v>
      </c>
      <c r="B372" s="1" t="str">
        <f>INDEX(PartiesDict!$1:$1048576,MATCH($C372,PartiesDict!$A:$A,0),MATCH($B$1,PartiesDict!$1:$1,0))</f>
        <v>ale_yarok</v>
      </c>
      <c r="C372" s="1" t="s">
        <v>370</v>
      </c>
      <c r="D372" s="5">
        <v>40353</v>
      </c>
      <c r="E372" s="1">
        <v>0</v>
      </c>
      <c r="F372" s="1">
        <v>1.3</v>
      </c>
      <c r="G372" s="4">
        <f>INDEX(Elections!$1:$1048576,MATCH($A372,Elections!$A:$A,0),MATCH(G$1,Elections!$1:$1,0))</f>
        <v>38805</v>
      </c>
      <c r="H372" s="4">
        <f>INDEX(Elections!$1:$1048576,MATCH($A372,Elections!$A:$A,0),MATCH(H$1,Elections!$1:$1,0))</f>
        <v>39854</v>
      </c>
      <c r="I372" s="1">
        <f>IF(ISBLANK(INDEX(PartiesDict!$1:$1048576,MATCH(Parties!$C372,PartiesDict!$A:$A,0),MATCH($I$1,PartiesDict!$1:$1,0))), "", INDEX(PartiesDict!$1:$1048576,MATCH(Parties!$C372,PartiesDict!$A:$A,0),MATCH($I$1,PartiesDict!$1:$1,0)))</f>
        <v>1999</v>
      </c>
    </row>
    <row r="373" spans="1:9" x14ac:dyDescent="0.35">
      <c r="A373" s="1">
        <v>17</v>
      </c>
      <c r="B373" s="1" t="str">
        <f>INDEX(PartiesDict!$1:$1048576,MATCH($C373,PartiesDict!$A:$A,0),MATCH($B$1,PartiesDict!$1:$1,0))</f>
        <v>chazit_yehudit_leumit</v>
      </c>
      <c r="C373" s="1" t="s">
        <v>402</v>
      </c>
      <c r="D373" s="5">
        <v>24824</v>
      </c>
      <c r="E373" s="1">
        <v>0</v>
      </c>
      <c r="F373" s="1">
        <v>0.8</v>
      </c>
      <c r="G373" s="4">
        <f>INDEX(Elections!$1:$1048576,MATCH($A373,Elections!$A:$A,0),MATCH(G$1,Elections!$1:$1,0))</f>
        <v>38805</v>
      </c>
      <c r="H373" s="4">
        <f>INDEX(Elections!$1:$1048576,MATCH($A373,Elections!$A:$A,0),MATCH(H$1,Elections!$1:$1,0))</f>
        <v>39854</v>
      </c>
      <c r="I373" s="1" t="str">
        <f>IF(ISBLANK(INDEX(PartiesDict!$1:$1048576,MATCH(Parties!$C373,PartiesDict!$A:$A,0),MATCH($I$1,PartiesDict!$1:$1,0))), "", INDEX(PartiesDict!$1:$1048576,MATCH(Parties!$C373,PartiesDict!$A:$A,0),MATCH($I$1,PartiesDict!$1:$1,0)))</f>
        <v/>
      </c>
    </row>
    <row r="374" spans="1:9" x14ac:dyDescent="0.35">
      <c r="A374" s="1">
        <v>17</v>
      </c>
      <c r="B374" s="1" t="str">
        <f>INDEX(PartiesDict!$1:$1048576,MATCH($C374,PartiesDict!$A:$A,0),MATCH($B$1,PartiesDict!$1:$1,0))</f>
        <v>tafnit</v>
      </c>
      <c r="C374" s="1" t="s">
        <v>403</v>
      </c>
      <c r="D374" s="5">
        <v>18753</v>
      </c>
      <c r="E374" s="1">
        <v>0</v>
      </c>
      <c r="F374" s="1">
        <v>0.6</v>
      </c>
      <c r="G374" s="4">
        <f>INDEX(Elections!$1:$1048576,MATCH($A374,Elections!$A:$A,0),MATCH(G$1,Elections!$1:$1,0))</f>
        <v>38805</v>
      </c>
      <c r="H374" s="4">
        <f>INDEX(Elections!$1:$1048576,MATCH($A374,Elections!$A:$A,0),MATCH(H$1,Elections!$1:$1,0))</f>
        <v>39854</v>
      </c>
      <c r="I374" s="1" t="str">
        <f>IF(ISBLANK(INDEX(PartiesDict!$1:$1048576,MATCH(Parties!$C374,PartiesDict!$A:$A,0),MATCH($I$1,PartiesDict!$1:$1,0))), "", INDEX(PartiesDict!$1:$1048576,MATCH(Parties!$C374,PartiesDict!$A:$A,0),MATCH($I$1,PartiesDict!$1:$1,0)))</f>
        <v/>
      </c>
    </row>
    <row r="375" spans="1:9" x14ac:dyDescent="0.35">
      <c r="A375" s="1">
        <v>17</v>
      </c>
      <c r="B375" s="1" t="str">
        <f>INDEX(PartiesDict!$1:$1048576,MATCH($C375,PartiesDict!$A:$A,0),MATCH($B$1,PartiesDict!$1:$1,0))</f>
        <v>atid_echad</v>
      </c>
      <c r="C375" s="1" t="s">
        <v>404</v>
      </c>
      <c r="D375" s="5">
        <v>14005</v>
      </c>
      <c r="E375" s="1">
        <v>0</v>
      </c>
      <c r="F375" s="1">
        <v>0.4</v>
      </c>
      <c r="G375" s="4">
        <f>INDEX(Elections!$1:$1048576,MATCH($A375,Elections!$A:$A,0),MATCH(G$1,Elections!$1:$1,0))</f>
        <v>38805</v>
      </c>
      <c r="H375" s="4">
        <f>INDEX(Elections!$1:$1048576,MATCH($A375,Elections!$A:$A,0),MATCH(H$1,Elections!$1:$1,0))</f>
        <v>39854</v>
      </c>
      <c r="I375" s="1" t="str">
        <f>IF(ISBLANK(INDEX(PartiesDict!$1:$1048576,MATCH(Parties!$C375,PartiesDict!$A:$A,0),MATCH($I$1,PartiesDict!$1:$1,0))), "", INDEX(PartiesDict!$1:$1048576,MATCH(Parties!$C375,PartiesDict!$A:$A,0),MATCH($I$1,PartiesDict!$1:$1,0)))</f>
        <v/>
      </c>
    </row>
    <row r="376" spans="1:9" x14ac:dyDescent="0.35">
      <c r="A376" s="1">
        <v>17</v>
      </c>
      <c r="B376" s="1" t="str">
        <f>INDEX(PartiesDict!$1:$1048576,MATCH($C376,PartiesDict!$A:$A,0),MATCH($B$1,PartiesDict!$1:$1,0))</f>
        <v>chetz</v>
      </c>
      <c r="C376" s="1" t="s">
        <v>405</v>
      </c>
      <c r="D376" s="5">
        <v>10113</v>
      </c>
      <c r="E376" s="1">
        <v>0</v>
      </c>
      <c r="F376" s="1">
        <v>0.3</v>
      </c>
      <c r="G376" s="4">
        <f>INDEX(Elections!$1:$1048576,MATCH($A376,Elections!$A:$A,0),MATCH(G$1,Elections!$1:$1,0))</f>
        <v>38805</v>
      </c>
      <c r="H376" s="4">
        <f>INDEX(Elections!$1:$1048576,MATCH($A376,Elections!$A:$A,0),MATCH(H$1,Elections!$1:$1,0))</f>
        <v>39854</v>
      </c>
      <c r="I376" s="1" t="str">
        <f>IF(ISBLANK(INDEX(PartiesDict!$1:$1048576,MATCH(Parties!$C376,PartiesDict!$A:$A,0),MATCH($I$1,PartiesDict!$1:$1,0))), "", INDEX(PartiesDict!$1:$1048576,MATCH(Parties!$C376,PartiesDict!$A:$A,0),MATCH($I$1,PartiesDict!$1:$1,0)))</f>
        <v/>
      </c>
    </row>
    <row r="377" spans="1:9" x14ac:dyDescent="0.35">
      <c r="A377" s="1">
        <v>17</v>
      </c>
      <c r="B377" s="1" t="str">
        <f>INDEX(PartiesDict!$1:$1048576,MATCH($C377,PartiesDict!$A:$A,0),MATCH($B$1,PartiesDict!$1:$1,0))</f>
        <v>shinui</v>
      </c>
      <c r="C377" s="1" t="s">
        <v>215</v>
      </c>
      <c r="D377" s="5">
        <v>4675</v>
      </c>
      <c r="E377" s="1">
        <v>0</v>
      </c>
      <c r="F377" s="1">
        <v>0.1</v>
      </c>
      <c r="G377" s="4">
        <f>INDEX(Elections!$1:$1048576,MATCH($A377,Elections!$A:$A,0),MATCH(G$1,Elections!$1:$1,0))</f>
        <v>38805</v>
      </c>
      <c r="H377" s="4">
        <f>INDEX(Elections!$1:$1048576,MATCH($A377,Elections!$A:$A,0),MATCH(H$1,Elections!$1:$1,0))</f>
        <v>39854</v>
      </c>
      <c r="I377" s="1">
        <f>IF(ISBLANK(INDEX(PartiesDict!$1:$1048576,MATCH(Parties!$C377,PartiesDict!$A:$A,0),MATCH($I$1,PartiesDict!$1:$1,0))), "", INDEX(PartiesDict!$1:$1048576,MATCH(Parties!$C377,PartiesDict!$A:$A,0),MATCH($I$1,PartiesDict!$1:$1,0)))</f>
        <v>1974</v>
      </c>
    </row>
    <row r="378" spans="1:9" x14ac:dyDescent="0.35">
      <c r="A378" s="1">
        <v>17</v>
      </c>
      <c r="B378" s="1" t="str">
        <f>INDEX(PartiesDict!$1:$1048576,MATCH($C378,PartiesDict!$A:$A,0),MATCH($B$1,PartiesDict!$1:$1,0))</f>
        <v>raash</v>
      </c>
      <c r="C378" s="1" t="s">
        <v>406</v>
      </c>
      <c r="D378" s="5">
        <v>3819</v>
      </c>
      <c r="E378" s="1">
        <v>0</v>
      </c>
      <c r="F378" s="1">
        <v>0.1</v>
      </c>
      <c r="G378" s="4">
        <f>INDEX(Elections!$1:$1048576,MATCH($A378,Elections!$A:$A,0),MATCH(G$1,Elections!$1:$1,0))</f>
        <v>38805</v>
      </c>
      <c r="H378" s="4">
        <f>INDEX(Elections!$1:$1048576,MATCH($A378,Elections!$A:$A,0),MATCH(H$1,Elections!$1:$1,0))</f>
        <v>39854</v>
      </c>
      <c r="I378" s="1" t="str">
        <f>IF(ISBLANK(INDEX(PartiesDict!$1:$1048576,MATCH(Parties!$C378,PartiesDict!$A:$A,0),MATCH($I$1,PartiesDict!$1:$1,0))), "", INDEX(PartiesDict!$1:$1048576,MATCH(Parties!$C378,PartiesDict!$A:$A,0),MATCH($I$1,PartiesDict!$1:$1,0)))</f>
        <v/>
      </c>
    </row>
    <row r="379" spans="1:9" x14ac:dyDescent="0.35">
      <c r="A379" s="1">
        <v>17</v>
      </c>
      <c r="B379" s="1" t="str">
        <f>INDEX(PartiesDict!$1:$1048576,MATCH($C379,PartiesDict!$A:$A,0),MATCH($B$1,PartiesDict!$1:$1,0))</f>
        <v>daam</v>
      </c>
      <c r="C379" s="1" t="s">
        <v>349</v>
      </c>
      <c r="D379" s="5">
        <v>3692</v>
      </c>
      <c r="E379" s="1">
        <v>0</v>
      </c>
      <c r="F379" s="1">
        <v>0.1</v>
      </c>
      <c r="G379" s="4">
        <f>INDEX(Elections!$1:$1048576,MATCH($A379,Elections!$A:$A,0),MATCH(G$1,Elections!$1:$1,0))</f>
        <v>38805</v>
      </c>
      <c r="H379" s="4">
        <f>INDEX(Elections!$1:$1048576,MATCH($A379,Elections!$A:$A,0),MATCH(H$1,Elections!$1:$1,0))</f>
        <v>39854</v>
      </c>
      <c r="I379" s="1">
        <f>IF(ISBLANK(INDEX(PartiesDict!$1:$1048576,MATCH(Parties!$C379,PartiesDict!$A:$A,0),MATCH($I$1,PartiesDict!$1:$1,0))), "", INDEX(PartiesDict!$1:$1048576,MATCH(Parties!$C379,PartiesDict!$A:$A,0),MATCH($I$1,PartiesDict!$1:$1,0)))</f>
        <v>1995</v>
      </c>
    </row>
    <row r="380" spans="1:9" x14ac:dyDescent="0.35">
      <c r="A380" s="1">
        <v>17</v>
      </c>
      <c r="B380" s="1" t="str">
        <f>INDEX(PartiesDict!$1:$1048576,MATCH($C380,PartiesDict!$A:$A,0),MATCH($B$1,PartiesDict!$1:$1,0))</f>
        <v>herut</v>
      </c>
      <c r="C380" s="1" t="s">
        <v>23</v>
      </c>
      <c r="D380" s="5">
        <v>2387</v>
      </c>
      <c r="E380" s="1">
        <v>0</v>
      </c>
      <c r="F380" s="1">
        <v>0.1</v>
      </c>
      <c r="G380" s="4">
        <f>INDEX(Elections!$1:$1048576,MATCH($A380,Elections!$A:$A,0),MATCH(G$1,Elections!$1:$1,0))</f>
        <v>38805</v>
      </c>
      <c r="H380" s="4">
        <f>INDEX(Elections!$1:$1048576,MATCH($A380,Elections!$A:$A,0),MATCH(H$1,Elections!$1:$1,0))</f>
        <v>39854</v>
      </c>
      <c r="I380" s="1">
        <f>IF(ISBLANK(INDEX(PartiesDict!$1:$1048576,MATCH(Parties!$C380,PartiesDict!$A:$A,0),MATCH($I$1,PartiesDict!$1:$1,0))), "", INDEX(PartiesDict!$1:$1048576,MATCH(Parties!$C380,PartiesDict!$A:$A,0),MATCH($I$1,PartiesDict!$1:$1,0)))</f>
        <v>1948</v>
      </c>
    </row>
    <row r="381" spans="1:9" x14ac:dyDescent="0.35">
      <c r="A381" s="1">
        <v>17</v>
      </c>
      <c r="B381" s="1" t="str">
        <f>INDEX(PartiesDict!$1:$1048576,MATCH($C381,PartiesDict!$A:$A,0),MATCH($B$1,PartiesDict!$1:$1,0))</f>
        <v>hamiflaga_lemilchama_babankim</v>
      </c>
      <c r="C381" s="1" t="s">
        <v>407</v>
      </c>
      <c r="D381" s="5">
        <v>2163</v>
      </c>
      <c r="E381" s="1">
        <v>0</v>
      </c>
      <c r="F381" s="1">
        <v>0.1</v>
      </c>
      <c r="G381" s="4">
        <f>INDEX(Elections!$1:$1048576,MATCH($A381,Elections!$A:$A,0),MATCH(G$1,Elections!$1:$1,0))</f>
        <v>38805</v>
      </c>
      <c r="H381" s="4">
        <f>INDEX(Elections!$1:$1048576,MATCH($A381,Elections!$A:$A,0),MATCH(H$1,Elections!$1:$1,0))</f>
        <v>39854</v>
      </c>
      <c r="I381" s="1" t="str">
        <f>IF(ISBLANK(INDEX(PartiesDict!$1:$1048576,MATCH(Parties!$C381,PartiesDict!$A:$A,0),MATCH($I$1,PartiesDict!$1:$1,0))), "", INDEX(PartiesDict!$1:$1048576,MATCH(Parties!$C381,PartiesDict!$A:$A,0),MATCH($I$1,PartiesDict!$1:$1,0)))</f>
        <v/>
      </c>
    </row>
    <row r="382" spans="1:9" x14ac:dyDescent="0.35">
      <c r="A382" s="1">
        <v>17</v>
      </c>
      <c r="B382" s="1" t="str">
        <f>INDEX(PartiesDict!$1:$1048576,MATCH($C382,PartiesDict!$A:$A,0),MATCH($B$1,PartiesDict!$1:$1,0))</f>
        <v>brit_olam</v>
      </c>
      <c r="C382" s="1" t="s">
        <v>408</v>
      </c>
      <c r="D382" s="5">
        <v>2011</v>
      </c>
      <c r="E382" s="1">
        <v>0</v>
      </c>
      <c r="F382" s="1">
        <v>0.1</v>
      </c>
      <c r="G382" s="4">
        <f>INDEX(Elections!$1:$1048576,MATCH($A382,Elections!$A:$A,0),MATCH(G$1,Elections!$1:$1,0))</f>
        <v>38805</v>
      </c>
      <c r="H382" s="4">
        <f>INDEX(Elections!$1:$1048576,MATCH($A382,Elections!$A:$A,0),MATCH(H$1,Elections!$1:$1,0))</f>
        <v>39854</v>
      </c>
      <c r="I382" s="1" t="str">
        <f>IF(ISBLANK(INDEX(PartiesDict!$1:$1048576,MATCH(Parties!$C382,PartiesDict!$A:$A,0),MATCH($I$1,PartiesDict!$1:$1,0))), "", INDEX(PartiesDict!$1:$1048576,MATCH(Parties!$C382,PartiesDict!$A:$A,0),MATCH($I$1,PartiesDict!$1:$1,0)))</f>
        <v/>
      </c>
    </row>
    <row r="383" spans="1:9" x14ac:dyDescent="0.35">
      <c r="A383" s="1">
        <v>17</v>
      </c>
      <c r="B383" s="1" t="str">
        <f>INDEX(PartiesDict!$1:$1048576,MATCH($C383,PartiesDict!$A:$A,0),MATCH($B$1,PartiesDict!$1:$1,0))</f>
        <v>lev</v>
      </c>
      <c r="C383" s="1" t="s">
        <v>409</v>
      </c>
      <c r="D383" s="5">
        <v>1765</v>
      </c>
      <c r="E383" s="1">
        <v>0</v>
      </c>
      <c r="F383" s="1">
        <v>0.1</v>
      </c>
      <c r="G383" s="4">
        <f>INDEX(Elections!$1:$1048576,MATCH($A383,Elections!$A:$A,0),MATCH(G$1,Elections!$1:$1,0))</f>
        <v>38805</v>
      </c>
      <c r="H383" s="4">
        <f>INDEX(Elections!$1:$1048576,MATCH($A383,Elections!$A:$A,0),MATCH(H$1,Elections!$1:$1,0))</f>
        <v>39854</v>
      </c>
      <c r="I383" s="1" t="str">
        <f>IF(ISBLANK(INDEX(PartiesDict!$1:$1048576,MATCH(Parties!$C383,PartiesDict!$A:$A,0),MATCH($I$1,PartiesDict!$1:$1,0))), "", INDEX(PartiesDict!$1:$1048576,MATCH(Parties!$C383,PartiesDict!$A:$A,0),MATCH($I$1,PartiesDict!$1:$1,0)))</f>
        <v/>
      </c>
    </row>
    <row r="384" spans="1:9" x14ac:dyDescent="0.35">
      <c r="A384" s="1">
        <v>17</v>
      </c>
      <c r="B384" s="1" t="str">
        <f>INDEX(PartiesDict!$1:$1048576,MATCH($C384,PartiesDict!$A:$A,0),MATCH($B$1,PartiesDict!$1:$1,0))</f>
        <v>lechem</v>
      </c>
      <c r="C384" s="1" t="s">
        <v>410</v>
      </c>
      <c r="D384" s="5">
        <v>1381</v>
      </c>
      <c r="E384" s="1">
        <v>0</v>
      </c>
      <c r="F384" s="1">
        <v>0</v>
      </c>
      <c r="G384" s="4">
        <f>INDEX(Elections!$1:$1048576,MATCH($A384,Elections!$A:$A,0),MATCH(G$1,Elections!$1:$1,0))</f>
        <v>38805</v>
      </c>
      <c r="H384" s="4">
        <f>INDEX(Elections!$1:$1048576,MATCH($A384,Elections!$A:$A,0),MATCH(H$1,Elections!$1:$1,0))</f>
        <v>39854</v>
      </c>
      <c r="I384" s="1" t="str">
        <f>IF(ISBLANK(INDEX(PartiesDict!$1:$1048576,MATCH(Parties!$C384,PartiesDict!$A:$A,0),MATCH($I$1,PartiesDict!$1:$1,0))), "", INDEX(PartiesDict!$1:$1048576,MATCH(Parties!$C384,PartiesDict!$A:$A,0),MATCH($I$1,PartiesDict!$1:$1,0)))</f>
        <v/>
      </c>
    </row>
    <row r="385" spans="1:9" x14ac:dyDescent="0.35">
      <c r="A385" s="1">
        <v>17</v>
      </c>
      <c r="B385" s="1" t="str">
        <f>INDEX(PartiesDict!$1:$1048576,MATCH($C385,PartiesDict!$A:$A,0),MATCH($B$1,PartiesDict!$1:$1,0))</f>
        <v>tzomet</v>
      </c>
      <c r="C385" s="1" t="s">
        <v>278</v>
      </c>
      <c r="D385" s="5">
        <v>1342</v>
      </c>
      <c r="E385" s="1">
        <v>0</v>
      </c>
      <c r="F385" s="1">
        <v>0</v>
      </c>
      <c r="G385" s="4">
        <f>INDEX(Elections!$1:$1048576,MATCH($A385,Elections!$A:$A,0),MATCH(G$1,Elections!$1:$1,0))</f>
        <v>38805</v>
      </c>
      <c r="H385" s="4">
        <f>INDEX(Elections!$1:$1048576,MATCH($A385,Elections!$A:$A,0),MATCH(H$1,Elections!$1:$1,0))</f>
        <v>39854</v>
      </c>
      <c r="I385" s="1">
        <f>IF(ISBLANK(INDEX(PartiesDict!$1:$1048576,MATCH(Parties!$C385,PartiesDict!$A:$A,0),MATCH($I$1,PartiesDict!$1:$1,0))), "", INDEX(PartiesDict!$1:$1048576,MATCH(Parties!$C385,PartiesDict!$A:$A,0),MATCH($I$1,PartiesDict!$1:$1,0)))</f>
        <v>1983</v>
      </c>
    </row>
    <row r="386" spans="1:9" x14ac:dyDescent="0.35">
      <c r="A386" s="1">
        <v>17</v>
      </c>
      <c r="B386" s="1" t="str">
        <f>INDEX(PartiesDict!$1:$1048576,MATCH($C386,PartiesDict!$A:$A,0),MATCH($B$1,PartiesDict!$1:$1,0))</f>
        <v>hatzionut_hachadasha</v>
      </c>
      <c r="C386" s="1" t="s">
        <v>411</v>
      </c>
      <c r="D386" s="5">
        <v>1278</v>
      </c>
      <c r="E386" s="1">
        <v>0</v>
      </c>
      <c r="F386" s="1">
        <v>0</v>
      </c>
      <c r="G386" s="4">
        <f>INDEX(Elections!$1:$1048576,MATCH($A386,Elections!$A:$A,0),MATCH(G$1,Elections!$1:$1,0))</f>
        <v>38805</v>
      </c>
      <c r="H386" s="4">
        <f>INDEX(Elections!$1:$1048576,MATCH($A386,Elections!$A:$A,0),MATCH(H$1,Elections!$1:$1,0))</f>
        <v>39854</v>
      </c>
      <c r="I386" s="1" t="str">
        <f>IF(ISBLANK(INDEX(PartiesDict!$1:$1048576,MATCH(Parties!$C386,PartiesDict!$A:$A,0),MATCH($I$1,PartiesDict!$1:$1,0))), "", INDEX(PartiesDict!$1:$1048576,MATCH(Parties!$C386,PartiesDict!$A:$A,0),MATCH($I$1,PartiesDict!$1:$1,0)))</f>
        <v/>
      </c>
    </row>
    <row r="387" spans="1:9" x14ac:dyDescent="0.35">
      <c r="A387" s="1">
        <v>17</v>
      </c>
      <c r="B387" s="1" t="str">
        <f>INDEX(PartiesDict!$1:$1048576,MATCH($C387,PartiesDict!$A:$A,0),MATCH($B$1,PartiesDict!$1:$1,0))</f>
        <v>oz_laaniim</v>
      </c>
      <c r="C387" s="1" t="s">
        <v>412</v>
      </c>
      <c r="D387" s="5">
        <v>1214</v>
      </c>
      <c r="E387" s="1">
        <v>0</v>
      </c>
      <c r="F387" s="1">
        <v>0</v>
      </c>
      <c r="G387" s="4">
        <f>INDEX(Elections!$1:$1048576,MATCH($A387,Elections!$A:$A,0),MATCH(G$1,Elections!$1:$1,0))</f>
        <v>38805</v>
      </c>
      <c r="H387" s="4">
        <f>INDEX(Elections!$1:$1048576,MATCH($A387,Elections!$A:$A,0),MATCH(H$1,Elections!$1:$1,0))</f>
        <v>39854</v>
      </c>
      <c r="I387" s="1" t="str">
        <f>IF(ISBLANK(INDEX(PartiesDict!$1:$1048576,MATCH(Parties!$C387,PartiesDict!$A:$A,0),MATCH($I$1,PartiesDict!$1:$1,0))), "", INDEX(PartiesDict!$1:$1048576,MATCH(Parties!$C387,PartiesDict!$A:$A,0),MATCH($I$1,PartiesDict!$1:$1,0)))</f>
        <v/>
      </c>
    </row>
    <row r="388" spans="1:9" x14ac:dyDescent="0.35">
      <c r="A388" s="1">
        <v>17</v>
      </c>
      <c r="B388" s="1" t="str">
        <f>INDEX(PartiesDict!$1:$1048576,MATCH($C388,PartiesDict!$A:$A,0),MATCH($B$1,PartiesDict!$1:$1,0))</f>
        <v>hamiflaga_haleumit_haaravit</v>
      </c>
      <c r="C388" s="1" t="s">
        <v>413</v>
      </c>
      <c r="D388" s="1">
        <v>738</v>
      </c>
      <c r="E388" s="1">
        <v>0</v>
      </c>
      <c r="F388" s="1">
        <v>0</v>
      </c>
      <c r="G388" s="4">
        <f>INDEX(Elections!$1:$1048576,MATCH($A388,Elections!$A:$A,0),MATCH(G$1,Elections!$1:$1,0))</f>
        <v>38805</v>
      </c>
      <c r="H388" s="4">
        <f>INDEX(Elections!$1:$1048576,MATCH($A388,Elections!$A:$A,0),MATCH(H$1,Elections!$1:$1,0))</f>
        <v>39854</v>
      </c>
      <c r="I388" s="1" t="str">
        <f>IF(ISBLANK(INDEX(PartiesDict!$1:$1048576,MATCH(Parties!$C388,PartiesDict!$A:$A,0),MATCH($I$1,PartiesDict!$1:$1,0))), "", INDEX(PartiesDict!$1:$1048576,MATCH(Parties!$C388,PartiesDict!$A:$A,0),MATCH($I$1,PartiesDict!$1:$1,0)))</f>
        <v/>
      </c>
    </row>
    <row r="389" spans="1:9" x14ac:dyDescent="0.35">
      <c r="A389" s="1">
        <v>17</v>
      </c>
      <c r="B389" s="1" t="str">
        <f>INDEX(PartiesDict!$1:$1048576,MATCH($C389,PartiesDict!$A:$A,0),MATCH($B$1,PartiesDict!$1:$1,0))</f>
        <v>lider</v>
      </c>
      <c r="C389" s="1" t="s">
        <v>414</v>
      </c>
      <c r="D389" s="1">
        <v>580</v>
      </c>
      <c r="E389" s="1">
        <v>0</v>
      </c>
      <c r="F389" s="1">
        <v>0</v>
      </c>
      <c r="G389" s="4">
        <f>INDEX(Elections!$1:$1048576,MATCH($A389,Elections!$A:$A,0),MATCH(G$1,Elections!$1:$1,0))</f>
        <v>38805</v>
      </c>
      <c r="H389" s="4">
        <f>INDEX(Elections!$1:$1048576,MATCH($A389,Elections!$A:$A,0),MATCH(H$1,Elections!$1:$1,0))</f>
        <v>39854</v>
      </c>
      <c r="I389" s="1" t="str">
        <f>IF(ISBLANK(INDEX(PartiesDict!$1:$1048576,MATCH(Parties!$C389,PartiesDict!$A:$A,0),MATCH($I$1,PartiesDict!$1:$1,0))), "", INDEX(PartiesDict!$1:$1048576,MATCH(Parties!$C389,PartiesDict!$A:$A,0),MATCH($I$1,PartiesDict!$1:$1,0)))</f>
        <v/>
      </c>
    </row>
    <row r="390" spans="1:9" x14ac:dyDescent="0.35">
      <c r="A390" s="1">
        <v>18</v>
      </c>
      <c r="B390" s="1" t="str">
        <f>INDEX(PartiesDict!$1:$1048576,MATCH($C390,PartiesDict!$A:$A,0),MATCH($B$1,PartiesDict!$1:$1,0))</f>
        <v>kadima</v>
      </c>
      <c r="C390" s="1" t="s">
        <v>399</v>
      </c>
      <c r="D390" s="5">
        <v>758032</v>
      </c>
      <c r="E390" s="1">
        <v>28</v>
      </c>
      <c r="F390" s="1">
        <v>22.5</v>
      </c>
      <c r="G390" s="4">
        <f>INDEX(Elections!$1:$1048576,MATCH($A390,Elections!$A:$A,0),MATCH(G$1,Elections!$1:$1,0))</f>
        <v>39855</v>
      </c>
      <c r="H390" s="4">
        <f>INDEX(Elections!$1:$1048576,MATCH($A390,Elections!$A:$A,0),MATCH(H$1,Elections!$1:$1,0))</f>
        <v>41296</v>
      </c>
      <c r="I390" s="1">
        <f>IF(ISBLANK(INDEX(PartiesDict!$1:$1048576,MATCH(Parties!$C390,PartiesDict!$A:$A,0),MATCH($I$1,PartiesDict!$1:$1,0))), "", INDEX(PartiesDict!$1:$1048576,MATCH(Parties!$C390,PartiesDict!$A:$A,0),MATCH($I$1,PartiesDict!$1:$1,0)))</f>
        <v>2005</v>
      </c>
    </row>
    <row r="391" spans="1:9" x14ac:dyDescent="0.35">
      <c r="A391" s="1">
        <v>18</v>
      </c>
      <c r="B391" s="1" t="str">
        <f>INDEX(PartiesDict!$1:$1048576,MATCH($C391,PartiesDict!$A:$A,0),MATCH($B$1,PartiesDict!$1:$1,0))</f>
        <v>likud</v>
      </c>
      <c r="C391" s="1" t="s">
        <v>156</v>
      </c>
      <c r="D391" s="5">
        <v>729054</v>
      </c>
      <c r="E391" s="1">
        <v>27</v>
      </c>
      <c r="F391" s="1">
        <v>21.6</v>
      </c>
      <c r="G391" s="4">
        <f>INDEX(Elections!$1:$1048576,MATCH($A391,Elections!$A:$A,0),MATCH(G$1,Elections!$1:$1,0))</f>
        <v>39855</v>
      </c>
      <c r="H391" s="4">
        <f>INDEX(Elections!$1:$1048576,MATCH($A391,Elections!$A:$A,0),MATCH(H$1,Elections!$1:$1,0))</f>
        <v>41296</v>
      </c>
      <c r="I391" s="1">
        <f>IF(ISBLANK(INDEX(PartiesDict!$1:$1048576,MATCH(Parties!$C391,PartiesDict!$A:$A,0),MATCH($I$1,PartiesDict!$1:$1,0))), "", INDEX(PartiesDict!$1:$1048576,MATCH(Parties!$C391,PartiesDict!$A:$A,0),MATCH($I$1,PartiesDict!$1:$1,0)))</f>
        <v>1973</v>
      </c>
    </row>
    <row r="392" spans="1:9" x14ac:dyDescent="0.35">
      <c r="A392" s="1">
        <v>18</v>
      </c>
      <c r="B392" s="1" t="str">
        <f>INDEX(PartiesDict!$1:$1048576,MATCH($C392,PartiesDict!$A:$A,0),MATCH($B$1,PartiesDict!$1:$1,0))</f>
        <v>israel_beitenu</v>
      </c>
      <c r="C392" s="1" t="s">
        <v>365</v>
      </c>
      <c r="D392" s="5">
        <v>394577</v>
      </c>
      <c r="E392" s="1">
        <v>15</v>
      </c>
      <c r="F392" s="1">
        <v>11.7</v>
      </c>
      <c r="G392" s="4">
        <f>INDEX(Elections!$1:$1048576,MATCH($A392,Elections!$A:$A,0),MATCH(G$1,Elections!$1:$1,0))</f>
        <v>39855</v>
      </c>
      <c r="H392" s="4">
        <f>INDEX(Elections!$1:$1048576,MATCH($A392,Elections!$A:$A,0),MATCH(H$1,Elections!$1:$1,0))</f>
        <v>41296</v>
      </c>
      <c r="I392" s="1">
        <f>IF(ISBLANK(INDEX(PartiesDict!$1:$1048576,MATCH(Parties!$C392,PartiesDict!$A:$A,0),MATCH($I$1,PartiesDict!$1:$1,0))), "", INDEX(PartiesDict!$1:$1048576,MATCH(Parties!$C392,PartiesDict!$A:$A,0),MATCH($I$1,PartiesDict!$1:$1,0)))</f>
        <v>1999</v>
      </c>
    </row>
    <row r="393" spans="1:9" x14ac:dyDescent="0.35">
      <c r="A393" s="1">
        <v>18</v>
      </c>
      <c r="B393" s="1" t="str">
        <f>INDEX(PartiesDict!$1:$1048576,MATCH($C393,PartiesDict!$A:$A,0),MATCH($B$1,PartiesDict!$1:$1,0))</f>
        <v>avoda</v>
      </c>
      <c r="C393" s="1" t="s">
        <v>308</v>
      </c>
      <c r="D393" s="5">
        <v>334900</v>
      </c>
      <c r="E393" s="1">
        <v>13</v>
      </c>
      <c r="F393" s="1">
        <v>9.9</v>
      </c>
      <c r="G393" s="4">
        <f>INDEX(Elections!$1:$1048576,MATCH($A393,Elections!$A:$A,0),MATCH(G$1,Elections!$1:$1,0))</f>
        <v>39855</v>
      </c>
      <c r="H393" s="4">
        <f>INDEX(Elections!$1:$1048576,MATCH($A393,Elections!$A:$A,0),MATCH(H$1,Elections!$1:$1,0))</f>
        <v>41296</v>
      </c>
      <c r="I393" s="1">
        <f>IF(ISBLANK(INDEX(PartiesDict!$1:$1048576,MATCH(Parties!$C393,PartiesDict!$A:$A,0),MATCH($I$1,PartiesDict!$1:$1,0))), "", INDEX(PartiesDict!$1:$1048576,MATCH(Parties!$C393,PartiesDict!$A:$A,0),MATCH($I$1,PartiesDict!$1:$1,0)))</f>
        <v>1968</v>
      </c>
    </row>
    <row r="394" spans="1:9" x14ac:dyDescent="0.35">
      <c r="A394" s="1">
        <v>18</v>
      </c>
      <c r="B394" s="1" t="str">
        <f>INDEX(PartiesDict!$1:$1048576,MATCH($C394,PartiesDict!$A:$A,0),MATCH($B$1,PartiesDict!$1:$1,0))</f>
        <v>shas</v>
      </c>
      <c r="C394" s="1" t="s">
        <v>250</v>
      </c>
      <c r="D394" s="5">
        <v>286300</v>
      </c>
      <c r="E394" s="1">
        <v>11</v>
      </c>
      <c r="F394" s="1">
        <v>8.5</v>
      </c>
      <c r="G394" s="4">
        <f>INDEX(Elections!$1:$1048576,MATCH($A394,Elections!$A:$A,0),MATCH(G$1,Elections!$1:$1,0))</f>
        <v>39855</v>
      </c>
      <c r="H394" s="4">
        <f>INDEX(Elections!$1:$1048576,MATCH($A394,Elections!$A:$A,0),MATCH(H$1,Elections!$1:$1,0))</f>
        <v>41296</v>
      </c>
      <c r="I394" s="1">
        <f>IF(ISBLANK(INDEX(PartiesDict!$1:$1048576,MATCH(Parties!$C394,PartiesDict!$A:$A,0),MATCH($I$1,PartiesDict!$1:$1,0))), "", INDEX(PartiesDict!$1:$1048576,MATCH(Parties!$C394,PartiesDict!$A:$A,0),MATCH($I$1,PartiesDict!$1:$1,0)))</f>
        <v>1984</v>
      </c>
    </row>
    <row r="395" spans="1:9" x14ac:dyDescent="0.35">
      <c r="A395" s="1">
        <v>18</v>
      </c>
      <c r="B395" s="1" t="str">
        <f>INDEX(PartiesDict!$1:$1048576,MATCH($C395,PartiesDict!$A:$A,0),MATCH($B$1,PartiesDict!$1:$1,0))</f>
        <v>yahadut_hatora</v>
      </c>
      <c r="C395" s="1" t="s">
        <v>310</v>
      </c>
      <c r="D395" s="5">
        <v>147954</v>
      </c>
      <c r="E395" s="1">
        <v>5</v>
      </c>
      <c r="F395" s="1">
        <v>4.4000000000000004</v>
      </c>
      <c r="G395" s="4">
        <f>INDEX(Elections!$1:$1048576,MATCH($A395,Elections!$A:$A,0),MATCH(G$1,Elections!$1:$1,0))</f>
        <v>39855</v>
      </c>
      <c r="H395" s="4">
        <f>INDEX(Elections!$1:$1048576,MATCH($A395,Elections!$A:$A,0),MATCH(H$1,Elections!$1:$1,0))</f>
        <v>41296</v>
      </c>
      <c r="I395" s="1">
        <f>IF(ISBLANK(INDEX(PartiesDict!$1:$1048576,MATCH(Parties!$C395,PartiesDict!$A:$A,0),MATCH($I$1,PartiesDict!$1:$1,0))), "", INDEX(PartiesDict!$1:$1048576,MATCH(Parties!$C395,PartiesDict!$A:$A,0),MATCH($I$1,PartiesDict!$1:$1,0)))</f>
        <v>1992</v>
      </c>
    </row>
    <row r="396" spans="1:9" x14ac:dyDescent="0.35">
      <c r="A396" s="1">
        <v>18</v>
      </c>
      <c r="B396" s="1" t="str">
        <f>INDEX(PartiesDict!$1:$1048576,MATCH($C396,PartiesDict!$A:$A,0),MATCH($B$1,PartiesDict!$1:$1,0))</f>
        <v>raam_taal</v>
      </c>
      <c r="C396" s="1" t="s">
        <v>401</v>
      </c>
      <c r="D396" s="5">
        <v>113954</v>
      </c>
      <c r="E396" s="1">
        <v>4</v>
      </c>
      <c r="F396" s="1">
        <v>3.4</v>
      </c>
      <c r="G396" s="4">
        <f>INDEX(Elections!$1:$1048576,MATCH($A396,Elections!$A:$A,0),MATCH(G$1,Elections!$1:$1,0))</f>
        <v>39855</v>
      </c>
      <c r="H396" s="4">
        <f>INDEX(Elections!$1:$1048576,MATCH($A396,Elections!$A:$A,0),MATCH(H$1,Elections!$1:$1,0))</f>
        <v>41296</v>
      </c>
      <c r="I396" s="1">
        <f>IF(ISBLANK(INDEX(PartiesDict!$1:$1048576,MATCH(Parties!$C396,PartiesDict!$A:$A,0),MATCH($I$1,PartiesDict!$1:$1,0))), "", INDEX(PartiesDict!$1:$1048576,MATCH(Parties!$C396,PartiesDict!$A:$A,0),MATCH($I$1,PartiesDict!$1:$1,0)))</f>
        <v>2006</v>
      </c>
    </row>
    <row r="397" spans="1:9" x14ac:dyDescent="0.35">
      <c r="A397" s="1">
        <v>18</v>
      </c>
      <c r="B397" s="1" t="str">
        <f>INDEX(PartiesDict!$1:$1048576,MATCH($C397,PartiesDict!$A:$A,0),MATCH($B$1,PartiesDict!$1:$1,0))</f>
        <v>haichud_haleumi</v>
      </c>
      <c r="C397" s="1" t="s">
        <v>364</v>
      </c>
      <c r="D397" s="5">
        <v>112570</v>
      </c>
      <c r="E397" s="1">
        <v>4</v>
      </c>
      <c r="F397" s="1">
        <v>3.3</v>
      </c>
      <c r="G397" s="4">
        <f>INDEX(Elections!$1:$1048576,MATCH($A397,Elections!$A:$A,0),MATCH(G$1,Elections!$1:$1,0))</f>
        <v>39855</v>
      </c>
      <c r="H397" s="4">
        <f>INDEX(Elections!$1:$1048576,MATCH($A397,Elections!$A:$A,0),MATCH(H$1,Elections!$1:$1,0))</f>
        <v>41296</v>
      </c>
      <c r="I397" s="1" t="str">
        <f>IF(ISBLANK(INDEX(PartiesDict!$1:$1048576,MATCH(Parties!$C397,PartiesDict!$A:$A,0),MATCH($I$1,PartiesDict!$1:$1,0))), "", INDEX(PartiesDict!$1:$1048576,MATCH(Parties!$C397,PartiesDict!$A:$A,0),MATCH($I$1,PartiesDict!$1:$1,0)))</f>
        <v/>
      </c>
    </row>
    <row r="398" spans="1:9" x14ac:dyDescent="0.35">
      <c r="A398" s="1">
        <v>18</v>
      </c>
      <c r="B398" s="1" t="str">
        <f>INDEX(PartiesDict!$1:$1048576,MATCH($C398,PartiesDict!$A:$A,0),MATCH($B$1,PartiesDict!$1:$1,0))</f>
        <v>chadash</v>
      </c>
      <c r="C398" s="1" t="s">
        <v>183</v>
      </c>
      <c r="D398" s="5">
        <v>112130</v>
      </c>
      <c r="E398" s="1">
        <v>4</v>
      </c>
      <c r="F398" s="1">
        <v>3.3</v>
      </c>
      <c r="G398" s="4">
        <f>INDEX(Elections!$1:$1048576,MATCH($A398,Elections!$A:$A,0),MATCH(G$1,Elections!$1:$1,0))</f>
        <v>39855</v>
      </c>
      <c r="H398" s="4">
        <f>INDEX(Elections!$1:$1048576,MATCH($A398,Elections!$A:$A,0),MATCH(H$1,Elections!$1:$1,0))</f>
        <v>41296</v>
      </c>
      <c r="I398" s="1">
        <f>IF(ISBLANK(INDEX(PartiesDict!$1:$1048576,MATCH(Parties!$C398,PartiesDict!$A:$A,0),MATCH($I$1,PartiesDict!$1:$1,0))), "", INDEX(PartiesDict!$1:$1048576,MATCH(Parties!$C398,PartiesDict!$A:$A,0),MATCH($I$1,PartiesDict!$1:$1,0)))</f>
        <v>1977</v>
      </c>
    </row>
    <row r="399" spans="1:9" x14ac:dyDescent="0.35">
      <c r="A399" s="1">
        <v>18</v>
      </c>
      <c r="B399" s="1" t="str">
        <f>INDEX(PartiesDict!$1:$1048576,MATCH($C399,PartiesDict!$A:$A,0),MATCH($B$1,PartiesDict!$1:$1,0))</f>
        <v>meretz</v>
      </c>
      <c r="C399" s="1" t="s">
        <v>309</v>
      </c>
      <c r="D399" s="5">
        <v>99611</v>
      </c>
      <c r="E399" s="1">
        <v>3</v>
      </c>
      <c r="F399" s="1">
        <v>3</v>
      </c>
      <c r="G399" s="4">
        <f>INDEX(Elections!$1:$1048576,MATCH($A399,Elections!$A:$A,0),MATCH(G$1,Elections!$1:$1,0))</f>
        <v>39855</v>
      </c>
      <c r="H399" s="4">
        <f>INDEX(Elections!$1:$1048576,MATCH($A399,Elections!$A:$A,0),MATCH(H$1,Elections!$1:$1,0))</f>
        <v>41296</v>
      </c>
      <c r="I399" s="1">
        <f>IF(ISBLANK(INDEX(PartiesDict!$1:$1048576,MATCH(Parties!$C399,PartiesDict!$A:$A,0),MATCH($I$1,PartiesDict!$1:$1,0))), "", INDEX(PartiesDict!$1:$1048576,MATCH(Parties!$C399,PartiesDict!$A:$A,0),MATCH($I$1,PartiesDict!$1:$1,0)))</f>
        <v>1992</v>
      </c>
    </row>
    <row r="400" spans="1:9" x14ac:dyDescent="0.35">
      <c r="A400" s="1">
        <v>18</v>
      </c>
      <c r="B400" s="1" t="str">
        <f>INDEX(PartiesDict!$1:$1048576,MATCH($C400,PartiesDict!$A:$A,0),MATCH($B$1,PartiesDict!$1:$1,0))</f>
        <v>habait_hayehudi</v>
      </c>
      <c r="C400" s="1" t="s">
        <v>441</v>
      </c>
      <c r="D400" s="5">
        <v>96765</v>
      </c>
      <c r="E400" s="1">
        <v>3</v>
      </c>
      <c r="F400" s="1">
        <v>2.9</v>
      </c>
      <c r="G400" s="4">
        <f>INDEX(Elections!$1:$1048576,MATCH($A400,Elections!$A:$A,0),MATCH(G$1,Elections!$1:$1,0))</f>
        <v>39855</v>
      </c>
      <c r="H400" s="4">
        <f>INDEX(Elections!$1:$1048576,MATCH($A400,Elections!$A:$A,0),MATCH(H$1,Elections!$1:$1,0))</f>
        <v>41296</v>
      </c>
      <c r="I400" s="1">
        <f>IF(ISBLANK(INDEX(PartiesDict!$1:$1048576,MATCH(Parties!$C400,PartiesDict!$A:$A,0),MATCH($I$1,PartiesDict!$1:$1,0))), "", INDEX(PartiesDict!$1:$1048576,MATCH(Parties!$C400,PartiesDict!$A:$A,0),MATCH($I$1,PartiesDict!$1:$1,0)))</f>
        <v>2008</v>
      </c>
    </row>
    <row r="401" spans="1:9" x14ac:dyDescent="0.35">
      <c r="A401" s="1">
        <v>18</v>
      </c>
      <c r="B401" s="1" t="str">
        <f>INDEX(PartiesDict!$1:$1048576,MATCH($C401,PartiesDict!$A:$A,0),MATCH($B$1,PartiesDict!$1:$1,0))</f>
        <v>balad</v>
      </c>
      <c r="C401" s="1" t="s">
        <v>366</v>
      </c>
      <c r="D401" s="5">
        <v>83739</v>
      </c>
      <c r="E401" s="1">
        <v>3</v>
      </c>
      <c r="F401" s="1">
        <v>2.5</v>
      </c>
      <c r="G401" s="4">
        <f>INDEX(Elections!$1:$1048576,MATCH($A401,Elections!$A:$A,0),MATCH(G$1,Elections!$1:$1,0))</f>
        <v>39855</v>
      </c>
      <c r="H401" s="4">
        <f>INDEX(Elections!$1:$1048576,MATCH($A401,Elections!$A:$A,0),MATCH(H$1,Elections!$1:$1,0))</f>
        <v>41296</v>
      </c>
      <c r="I401" s="1">
        <f>IF(ISBLANK(INDEX(PartiesDict!$1:$1048576,MATCH(Parties!$C401,PartiesDict!$A:$A,0),MATCH($I$1,PartiesDict!$1:$1,0))), "", INDEX(PartiesDict!$1:$1048576,MATCH(Parties!$C401,PartiesDict!$A:$A,0),MATCH($I$1,PartiesDict!$1:$1,0)))</f>
        <v>1996</v>
      </c>
    </row>
    <row r="402" spans="1:9" x14ac:dyDescent="0.35">
      <c r="A402" s="1">
        <v>18</v>
      </c>
      <c r="B402" s="1" t="str">
        <f>INDEX(PartiesDict!$1:$1048576,MATCH($C402,PartiesDict!$A:$A,0),MATCH($B$1,PartiesDict!$1:$1,0))</f>
        <v>hatnua_hayeruka</v>
      </c>
      <c r="C402" s="1" t="s">
        <v>442</v>
      </c>
      <c r="D402" s="5">
        <v>27737</v>
      </c>
      <c r="E402" s="1">
        <v>0</v>
      </c>
      <c r="F402" s="1">
        <v>0.8</v>
      </c>
      <c r="G402" s="4">
        <f>INDEX(Elections!$1:$1048576,MATCH($A402,Elections!$A:$A,0),MATCH(G$1,Elections!$1:$1,0))</f>
        <v>39855</v>
      </c>
      <c r="H402" s="4">
        <f>INDEX(Elections!$1:$1048576,MATCH($A402,Elections!$A:$A,0),MATCH(H$1,Elections!$1:$1,0))</f>
        <v>41296</v>
      </c>
      <c r="I402" s="1" t="str">
        <f>IF(ISBLANK(INDEX(PartiesDict!$1:$1048576,MATCH(Parties!$C402,PartiesDict!$A:$A,0),MATCH($I$1,PartiesDict!$1:$1,0))), "", INDEX(PartiesDict!$1:$1048576,MATCH(Parties!$C402,PartiesDict!$A:$A,0),MATCH($I$1,PartiesDict!$1:$1,0)))</f>
        <v/>
      </c>
    </row>
    <row r="403" spans="1:9" x14ac:dyDescent="0.35">
      <c r="A403" s="1">
        <v>18</v>
      </c>
      <c r="B403" s="1" t="str">
        <f>INDEX(PartiesDict!$1:$1048576,MATCH($C403,PartiesDict!$A:$A,0),MATCH($B$1,PartiesDict!$1:$1,0))</f>
        <v>gil</v>
      </c>
      <c r="C403" s="1" t="s">
        <v>342</v>
      </c>
      <c r="D403" s="5">
        <v>17571</v>
      </c>
      <c r="E403" s="1">
        <v>0</v>
      </c>
      <c r="F403" s="1">
        <v>0.5</v>
      </c>
      <c r="G403" s="4">
        <f>INDEX(Elections!$1:$1048576,MATCH($A403,Elections!$A:$A,0),MATCH(G$1,Elections!$1:$1,0))</f>
        <v>39855</v>
      </c>
      <c r="H403" s="4">
        <f>INDEX(Elections!$1:$1048576,MATCH($A403,Elections!$A:$A,0),MATCH(H$1,Elections!$1:$1,0))</f>
        <v>41296</v>
      </c>
      <c r="I403" s="1" t="str">
        <f>IF(ISBLANK(INDEX(PartiesDict!$1:$1048576,MATCH(Parties!$C403,PartiesDict!$A:$A,0),MATCH($I$1,PartiesDict!$1:$1,0))), "", INDEX(PartiesDict!$1:$1048576,MATCH(Parties!$C403,PartiesDict!$A:$A,0),MATCH($I$1,PartiesDict!$1:$1,0)))</f>
        <v/>
      </c>
    </row>
    <row r="404" spans="1:9" x14ac:dyDescent="0.35">
      <c r="A404" s="1">
        <v>18</v>
      </c>
      <c r="B404" s="1" t="str">
        <f>INDEX(PartiesDict!$1:$1048576,MATCH($C404,PartiesDict!$A:$A,0),MATCH($B$1,PartiesDict!$1:$1,0))</f>
        <v>ale_yarok</v>
      </c>
      <c r="C404" s="1" t="s">
        <v>370</v>
      </c>
      <c r="D404" s="5">
        <v>13132</v>
      </c>
      <c r="E404" s="1">
        <v>0</v>
      </c>
      <c r="F404" s="1">
        <v>0.4</v>
      </c>
      <c r="G404" s="4">
        <f>INDEX(Elections!$1:$1048576,MATCH($A404,Elections!$A:$A,0),MATCH(G$1,Elections!$1:$1,0))</f>
        <v>39855</v>
      </c>
      <c r="H404" s="4">
        <f>INDEX(Elections!$1:$1048576,MATCH($A404,Elections!$A:$A,0),MATCH(H$1,Elections!$1:$1,0))</f>
        <v>41296</v>
      </c>
      <c r="I404" s="1">
        <f>IF(ISBLANK(INDEX(PartiesDict!$1:$1048576,MATCH(Parties!$C404,PartiesDict!$A:$A,0),MATCH($I$1,PartiesDict!$1:$1,0))), "", INDEX(PartiesDict!$1:$1048576,MATCH(Parties!$C404,PartiesDict!$A:$A,0),MATCH($I$1,PartiesDict!$1:$1,0)))</f>
        <v>1999</v>
      </c>
    </row>
    <row r="405" spans="1:9" x14ac:dyDescent="0.35">
      <c r="A405" s="1">
        <v>18</v>
      </c>
      <c r="B405" s="1" t="str">
        <f>INDEX(PartiesDict!$1:$1048576,MATCH($C405,PartiesDict!$A:$A,0),MATCH($B$1,PartiesDict!$1:$1,0))</f>
        <v>hayerukim</v>
      </c>
      <c r="C405" s="1" t="s">
        <v>371</v>
      </c>
      <c r="D405" s="5">
        <v>12378</v>
      </c>
      <c r="E405" s="1">
        <v>0</v>
      </c>
      <c r="F405" s="1">
        <v>0.4</v>
      </c>
      <c r="G405" s="4">
        <f>INDEX(Elections!$1:$1048576,MATCH($A405,Elections!$A:$A,0),MATCH(G$1,Elections!$1:$1,0))</f>
        <v>39855</v>
      </c>
      <c r="H405" s="4">
        <f>INDEX(Elections!$1:$1048576,MATCH($A405,Elections!$A:$A,0),MATCH(H$1,Elections!$1:$1,0))</f>
        <v>41296</v>
      </c>
      <c r="I405" s="1">
        <f>IF(ISBLANK(INDEX(PartiesDict!$1:$1048576,MATCH(Parties!$C405,PartiesDict!$A:$A,0),MATCH($I$1,PartiesDict!$1:$1,0))), "", INDEX(PartiesDict!$1:$1048576,MATCH(Parties!$C405,PartiesDict!$A:$A,0),MATCH($I$1,PartiesDict!$1:$1,0)))</f>
        <v>1997</v>
      </c>
    </row>
    <row r="406" spans="1:9" x14ac:dyDescent="0.35">
      <c r="A406" s="1">
        <v>18</v>
      </c>
      <c r="B406" s="1" t="str">
        <f>INDEX(PartiesDict!$1:$1048576,MATCH($C406,PartiesDict!$A:$A,0),MATCH($B$1,PartiesDict!$1:$1,0))</f>
        <v>israel_chazaka</v>
      </c>
      <c r="C406" s="1" t="s">
        <v>443</v>
      </c>
      <c r="D406" s="5">
        <v>6722</v>
      </c>
      <c r="E406" s="1">
        <v>0</v>
      </c>
      <c r="F406" s="1">
        <v>0.2</v>
      </c>
      <c r="G406" s="4">
        <f>INDEX(Elections!$1:$1048576,MATCH($A406,Elections!$A:$A,0),MATCH(G$1,Elections!$1:$1,0))</f>
        <v>39855</v>
      </c>
      <c r="H406" s="4">
        <f>INDEX(Elections!$1:$1048576,MATCH($A406,Elections!$A:$A,0),MATCH(H$1,Elections!$1:$1,0))</f>
        <v>41296</v>
      </c>
      <c r="I406" s="1" t="str">
        <f>IF(ISBLANK(INDEX(PartiesDict!$1:$1048576,MATCH(Parties!$C406,PartiesDict!$A:$A,0),MATCH($I$1,PartiesDict!$1:$1,0))), "", INDEX(PartiesDict!$1:$1048576,MATCH(Parties!$C406,PartiesDict!$A:$A,0),MATCH($I$1,PartiesDict!$1:$1,0)))</f>
        <v/>
      </c>
    </row>
    <row r="407" spans="1:9" x14ac:dyDescent="0.35">
      <c r="A407" s="1">
        <v>18</v>
      </c>
      <c r="B407" s="1" t="str">
        <f>INDEX(PartiesDict!$1:$1048576,MATCH($C407,PartiesDict!$A:$A,0),MATCH($B$1,PartiesDict!$1:$1,0))</f>
        <v>tzabar</v>
      </c>
      <c r="C407" s="1" t="s">
        <v>444</v>
      </c>
      <c r="D407" s="5">
        <v>4752</v>
      </c>
      <c r="E407" s="1">
        <v>0</v>
      </c>
      <c r="F407" s="1">
        <v>0.1</v>
      </c>
      <c r="G407" s="4">
        <f>INDEX(Elections!$1:$1048576,MATCH($A407,Elections!$A:$A,0),MATCH(G$1,Elections!$1:$1,0))</f>
        <v>39855</v>
      </c>
      <c r="H407" s="4">
        <f>INDEX(Elections!$1:$1048576,MATCH($A407,Elections!$A:$A,0),MATCH(H$1,Elections!$1:$1,0))</f>
        <v>41296</v>
      </c>
      <c r="I407" s="1" t="str">
        <f>IF(ISBLANK(INDEX(PartiesDict!$1:$1048576,MATCH(Parties!$C407,PartiesDict!$A:$A,0),MATCH($I$1,PartiesDict!$1:$1,0))), "", INDEX(PartiesDict!$1:$1048576,MATCH(Parties!$C407,PartiesDict!$A:$A,0),MATCH($I$1,PartiesDict!$1:$1,0)))</f>
        <v/>
      </c>
    </row>
    <row r="408" spans="1:9" x14ac:dyDescent="0.35">
      <c r="A408" s="1">
        <v>18</v>
      </c>
      <c r="B408" s="1" t="str">
        <f>INDEX(PartiesDict!$1:$1048576,MATCH($C408,PartiesDict!$A:$A,0),MATCH($B$1,PartiesDict!$1:$1,0))</f>
        <v>hakoach_lehashpia</v>
      </c>
      <c r="C408" s="1" t="s">
        <v>445</v>
      </c>
      <c r="D408" s="5">
        <v>3696</v>
      </c>
      <c r="E408" s="1">
        <v>0</v>
      </c>
      <c r="F408" s="1">
        <v>0.1</v>
      </c>
      <c r="G408" s="4">
        <f>INDEX(Elections!$1:$1048576,MATCH($A408,Elections!$A:$A,0),MATCH(G$1,Elections!$1:$1,0))</f>
        <v>39855</v>
      </c>
      <c r="H408" s="4">
        <f>INDEX(Elections!$1:$1048576,MATCH($A408,Elections!$A:$A,0),MATCH(H$1,Elections!$1:$1,0))</f>
        <v>41296</v>
      </c>
      <c r="I408" s="1" t="str">
        <f>IF(ISBLANK(INDEX(PartiesDict!$1:$1048576,MATCH(Parties!$C408,PartiesDict!$A:$A,0),MATCH($I$1,PartiesDict!$1:$1,0))), "", INDEX(PartiesDict!$1:$1048576,MATCH(Parties!$C408,PartiesDict!$A:$A,0),MATCH($I$1,PartiesDict!$1:$1,0)))</f>
        <v/>
      </c>
    </row>
    <row r="409" spans="1:9" x14ac:dyDescent="0.35">
      <c r="A409" s="1">
        <v>18</v>
      </c>
      <c r="B409" s="1" t="str">
        <f>INDEX(PartiesDict!$1:$1048576,MATCH($C409,PartiesDict!$A:$A,0),MATCH($B$1,PartiesDict!$1:$1,0))</f>
        <v>daam</v>
      </c>
      <c r="C409" s="1" t="s">
        <v>349</v>
      </c>
      <c r="D409" s="5">
        <v>2645</v>
      </c>
      <c r="E409" s="1">
        <v>0</v>
      </c>
      <c r="F409" s="1">
        <v>0.1</v>
      </c>
      <c r="G409" s="4">
        <f>INDEX(Elections!$1:$1048576,MATCH($A409,Elections!$A:$A,0),MATCH(G$1,Elections!$1:$1,0))</f>
        <v>39855</v>
      </c>
      <c r="H409" s="4">
        <f>INDEX(Elections!$1:$1048576,MATCH($A409,Elections!$A:$A,0),MATCH(H$1,Elections!$1:$1,0))</f>
        <v>41296</v>
      </c>
      <c r="I409" s="1">
        <f>IF(ISBLANK(INDEX(PartiesDict!$1:$1048576,MATCH(Parties!$C409,PartiesDict!$A:$A,0),MATCH($I$1,PartiesDict!$1:$1,0))), "", INDEX(PartiesDict!$1:$1048576,MATCH(Parties!$C409,PartiesDict!$A:$A,0),MATCH($I$1,PartiesDict!$1:$1,0)))</f>
        <v>1995</v>
      </c>
    </row>
    <row r="410" spans="1:9" x14ac:dyDescent="0.35">
      <c r="A410" s="1">
        <v>18</v>
      </c>
      <c r="B410" s="1" t="str">
        <f>INDEX(PartiesDict!$1:$1048576,MATCH($C410,PartiesDict!$A:$A,0),MATCH($B$1,PartiesDict!$1:$1,0))</f>
        <v>israel_hamitchadeshet</v>
      </c>
      <c r="C410" s="1" t="s">
        <v>446</v>
      </c>
      <c r="D410" s="5">
        <v>2572</v>
      </c>
      <c r="E410" s="1">
        <v>0</v>
      </c>
      <c r="F410" s="1">
        <v>0.1</v>
      </c>
      <c r="G410" s="4">
        <f>INDEX(Elections!$1:$1048576,MATCH($A410,Elections!$A:$A,0),MATCH(G$1,Elections!$1:$1,0))</f>
        <v>39855</v>
      </c>
      <c r="H410" s="4">
        <f>INDEX(Elections!$1:$1048576,MATCH($A410,Elections!$A:$A,0),MATCH(H$1,Elections!$1:$1,0))</f>
        <v>41296</v>
      </c>
      <c r="I410" s="1" t="str">
        <f>IF(ISBLANK(INDEX(PartiesDict!$1:$1048576,MATCH(Parties!$C410,PartiesDict!$A:$A,0),MATCH($I$1,PartiesDict!$1:$1,0))), "", INDEX(PartiesDict!$1:$1048576,MATCH(Parties!$C410,PartiesDict!$A:$A,0),MATCH($I$1,PartiesDict!$1:$1,0)))</f>
        <v/>
      </c>
    </row>
    <row r="411" spans="1:9" x14ac:dyDescent="0.35">
      <c r="A411" s="1">
        <v>18</v>
      </c>
      <c r="B411" s="1" t="str">
        <f>INDEX(PartiesDict!$1:$1048576,MATCH($C411,PartiesDict!$A:$A,0),MATCH($B$1,PartiesDict!$1:$1,0))</f>
        <v>nitzolei_shoa</v>
      </c>
      <c r="C411" s="1" t="s">
        <v>447</v>
      </c>
      <c r="D411" s="5">
        <v>2346</v>
      </c>
      <c r="E411" s="1">
        <v>0</v>
      </c>
      <c r="F411" s="1">
        <v>0.1</v>
      </c>
      <c r="G411" s="4">
        <f>INDEX(Elections!$1:$1048576,MATCH($A411,Elections!$A:$A,0),MATCH(G$1,Elections!$1:$1,0))</f>
        <v>39855</v>
      </c>
      <c r="H411" s="4">
        <f>INDEX(Elections!$1:$1048576,MATCH($A411,Elections!$A:$A,0),MATCH(H$1,Elections!$1:$1,0))</f>
        <v>41296</v>
      </c>
      <c r="I411" s="1" t="str">
        <f>IF(ISBLANK(INDEX(PartiesDict!$1:$1048576,MATCH(Parties!$C411,PartiesDict!$A:$A,0),MATCH($I$1,PartiesDict!$1:$1,0))), "", INDEX(PartiesDict!$1:$1048576,MATCH(Parties!$C411,PartiesDict!$A:$A,0),MATCH($I$1,PartiesDict!$1:$1,0)))</f>
        <v/>
      </c>
    </row>
    <row r="412" spans="1:9" x14ac:dyDescent="0.35">
      <c r="A412" s="1">
        <v>18</v>
      </c>
      <c r="B412" s="1" t="str">
        <f>INDEX(PartiesDict!$1:$1048576,MATCH($C412,PartiesDict!$A:$A,0),MATCH($B$1,PartiesDict!$1:$1,0))</f>
        <v>lider</v>
      </c>
      <c r="C412" s="1" t="s">
        <v>414</v>
      </c>
      <c r="D412" s="5">
        <v>1887</v>
      </c>
      <c r="E412" s="1">
        <v>0</v>
      </c>
      <c r="F412" s="1">
        <v>0.1</v>
      </c>
      <c r="G412" s="4">
        <f>INDEX(Elections!$1:$1048576,MATCH($A412,Elections!$A:$A,0),MATCH(G$1,Elections!$1:$1,0))</f>
        <v>39855</v>
      </c>
      <c r="H412" s="4">
        <f>INDEX(Elections!$1:$1048576,MATCH($A412,Elections!$A:$A,0),MATCH(H$1,Elections!$1:$1,0))</f>
        <v>41296</v>
      </c>
      <c r="I412" s="1" t="str">
        <f>IF(ISBLANK(INDEX(PartiesDict!$1:$1048576,MATCH(Parties!$C412,PartiesDict!$A:$A,0),MATCH($I$1,PartiesDict!$1:$1,0))), "", INDEX(PartiesDict!$1:$1048576,MATCH(Parties!$C412,PartiesDict!$A:$A,0),MATCH($I$1,PartiesDict!$1:$1,0)))</f>
        <v/>
      </c>
    </row>
    <row r="413" spans="1:9" x14ac:dyDescent="0.35">
      <c r="A413" s="1">
        <v>18</v>
      </c>
      <c r="B413" s="1" t="str">
        <f>INDEX(PartiesDict!$1:$1048576,MATCH($C413,PartiesDict!$A:$A,0),MATCH($B$1,PartiesDict!$1:$1,0))</f>
        <v>tzomet</v>
      </c>
      <c r="C413" s="1" t="s">
        <v>278</v>
      </c>
      <c r="D413" s="5">
        <v>1520</v>
      </c>
      <c r="E413" s="1">
        <v>0</v>
      </c>
      <c r="F413" s="1">
        <v>0.1</v>
      </c>
      <c r="G413" s="4">
        <f>INDEX(Elections!$1:$1048576,MATCH($A413,Elections!$A:$A,0),MATCH(G$1,Elections!$1:$1,0))</f>
        <v>39855</v>
      </c>
      <c r="H413" s="4">
        <f>INDEX(Elections!$1:$1048576,MATCH($A413,Elections!$A:$A,0),MATCH(H$1,Elections!$1:$1,0))</f>
        <v>41296</v>
      </c>
      <c r="I413" s="1">
        <f>IF(ISBLANK(INDEX(PartiesDict!$1:$1048576,MATCH(Parties!$C413,PartiesDict!$A:$A,0),MATCH($I$1,PartiesDict!$1:$1,0))), "", INDEX(PartiesDict!$1:$1048576,MATCH(Parties!$C413,PartiesDict!$A:$A,0),MATCH($I$1,PartiesDict!$1:$1,0)))</f>
        <v>1983</v>
      </c>
    </row>
    <row r="414" spans="1:9" x14ac:dyDescent="0.35">
      <c r="A414" s="1">
        <v>18</v>
      </c>
      <c r="B414" s="1" t="str">
        <f>INDEX(PartiesDict!$1:$1048576,MATCH($C414,PartiesDict!$A:$A,0),MATCH($B$1,PartiesDict!$1:$1,0))</f>
        <v>koach_hakesef</v>
      </c>
      <c r="C414" s="1" t="s">
        <v>448</v>
      </c>
      <c r="D414" s="5">
        <v>1008</v>
      </c>
      <c r="E414" s="1">
        <v>0</v>
      </c>
      <c r="F414" s="1">
        <v>0</v>
      </c>
      <c r="G414" s="4">
        <f>INDEX(Elections!$1:$1048576,MATCH($A414,Elections!$A:$A,0),MATCH(G$1,Elections!$1:$1,0))</f>
        <v>39855</v>
      </c>
      <c r="H414" s="4">
        <f>INDEX(Elections!$1:$1048576,MATCH($A414,Elections!$A:$A,0),MATCH(H$1,Elections!$1:$1,0))</f>
        <v>41296</v>
      </c>
      <c r="I414" s="1" t="str">
        <f>IF(ISBLANK(INDEX(PartiesDict!$1:$1048576,MATCH(Parties!$C414,PartiesDict!$A:$A,0),MATCH($I$1,PartiesDict!$1:$1,0))), "", INDEX(PartiesDict!$1:$1048576,MATCH(Parties!$C414,PartiesDict!$A:$A,0),MATCH($I$1,PartiesDict!$1:$1,0)))</f>
        <v/>
      </c>
    </row>
    <row r="415" spans="1:9" x14ac:dyDescent="0.35">
      <c r="A415" s="1">
        <v>18</v>
      </c>
      <c r="B415" s="1" t="str">
        <f>INDEX(PartiesDict!$1:$1048576,MATCH($C415,PartiesDict!$A:$A,0),MATCH($B$1,PartiesDict!$1:$1,0))</f>
        <v>raash</v>
      </c>
      <c r="C415" s="1" t="s">
        <v>449</v>
      </c>
      <c r="D415" s="1">
        <v>921</v>
      </c>
      <c r="E415" s="1">
        <v>0</v>
      </c>
      <c r="F415" s="1">
        <v>0</v>
      </c>
      <c r="G415" s="4">
        <f>INDEX(Elections!$1:$1048576,MATCH($A415,Elections!$A:$A,0),MATCH(G$1,Elections!$1:$1,0))</f>
        <v>39855</v>
      </c>
      <c r="H415" s="4">
        <f>INDEX(Elections!$1:$1048576,MATCH($A415,Elections!$A:$A,0),MATCH(H$1,Elections!$1:$1,0))</f>
        <v>41296</v>
      </c>
      <c r="I415" s="1" t="str">
        <f>IF(ISBLANK(INDEX(PartiesDict!$1:$1048576,MATCH(Parties!$C415,PartiesDict!$A:$A,0),MATCH($I$1,PartiesDict!$1:$1,0))), "", INDEX(PartiesDict!$1:$1048576,MATCH(Parties!$C415,PartiesDict!$A:$A,0),MATCH($I$1,PartiesDict!$1:$1,0)))</f>
        <v/>
      </c>
    </row>
    <row r="416" spans="1:9" x14ac:dyDescent="0.35">
      <c r="A416" s="1">
        <v>18</v>
      </c>
      <c r="B416" s="1" t="str">
        <f>INDEX(PartiesDict!$1:$1048576,MATCH($C416,PartiesDict!$A:$A,0),MATCH($B$1,PartiesDict!$1:$1,0))</f>
        <v>haisraelim</v>
      </c>
      <c r="C416" s="1" t="s">
        <v>450</v>
      </c>
      <c r="D416" s="1">
        <v>856</v>
      </c>
      <c r="E416" s="1">
        <v>0</v>
      </c>
      <c r="F416" s="1">
        <v>0</v>
      </c>
      <c r="G416" s="4">
        <f>INDEX(Elections!$1:$1048576,MATCH($A416,Elections!$A:$A,0),MATCH(G$1,Elections!$1:$1,0))</f>
        <v>39855</v>
      </c>
      <c r="H416" s="4">
        <f>INDEX(Elections!$1:$1048576,MATCH($A416,Elections!$A:$A,0),MATCH(H$1,Elections!$1:$1,0))</f>
        <v>41296</v>
      </c>
      <c r="I416" s="1" t="str">
        <f>IF(ISBLANK(INDEX(PartiesDict!$1:$1048576,MATCH(Parties!$C416,PartiesDict!$A:$A,0),MATCH($I$1,PartiesDict!$1:$1,0))), "", INDEX(PartiesDict!$1:$1048576,MATCH(Parties!$C416,PartiesDict!$A:$A,0),MATCH($I$1,PartiesDict!$1:$1,0)))</f>
        <v/>
      </c>
    </row>
    <row r="417" spans="1:9" x14ac:dyDescent="0.35">
      <c r="A417" s="1">
        <v>18</v>
      </c>
      <c r="B417" s="1" t="str">
        <f>INDEX(PartiesDict!$1:$1048576,MATCH($C417,PartiesDict!$A:$A,0),MATCH($B$1,PartiesDict!$1:$1,0))</f>
        <v>or</v>
      </c>
      <c r="C417" s="1" t="s">
        <v>451</v>
      </c>
      <c r="D417" s="1">
        <v>815</v>
      </c>
      <c r="E417" s="1">
        <v>0</v>
      </c>
      <c r="F417" s="1">
        <v>0</v>
      </c>
      <c r="G417" s="4">
        <f>INDEX(Elections!$1:$1048576,MATCH($A417,Elections!$A:$A,0),MATCH(G$1,Elections!$1:$1,0))</f>
        <v>39855</v>
      </c>
      <c r="H417" s="4">
        <f>INDEX(Elections!$1:$1048576,MATCH($A417,Elections!$A:$A,0),MATCH(H$1,Elections!$1:$1,0))</f>
        <v>41296</v>
      </c>
      <c r="I417" s="1" t="str">
        <f>IF(ISBLANK(INDEX(PartiesDict!$1:$1048576,MATCH(Parties!$C417,PartiesDict!$A:$A,0),MATCH($I$1,PartiesDict!$1:$1,0))), "", INDEX(PartiesDict!$1:$1048576,MATCH(Parties!$C417,PartiesDict!$A:$A,0),MATCH($I$1,PartiesDict!$1:$1,0)))</f>
        <v/>
      </c>
    </row>
    <row r="418" spans="1:9" x14ac:dyDescent="0.35">
      <c r="A418" s="1">
        <v>18</v>
      </c>
      <c r="B418" s="1" t="str">
        <f>INDEX(PartiesDict!$1:$1048576,MATCH($C418,PartiesDict!$A:$A,0),MATCH($B$1,PartiesDict!$1:$1,0))</f>
        <v>achrayut</v>
      </c>
      <c r="C418" s="1" t="s">
        <v>452</v>
      </c>
      <c r="D418" s="1">
        <v>802</v>
      </c>
      <c r="E418" s="1">
        <v>0</v>
      </c>
      <c r="F418" s="1">
        <v>0</v>
      </c>
      <c r="G418" s="4">
        <f>INDEX(Elections!$1:$1048576,MATCH($A418,Elections!$A:$A,0),MATCH(G$1,Elections!$1:$1,0))</f>
        <v>39855</v>
      </c>
      <c r="H418" s="4">
        <f>INDEX(Elections!$1:$1048576,MATCH($A418,Elections!$A:$A,0),MATCH(H$1,Elections!$1:$1,0))</f>
        <v>41296</v>
      </c>
      <c r="I418" s="1" t="str">
        <f>IF(ISBLANK(INDEX(PartiesDict!$1:$1048576,MATCH(Parties!$C418,PartiesDict!$A:$A,0),MATCH($I$1,PartiesDict!$1:$1,0))), "", INDEX(PartiesDict!$1:$1048576,MATCH(Parties!$C418,PartiesDict!$A:$A,0),MATCH($I$1,PartiesDict!$1:$1,0)))</f>
        <v/>
      </c>
    </row>
    <row r="419" spans="1:9" x14ac:dyDescent="0.35">
      <c r="A419" s="1">
        <v>18</v>
      </c>
      <c r="B419" s="1" t="str">
        <f>INDEX(PartiesDict!$1:$1048576,MATCH($C419,PartiesDict!$A:$A,0),MATCH($B$1,PartiesDict!$1:$1,0))</f>
        <v>brit_olam</v>
      </c>
      <c r="C419" s="1" t="s">
        <v>408</v>
      </c>
      <c r="D419" s="1">
        <v>678</v>
      </c>
      <c r="E419" s="1">
        <v>0</v>
      </c>
      <c r="F419" s="1">
        <v>0</v>
      </c>
      <c r="G419" s="4">
        <f>INDEX(Elections!$1:$1048576,MATCH($A419,Elections!$A:$A,0),MATCH(G$1,Elections!$1:$1,0))</f>
        <v>39855</v>
      </c>
      <c r="H419" s="4">
        <f>INDEX(Elections!$1:$1048576,MATCH($A419,Elections!$A:$A,0),MATCH(H$1,Elections!$1:$1,0))</f>
        <v>41296</v>
      </c>
      <c r="I419" s="1" t="str">
        <f>IF(ISBLANK(INDEX(PartiesDict!$1:$1048576,MATCH(Parties!$C419,PartiesDict!$A:$A,0),MATCH($I$1,PartiesDict!$1:$1,0))), "", INDEX(PartiesDict!$1:$1048576,MATCH(Parties!$C419,PartiesDict!$A:$A,0),MATCH($I$1,PartiesDict!$1:$1,0)))</f>
        <v/>
      </c>
    </row>
    <row r="420" spans="1:9" x14ac:dyDescent="0.35">
      <c r="A420" s="1">
        <v>18</v>
      </c>
      <c r="B420" s="1" t="str">
        <f>INDEX(PartiesDict!$1:$1048576,MATCH($C420,PartiesDict!$A:$A,0),MATCH($B$1,PartiesDict!$1:$1,0))</f>
        <v>lev</v>
      </c>
      <c r="C420" s="1" t="s">
        <v>409</v>
      </c>
      <c r="D420" s="1">
        <v>632</v>
      </c>
      <c r="E420" s="1">
        <v>0</v>
      </c>
      <c r="F420" s="1">
        <v>0</v>
      </c>
      <c r="G420" s="4">
        <f>INDEX(Elections!$1:$1048576,MATCH($A420,Elections!$A:$A,0),MATCH(G$1,Elections!$1:$1,0))</f>
        <v>39855</v>
      </c>
      <c r="H420" s="4">
        <f>INDEX(Elections!$1:$1048576,MATCH($A420,Elections!$A:$A,0),MATCH(H$1,Elections!$1:$1,0))</f>
        <v>41296</v>
      </c>
      <c r="I420" s="1" t="str">
        <f>IF(ISBLANK(INDEX(PartiesDict!$1:$1048576,MATCH(Parties!$C420,PartiesDict!$A:$A,0),MATCH($I$1,PartiesDict!$1:$1,0))), "", INDEX(PartiesDict!$1:$1048576,MATCH(Parties!$C420,PartiesDict!$A:$A,0),MATCH($I$1,PartiesDict!$1:$1,0)))</f>
        <v/>
      </c>
    </row>
    <row r="421" spans="1:9" x14ac:dyDescent="0.35">
      <c r="A421" s="1">
        <v>18</v>
      </c>
      <c r="B421" s="1" t="str">
        <f>INDEX(PartiesDict!$1:$1048576,MATCH($C421,PartiesDict!$A:$A,0),MATCH($B$1,PartiesDict!$1:$1,0))</f>
        <v>lazuz</v>
      </c>
      <c r="C421" s="1" t="s">
        <v>453</v>
      </c>
      <c r="D421" s="1">
        <v>623</v>
      </c>
      <c r="E421" s="1">
        <v>0</v>
      </c>
      <c r="F421" s="1">
        <v>0</v>
      </c>
      <c r="G421" s="4">
        <f>INDEX(Elections!$1:$1048576,MATCH($A421,Elections!$A:$A,0),MATCH(G$1,Elections!$1:$1,0))</f>
        <v>39855</v>
      </c>
      <c r="H421" s="4">
        <f>INDEX(Elections!$1:$1048576,MATCH($A421,Elections!$A:$A,0),MATCH(H$1,Elections!$1:$1,0))</f>
        <v>41296</v>
      </c>
      <c r="I421" s="1" t="str">
        <f>IF(ISBLANK(INDEX(PartiesDict!$1:$1048576,MATCH(Parties!$C421,PartiesDict!$A:$A,0),MATCH($I$1,PartiesDict!$1:$1,0))), "", INDEX(PartiesDict!$1:$1048576,MATCH(Parties!$C421,PartiesDict!$A:$A,0),MATCH($I$1,PartiesDict!$1:$1,0)))</f>
        <v/>
      </c>
    </row>
    <row r="422" spans="1:9" x14ac:dyDescent="0.35">
      <c r="A422" s="1">
        <v>18</v>
      </c>
      <c r="B422" s="1" t="str">
        <f>INDEX(PartiesDict!$1:$1048576,MATCH($C422,PartiesDict!$A:$A,0),MATCH($B$1,PartiesDict!$1:$1,0))</f>
        <v>lochamei_chevra_meuchadim</v>
      </c>
      <c r="C422" s="1" t="s">
        <v>454</v>
      </c>
      <c r="D422" s="1">
        <v>611</v>
      </c>
      <c r="E422" s="1">
        <v>0</v>
      </c>
      <c r="F422" s="1">
        <v>0</v>
      </c>
      <c r="G422" s="4">
        <f>INDEX(Elections!$1:$1048576,MATCH($A422,Elections!$A:$A,0),MATCH(G$1,Elections!$1:$1,0))</f>
        <v>39855</v>
      </c>
      <c r="H422" s="4">
        <f>INDEX(Elections!$1:$1048576,MATCH($A422,Elections!$A:$A,0),MATCH(H$1,Elections!$1:$1,0))</f>
        <v>41296</v>
      </c>
      <c r="I422" s="1" t="str">
        <f>IF(ISBLANK(INDEX(PartiesDict!$1:$1048576,MATCH(Parties!$C422,PartiesDict!$A:$A,0),MATCH($I$1,PartiesDict!$1:$1,0))), "", INDEX(PartiesDict!$1:$1048576,MATCH(Parties!$C422,PartiesDict!$A:$A,0),MATCH($I$1,PartiesDict!$1:$1,0)))</f>
        <v/>
      </c>
    </row>
    <row r="423" spans="1:9" x14ac:dyDescent="0.35">
      <c r="A423" s="1">
        <v>19</v>
      </c>
      <c r="B423" s="1" t="str">
        <f>INDEX(PartiesDict!$1:$1048576,MATCH($C423,PartiesDict!$A:$A,0),MATCH($B$1,PartiesDict!$1:$1,0))</f>
        <v>halikud_beitenu</v>
      </c>
      <c r="C423" s="1" t="s">
        <v>468</v>
      </c>
      <c r="D423" s="5">
        <v>885163</v>
      </c>
      <c r="E423" s="1">
        <v>31</v>
      </c>
      <c r="F423" s="1">
        <v>23.3</v>
      </c>
      <c r="G423" s="4">
        <f>INDEX(Elections!$1:$1048576,MATCH($A423,Elections!$A:$A,0),MATCH(G$1,Elections!$1:$1,0))</f>
        <v>41297</v>
      </c>
      <c r="H423" s="4">
        <f>INDEX(Elections!$1:$1048576,MATCH($A423,Elections!$A:$A,0),MATCH(H$1,Elections!$1:$1,0))</f>
        <v>42080</v>
      </c>
      <c r="I423" s="1">
        <f>IF(ISBLANK(INDEX(PartiesDict!$1:$1048576,MATCH(Parties!$C423,PartiesDict!$A:$A,0),MATCH($I$1,PartiesDict!$1:$1,0))), "", INDEX(PartiesDict!$1:$1048576,MATCH(Parties!$C423,PartiesDict!$A:$A,0),MATCH($I$1,PartiesDict!$1:$1,0)))</f>
        <v>2012</v>
      </c>
    </row>
    <row r="424" spans="1:9" x14ac:dyDescent="0.35">
      <c r="A424" s="1">
        <v>19</v>
      </c>
      <c r="B424" s="1" t="str">
        <f>INDEX(PartiesDict!$1:$1048576,MATCH($C424,PartiesDict!$A:$A,0),MATCH($B$1,PartiesDict!$1:$1,0))</f>
        <v>yesh_atid</v>
      </c>
      <c r="C424" s="1" t="s">
        <v>469</v>
      </c>
      <c r="D424" s="5">
        <v>543458</v>
      </c>
      <c r="E424" s="1">
        <v>19</v>
      </c>
      <c r="F424" s="1">
        <v>14.3</v>
      </c>
      <c r="G424" s="4">
        <f>INDEX(Elections!$1:$1048576,MATCH($A424,Elections!$A:$A,0),MATCH(G$1,Elections!$1:$1,0))</f>
        <v>41297</v>
      </c>
      <c r="H424" s="4">
        <f>INDEX(Elections!$1:$1048576,MATCH($A424,Elections!$A:$A,0),MATCH(H$1,Elections!$1:$1,0))</f>
        <v>42080</v>
      </c>
      <c r="I424" s="1">
        <f>IF(ISBLANK(INDEX(PartiesDict!$1:$1048576,MATCH(Parties!$C424,PartiesDict!$A:$A,0),MATCH($I$1,PartiesDict!$1:$1,0))), "", INDEX(PartiesDict!$1:$1048576,MATCH(Parties!$C424,PartiesDict!$A:$A,0),MATCH($I$1,PartiesDict!$1:$1,0)))</f>
        <v>2012</v>
      </c>
    </row>
    <row r="425" spans="1:9" x14ac:dyDescent="0.35">
      <c r="A425" s="1">
        <v>19</v>
      </c>
      <c r="B425" s="1" t="str">
        <f>INDEX(PartiesDict!$1:$1048576,MATCH($C425,PartiesDict!$A:$A,0),MATCH($B$1,PartiesDict!$1:$1,0))</f>
        <v>avoda</v>
      </c>
      <c r="C425" s="1" t="s">
        <v>308</v>
      </c>
      <c r="D425" s="5">
        <v>432118</v>
      </c>
      <c r="E425" s="1">
        <v>15</v>
      </c>
      <c r="F425" s="1">
        <v>11.4</v>
      </c>
      <c r="G425" s="4">
        <f>INDEX(Elections!$1:$1048576,MATCH($A425,Elections!$A:$A,0),MATCH(G$1,Elections!$1:$1,0))</f>
        <v>41297</v>
      </c>
      <c r="H425" s="4">
        <f>INDEX(Elections!$1:$1048576,MATCH($A425,Elections!$A:$A,0),MATCH(H$1,Elections!$1:$1,0))</f>
        <v>42080</v>
      </c>
      <c r="I425" s="1">
        <f>IF(ISBLANK(INDEX(PartiesDict!$1:$1048576,MATCH(Parties!$C425,PartiesDict!$A:$A,0),MATCH($I$1,PartiesDict!$1:$1,0))), "", INDEX(PartiesDict!$1:$1048576,MATCH(Parties!$C425,PartiesDict!$A:$A,0),MATCH($I$1,PartiesDict!$1:$1,0)))</f>
        <v>1968</v>
      </c>
    </row>
    <row r="426" spans="1:9" x14ac:dyDescent="0.35">
      <c r="A426" s="1">
        <v>19</v>
      </c>
      <c r="B426" s="1" t="str">
        <f>INDEX(PartiesDict!$1:$1048576,MATCH($C426,PartiesDict!$A:$A,0),MATCH($B$1,PartiesDict!$1:$1,0))</f>
        <v>habait_hayehudi</v>
      </c>
      <c r="C426" s="1" t="s">
        <v>441</v>
      </c>
      <c r="D426" s="5">
        <v>345985</v>
      </c>
      <c r="E426" s="1">
        <v>12</v>
      </c>
      <c r="F426" s="1">
        <v>9.1</v>
      </c>
      <c r="G426" s="4">
        <f>INDEX(Elections!$1:$1048576,MATCH($A426,Elections!$A:$A,0),MATCH(G$1,Elections!$1:$1,0))</f>
        <v>41297</v>
      </c>
      <c r="H426" s="4">
        <f>INDEX(Elections!$1:$1048576,MATCH($A426,Elections!$A:$A,0),MATCH(H$1,Elections!$1:$1,0))</f>
        <v>42080</v>
      </c>
      <c r="I426" s="1">
        <f>IF(ISBLANK(INDEX(PartiesDict!$1:$1048576,MATCH(Parties!$C426,PartiesDict!$A:$A,0),MATCH($I$1,PartiesDict!$1:$1,0))), "", INDEX(PartiesDict!$1:$1048576,MATCH(Parties!$C426,PartiesDict!$A:$A,0),MATCH($I$1,PartiesDict!$1:$1,0)))</f>
        <v>2008</v>
      </c>
    </row>
    <row r="427" spans="1:9" x14ac:dyDescent="0.35">
      <c r="A427" s="1">
        <v>19</v>
      </c>
      <c r="B427" s="1" t="str">
        <f>INDEX(PartiesDict!$1:$1048576,MATCH($C427,PartiesDict!$A:$A,0),MATCH($B$1,PartiesDict!$1:$1,0))</f>
        <v>shas</v>
      </c>
      <c r="C427" s="1" t="s">
        <v>250</v>
      </c>
      <c r="D427" s="5">
        <v>331868</v>
      </c>
      <c r="E427" s="1">
        <v>11</v>
      </c>
      <c r="F427" s="1">
        <v>8.8000000000000007</v>
      </c>
      <c r="G427" s="4">
        <f>INDEX(Elections!$1:$1048576,MATCH($A427,Elections!$A:$A,0),MATCH(G$1,Elections!$1:$1,0))</f>
        <v>41297</v>
      </c>
      <c r="H427" s="4">
        <f>INDEX(Elections!$1:$1048576,MATCH($A427,Elections!$A:$A,0),MATCH(H$1,Elections!$1:$1,0))</f>
        <v>42080</v>
      </c>
      <c r="I427" s="1">
        <f>IF(ISBLANK(INDEX(PartiesDict!$1:$1048576,MATCH(Parties!$C427,PartiesDict!$A:$A,0),MATCH($I$1,PartiesDict!$1:$1,0))), "", INDEX(PartiesDict!$1:$1048576,MATCH(Parties!$C427,PartiesDict!$A:$A,0),MATCH($I$1,PartiesDict!$1:$1,0)))</f>
        <v>1984</v>
      </c>
    </row>
    <row r="428" spans="1:9" x14ac:dyDescent="0.35">
      <c r="A428" s="1">
        <v>19</v>
      </c>
      <c r="B428" s="1" t="str">
        <f>INDEX(PartiesDict!$1:$1048576,MATCH($C428,PartiesDict!$A:$A,0),MATCH($B$1,PartiesDict!$1:$1,0))</f>
        <v>yahadut_hatora</v>
      </c>
      <c r="C428" s="1" t="s">
        <v>310</v>
      </c>
      <c r="D428" s="5">
        <v>195892</v>
      </c>
      <c r="E428" s="1">
        <v>7</v>
      </c>
      <c r="F428" s="1">
        <v>5.2</v>
      </c>
      <c r="G428" s="4">
        <f>INDEX(Elections!$1:$1048576,MATCH($A428,Elections!$A:$A,0),MATCH(G$1,Elections!$1:$1,0))</f>
        <v>41297</v>
      </c>
      <c r="H428" s="4">
        <f>INDEX(Elections!$1:$1048576,MATCH($A428,Elections!$A:$A,0),MATCH(H$1,Elections!$1:$1,0))</f>
        <v>42080</v>
      </c>
      <c r="I428" s="1">
        <f>IF(ISBLANK(INDEX(PartiesDict!$1:$1048576,MATCH(Parties!$C428,PartiesDict!$A:$A,0),MATCH($I$1,PartiesDict!$1:$1,0))), "", INDEX(PartiesDict!$1:$1048576,MATCH(Parties!$C428,PartiesDict!$A:$A,0),MATCH($I$1,PartiesDict!$1:$1,0)))</f>
        <v>1992</v>
      </c>
    </row>
    <row r="429" spans="1:9" x14ac:dyDescent="0.35">
      <c r="A429" s="1">
        <v>19</v>
      </c>
      <c r="B429" s="1" t="str">
        <f>INDEX(PartiesDict!$1:$1048576,MATCH($C429,PartiesDict!$A:$A,0),MATCH($B$1,PartiesDict!$1:$1,0))</f>
        <v>hatnua</v>
      </c>
      <c r="C429" s="1" t="s">
        <v>470</v>
      </c>
      <c r="D429" s="5">
        <v>189167</v>
      </c>
      <c r="E429" s="1">
        <v>6</v>
      </c>
      <c r="F429" s="1">
        <v>5</v>
      </c>
      <c r="G429" s="4">
        <f>INDEX(Elections!$1:$1048576,MATCH($A429,Elections!$A:$A,0),MATCH(G$1,Elections!$1:$1,0))</f>
        <v>41297</v>
      </c>
      <c r="H429" s="4">
        <f>INDEX(Elections!$1:$1048576,MATCH($A429,Elections!$A:$A,0),MATCH(H$1,Elections!$1:$1,0))</f>
        <v>42080</v>
      </c>
      <c r="I429" s="1">
        <f>IF(ISBLANK(INDEX(PartiesDict!$1:$1048576,MATCH(Parties!$C429,PartiesDict!$A:$A,0),MATCH($I$1,PartiesDict!$1:$1,0))), "", INDEX(PartiesDict!$1:$1048576,MATCH(Parties!$C429,PartiesDict!$A:$A,0),MATCH($I$1,PartiesDict!$1:$1,0)))</f>
        <v>2012</v>
      </c>
    </row>
    <row r="430" spans="1:9" x14ac:dyDescent="0.35">
      <c r="A430" s="1">
        <v>19</v>
      </c>
      <c r="B430" s="1" t="str">
        <f>INDEX(PartiesDict!$1:$1048576,MATCH($C430,PartiesDict!$A:$A,0),MATCH($B$1,PartiesDict!$1:$1,0))</f>
        <v>meretz</v>
      </c>
      <c r="C430" s="1" t="s">
        <v>309</v>
      </c>
      <c r="D430" s="5">
        <v>172403</v>
      </c>
      <c r="E430" s="1">
        <v>6</v>
      </c>
      <c r="F430" s="1">
        <v>4.5999999999999996</v>
      </c>
      <c r="G430" s="4">
        <f>INDEX(Elections!$1:$1048576,MATCH($A430,Elections!$A:$A,0),MATCH(G$1,Elections!$1:$1,0))</f>
        <v>41297</v>
      </c>
      <c r="H430" s="4">
        <f>INDEX(Elections!$1:$1048576,MATCH($A430,Elections!$A:$A,0),MATCH(H$1,Elections!$1:$1,0))</f>
        <v>42080</v>
      </c>
      <c r="I430" s="1">
        <f>IF(ISBLANK(INDEX(PartiesDict!$1:$1048576,MATCH(Parties!$C430,PartiesDict!$A:$A,0),MATCH($I$1,PartiesDict!$1:$1,0))), "", INDEX(PartiesDict!$1:$1048576,MATCH(Parties!$C430,PartiesDict!$A:$A,0),MATCH($I$1,PartiesDict!$1:$1,0)))</f>
        <v>1992</v>
      </c>
    </row>
    <row r="431" spans="1:9" x14ac:dyDescent="0.35">
      <c r="A431" s="1">
        <v>19</v>
      </c>
      <c r="B431" s="1" t="str">
        <f>INDEX(PartiesDict!$1:$1048576,MATCH($C431,PartiesDict!$A:$A,0),MATCH($B$1,PartiesDict!$1:$1,0))</f>
        <v>raam_taal</v>
      </c>
      <c r="C431" s="1" t="s">
        <v>401</v>
      </c>
      <c r="D431" s="5">
        <v>138450</v>
      </c>
      <c r="E431" s="1">
        <v>4</v>
      </c>
      <c r="F431" s="1">
        <v>3.7</v>
      </c>
      <c r="G431" s="4">
        <f>INDEX(Elections!$1:$1048576,MATCH($A431,Elections!$A:$A,0),MATCH(G$1,Elections!$1:$1,0))</f>
        <v>41297</v>
      </c>
      <c r="H431" s="4">
        <f>INDEX(Elections!$1:$1048576,MATCH($A431,Elections!$A:$A,0),MATCH(H$1,Elections!$1:$1,0))</f>
        <v>42080</v>
      </c>
      <c r="I431" s="1">
        <f>IF(ISBLANK(INDEX(PartiesDict!$1:$1048576,MATCH(Parties!$C431,PartiesDict!$A:$A,0),MATCH($I$1,PartiesDict!$1:$1,0))), "", INDEX(PartiesDict!$1:$1048576,MATCH(Parties!$C431,PartiesDict!$A:$A,0),MATCH($I$1,PartiesDict!$1:$1,0)))</f>
        <v>2006</v>
      </c>
    </row>
    <row r="432" spans="1:9" x14ac:dyDescent="0.35">
      <c r="A432" s="1">
        <v>19</v>
      </c>
      <c r="B432" s="1" t="str">
        <f>INDEX(PartiesDict!$1:$1048576,MATCH($C432,PartiesDict!$A:$A,0),MATCH($B$1,PartiesDict!$1:$1,0))</f>
        <v>chadash</v>
      </c>
      <c r="C432" s="1" t="s">
        <v>183</v>
      </c>
      <c r="D432" s="5">
        <v>113439</v>
      </c>
      <c r="E432" s="1">
        <v>4</v>
      </c>
      <c r="F432" s="1">
        <v>3</v>
      </c>
      <c r="G432" s="4">
        <f>INDEX(Elections!$1:$1048576,MATCH($A432,Elections!$A:$A,0),MATCH(G$1,Elections!$1:$1,0))</f>
        <v>41297</v>
      </c>
      <c r="H432" s="4">
        <f>INDEX(Elections!$1:$1048576,MATCH($A432,Elections!$A:$A,0),MATCH(H$1,Elections!$1:$1,0))</f>
        <v>42080</v>
      </c>
      <c r="I432" s="1">
        <f>IF(ISBLANK(INDEX(PartiesDict!$1:$1048576,MATCH(Parties!$C432,PartiesDict!$A:$A,0),MATCH($I$1,PartiesDict!$1:$1,0))), "", INDEX(PartiesDict!$1:$1048576,MATCH(Parties!$C432,PartiesDict!$A:$A,0),MATCH($I$1,PartiesDict!$1:$1,0)))</f>
        <v>1977</v>
      </c>
    </row>
    <row r="433" spans="1:9" x14ac:dyDescent="0.35">
      <c r="A433" s="1">
        <v>19</v>
      </c>
      <c r="B433" s="1" t="str">
        <f>INDEX(PartiesDict!$1:$1048576,MATCH($C433,PartiesDict!$A:$A,0),MATCH($B$1,PartiesDict!$1:$1,0))</f>
        <v>balad</v>
      </c>
      <c r="C433" s="1" t="s">
        <v>366</v>
      </c>
      <c r="D433" s="5">
        <v>97030</v>
      </c>
      <c r="E433" s="1">
        <v>3</v>
      </c>
      <c r="F433" s="1">
        <v>2.6</v>
      </c>
      <c r="G433" s="4">
        <f>INDEX(Elections!$1:$1048576,MATCH($A433,Elections!$A:$A,0),MATCH(G$1,Elections!$1:$1,0))</f>
        <v>41297</v>
      </c>
      <c r="H433" s="4">
        <f>INDEX(Elections!$1:$1048576,MATCH($A433,Elections!$A:$A,0),MATCH(H$1,Elections!$1:$1,0))</f>
        <v>42080</v>
      </c>
      <c r="I433" s="1">
        <f>IF(ISBLANK(INDEX(PartiesDict!$1:$1048576,MATCH(Parties!$C433,PartiesDict!$A:$A,0),MATCH($I$1,PartiesDict!$1:$1,0))), "", INDEX(PartiesDict!$1:$1048576,MATCH(Parties!$C433,PartiesDict!$A:$A,0),MATCH($I$1,PartiesDict!$1:$1,0)))</f>
        <v>1996</v>
      </c>
    </row>
    <row r="434" spans="1:9" x14ac:dyDescent="0.35">
      <c r="A434" s="1">
        <v>19</v>
      </c>
      <c r="B434" s="1" t="str">
        <f>INDEX(PartiesDict!$1:$1048576,MATCH($C434,PartiesDict!$A:$A,0),MATCH($B$1,PartiesDict!$1:$1,0))</f>
        <v>kadima</v>
      </c>
      <c r="C434" s="1" t="s">
        <v>399</v>
      </c>
      <c r="D434" s="5">
        <v>78974</v>
      </c>
      <c r="E434" s="1">
        <v>2</v>
      </c>
      <c r="F434" s="1">
        <v>2.1</v>
      </c>
      <c r="G434" s="4">
        <f>INDEX(Elections!$1:$1048576,MATCH($A434,Elections!$A:$A,0),MATCH(G$1,Elections!$1:$1,0))</f>
        <v>41297</v>
      </c>
      <c r="H434" s="4">
        <f>INDEX(Elections!$1:$1048576,MATCH($A434,Elections!$A:$A,0),MATCH(H$1,Elections!$1:$1,0))</f>
        <v>42080</v>
      </c>
      <c r="I434" s="1">
        <f>IF(ISBLANK(INDEX(PartiesDict!$1:$1048576,MATCH(Parties!$C434,PartiesDict!$A:$A,0),MATCH($I$1,PartiesDict!$1:$1,0))), "", INDEX(PartiesDict!$1:$1048576,MATCH(Parties!$C434,PartiesDict!$A:$A,0),MATCH($I$1,PartiesDict!$1:$1,0)))</f>
        <v>2005</v>
      </c>
    </row>
    <row r="435" spans="1:9" x14ac:dyDescent="0.35">
      <c r="A435" s="1">
        <v>19</v>
      </c>
      <c r="B435" s="1" t="str">
        <f>INDEX(PartiesDict!$1:$1048576,MATCH($C435,PartiesDict!$A:$A,0),MATCH($B$1,PartiesDict!$1:$1,0))</f>
        <v>otzma_leisrael</v>
      </c>
      <c r="C435" s="1" t="s">
        <v>471</v>
      </c>
      <c r="D435" s="5">
        <v>66775</v>
      </c>
      <c r="E435" s="1">
        <v>0</v>
      </c>
      <c r="F435" s="1">
        <v>1.8</v>
      </c>
      <c r="G435" s="4">
        <f>INDEX(Elections!$1:$1048576,MATCH($A435,Elections!$A:$A,0),MATCH(G$1,Elections!$1:$1,0))</f>
        <v>41297</v>
      </c>
      <c r="H435" s="4">
        <f>INDEX(Elections!$1:$1048576,MATCH($A435,Elections!$A:$A,0),MATCH(H$1,Elections!$1:$1,0))</f>
        <v>42080</v>
      </c>
      <c r="I435" s="1">
        <f>IF(ISBLANK(INDEX(PartiesDict!$1:$1048576,MATCH(Parties!$C435,PartiesDict!$A:$A,0),MATCH($I$1,PartiesDict!$1:$1,0))), "", INDEX(PartiesDict!$1:$1048576,MATCH(Parties!$C435,PartiesDict!$A:$A,0),MATCH($I$1,PartiesDict!$1:$1,0)))</f>
        <v>2012</v>
      </c>
    </row>
    <row r="436" spans="1:9" x14ac:dyDescent="0.35">
      <c r="A436" s="1">
        <v>19</v>
      </c>
      <c r="B436" s="1" t="str">
        <f>INDEX(PartiesDict!$1:$1048576,MATCH($C436,PartiesDict!$A:$A,0),MATCH($B$1,PartiesDict!$1:$1,0))</f>
        <v>am_shalem</v>
      </c>
      <c r="C436" s="1" t="s">
        <v>472</v>
      </c>
      <c r="D436" s="5">
        <v>45690</v>
      </c>
      <c r="E436" s="1">
        <v>0</v>
      </c>
      <c r="F436" s="1">
        <v>1.2</v>
      </c>
      <c r="G436" s="4">
        <f>INDEX(Elections!$1:$1048576,MATCH($A436,Elections!$A:$A,0),MATCH(G$1,Elections!$1:$1,0))</f>
        <v>41297</v>
      </c>
      <c r="H436" s="4">
        <f>INDEX(Elections!$1:$1048576,MATCH($A436,Elections!$A:$A,0),MATCH(H$1,Elections!$1:$1,0))</f>
        <v>42080</v>
      </c>
      <c r="I436" s="1">
        <f>IF(ISBLANK(INDEX(PartiesDict!$1:$1048576,MATCH(Parties!$C436,PartiesDict!$A:$A,0),MATCH($I$1,PartiesDict!$1:$1,0))), "", INDEX(PartiesDict!$1:$1048576,MATCH(Parties!$C436,PartiesDict!$A:$A,0),MATCH($I$1,PartiesDict!$1:$1,0)))</f>
        <v>2012</v>
      </c>
    </row>
    <row r="437" spans="1:9" x14ac:dyDescent="0.35">
      <c r="A437" s="1">
        <v>19</v>
      </c>
      <c r="B437" s="1" t="str">
        <f>INDEX(PartiesDict!$1:$1048576,MATCH($C437,PartiesDict!$A:$A,0),MATCH($B$1,PartiesDict!$1:$1,0))</f>
        <v>ale_yarok</v>
      </c>
      <c r="C437" s="1" t="s">
        <v>370</v>
      </c>
      <c r="D437" s="5">
        <v>43734</v>
      </c>
      <c r="E437" s="1">
        <v>0</v>
      </c>
      <c r="F437" s="1">
        <v>1.2</v>
      </c>
      <c r="G437" s="4">
        <f>INDEX(Elections!$1:$1048576,MATCH($A437,Elections!$A:$A,0),MATCH(G$1,Elections!$1:$1,0))</f>
        <v>41297</v>
      </c>
      <c r="H437" s="4">
        <f>INDEX(Elections!$1:$1048576,MATCH($A437,Elections!$A:$A,0),MATCH(H$1,Elections!$1:$1,0))</f>
        <v>42080</v>
      </c>
      <c r="I437" s="1">
        <f>IF(ISBLANK(INDEX(PartiesDict!$1:$1048576,MATCH(Parties!$C437,PartiesDict!$A:$A,0),MATCH($I$1,PartiesDict!$1:$1,0))), "", INDEX(PartiesDict!$1:$1048576,MATCH(Parties!$C437,PartiesDict!$A:$A,0),MATCH($I$1,PartiesDict!$1:$1,0)))</f>
        <v>1999</v>
      </c>
    </row>
    <row r="438" spans="1:9" x14ac:dyDescent="0.35">
      <c r="A438" s="1">
        <v>19</v>
      </c>
      <c r="B438" s="1" t="str">
        <f>INDEX(PartiesDict!$1:$1048576,MATCH($C438,PartiesDict!$A:$A,0),MATCH($B$1,PartiesDict!$1:$1,0))</f>
        <v>eretz_chadasha</v>
      </c>
      <c r="C438" s="1" t="s">
        <v>473</v>
      </c>
      <c r="D438" s="5">
        <v>28080</v>
      </c>
      <c r="E438" s="1">
        <v>0</v>
      </c>
      <c r="F438" s="1">
        <v>0.7</v>
      </c>
      <c r="G438" s="4">
        <f>INDEX(Elections!$1:$1048576,MATCH($A438,Elections!$A:$A,0),MATCH(G$1,Elections!$1:$1,0))</f>
        <v>41297</v>
      </c>
      <c r="H438" s="4">
        <f>INDEX(Elections!$1:$1048576,MATCH($A438,Elections!$A:$A,0),MATCH(H$1,Elections!$1:$1,0))</f>
        <v>42080</v>
      </c>
      <c r="I438" s="1">
        <f>IF(ISBLANK(INDEX(PartiesDict!$1:$1048576,MATCH(Parties!$C438,PartiesDict!$A:$A,0),MATCH($I$1,PartiesDict!$1:$1,0))), "", INDEX(PartiesDict!$1:$1048576,MATCH(Parties!$C438,PartiesDict!$A:$A,0),MATCH($I$1,PartiesDict!$1:$1,0)))</f>
        <v>2012</v>
      </c>
    </row>
    <row r="439" spans="1:9" x14ac:dyDescent="0.35">
      <c r="A439" s="1">
        <v>19</v>
      </c>
      <c r="B439" s="1" t="str">
        <f>INDEX(PartiesDict!$1:$1048576,MATCH($C439,PartiesDict!$A:$A,0),MATCH($B$1,PartiesDict!$1:$1,0))</f>
        <v>hakoach_lehashpia</v>
      </c>
      <c r="C439" s="1" t="s">
        <v>445</v>
      </c>
      <c r="D439" s="5">
        <v>28049</v>
      </c>
      <c r="E439" s="1">
        <v>0</v>
      </c>
      <c r="F439" s="1">
        <v>0.7</v>
      </c>
      <c r="G439" s="4">
        <f>INDEX(Elections!$1:$1048576,MATCH($A439,Elections!$A:$A,0),MATCH(G$1,Elections!$1:$1,0))</f>
        <v>41297</v>
      </c>
      <c r="H439" s="4">
        <f>INDEX(Elections!$1:$1048576,MATCH($A439,Elections!$A:$A,0),MATCH(H$1,Elections!$1:$1,0))</f>
        <v>42080</v>
      </c>
      <c r="I439" s="1" t="str">
        <f>IF(ISBLANK(INDEX(PartiesDict!$1:$1048576,MATCH(Parties!$C439,PartiesDict!$A:$A,0),MATCH($I$1,PartiesDict!$1:$1,0))), "", INDEX(PartiesDict!$1:$1048576,MATCH(Parties!$C439,PartiesDict!$A:$A,0),MATCH($I$1,PartiesDict!$1:$1,0)))</f>
        <v/>
      </c>
    </row>
    <row r="440" spans="1:9" x14ac:dyDescent="0.35">
      <c r="A440" s="1">
        <v>19</v>
      </c>
      <c r="B440" s="1" t="str">
        <f>INDEX(PartiesDict!$1:$1048576,MATCH($C440,PartiesDict!$A:$A,0),MATCH($B$1,PartiesDict!$1:$1,0))</f>
        <v>haisraelim</v>
      </c>
      <c r="C440" s="1" t="s">
        <v>450</v>
      </c>
      <c r="D440" s="5">
        <v>18939</v>
      </c>
      <c r="E440" s="1">
        <v>0</v>
      </c>
      <c r="F440" s="1">
        <v>0.5</v>
      </c>
      <c r="G440" s="4">
        <f>INDEX(Elections!$1:$1048576,MATCH($A440,Elections!$A:$A,0),MATCH(G$1,Elections!$1:$1,0))</f>
        <v>41297</v>
      </c>
      <c r="H440" s="4">
        <f>INDEX(Elections!$1:$1048576,MATCH($A440,Elections!$A:$A,0),MATCH(H$1,Elections!$1:$1,0))</f>
        <v>42080</v>
      </c>
      <c r="I440" s="1" t="str">
        <f>IF(ISBLANK(INDEX(PartiesDict!$1:$1048576,MATCH(Parties!$C440,PartiesDict!$A:$A,0),MATCH($I$1,PartiesDict!$1:$1,0))), "", INDEX(PartiesDict!$1:$1048576,MATCH(Parties!$C440,PartiesDict!$A:$A,0),MATCH($I$1,PartiesDict!$1:$1,0)))</f>
        <v/>
      </c>
    </row>
    <row r="441" spans="1:9" x14ac:dyDescent="0.35">
      <c r="A441" s="1">
        <v>19</v>
      </c>
      <c r="B441" s="1" t="str">
        <f>INDEX(PartiesDict!$1:$1048576,MATCH($C441,PartiesDict!$A:$A,0),MATCH($B$1,PartiesDict!$1:$1,0))</f>
        <v>hayerukim</v>
      </c>
      <c r="C441" s="1" t="s">
        <v>371</v>
      </c>
      <c r="D441" s="5">
        <v>8117</v>
      </c>
      <c r="E441" s="1">
        <v>0</v>
      </c>
      <c r="F441" s="1">
        <v>0.2</v>
      </c>
      <c r="G441" s="4">
        <f>INDEX(Elections!$1:$1048576,MATCH($A441,Elections!$A:$A,0),MATCH(G$1,Elections!$1:$1,0))</f>
        <v>41297</v>
      </c>
      <c r="H441" s="4">
        <f>INDEX(Elections!$1:$1048576,MATCH($A441,Elections!$A:$A,0),MATCH(H$1,Elections!$1:$1,0))</f>
        <v>42080</v>
      </c>
      <c r="I441" s="1">
        <f>IF(ISBLANK(INDEX(PartiesDict!$1:$1048576,MATCH(Parties!$C441,PartiesDict!$A:$A,0),MATCH($I$1,PartiesDict!$1:$1,0))), "", INDEX(PartiesDict!$1:$1048576,MATCH(Parties!$C441,PartiesDict!$A:$A,0),MATCH($I$1,PartiesDict!$1:$1,0)))</f>
        <v>1997</v>
      </c>
    </row>
    <row r="442" spans="1:9" x14ac:dyDescent="0.35">
      <c r="A442" s="1">
        <v>19</v>
      </c>
      <c r="B442" s="1" t="str">
        <f>INDEX(PartiesDict!$1:$1048576,MATCH($C442,PartiesDict!$A:$A,0),MATCH($B$1,PartiesDict!$1:$1,0))</f>
        <v>dor_bonei_haaretz</v>
      </c>
      <c r="C442" s="1" t="s">
        <v>474</v>
      </c>
      <c r="D442" s="5">
        <v>5975</v>
      </c>
      <c r="E442" s="1">
        <v>0</v>
      </c>
      <c r="F442" s="1">
        <v>0.2</v>
      </c>
      <c r="G442" s="4">
        <f>INDEX(Elections!$1:$1048576,MATCH($A442,Elections!$A:$A,0),MATCH(G$1,Elections!$1:$1,0))</f>
        <v>41297</v>
      </c>
      <c r="H442" s="4">
        <f>INDEX(Elections!$1:$1048576,MATCH($A442,Elections!$A:$A,0),MATCH(H$1,Elections!$1:$1,0))</f>
        <v>42080</v>
      </c>
      <c r="I442" s="1" t="str">
        <f>IF(ISBLANK(INDEX(PartiesDict!$1:$1048576,MATCH(Parties!$C442,PartiesDict!$A:$A,0),MATCH($I$1,PartiesDict!$1:$1,0))), "", INDEX(PartiesDict!$1:$1048576,MATCH(Parties!$C442,PartiesDict!$A:$A,0),MATCH($I$1,PartiesDict!$1:$1,0)))</f>
        <v/>
      </c>
    </row>
    <row r="443" spans="1:9" x14ac:dyDescent="0.35">
      <c r="A443" s="1">
        <v>19</v>
      </c>
      <c r="B443" s="1" t="str">
        <f>INDEX(PartiesDict!$1:$1048576,MATCH($C443,PartiesDict!$A:$A,0),MATCH($B$1,PartiesDict!$1:$1,0))</f>
        <v>chaim_bekavod</v>
      </c>
      <c r="C443" s="1" t="s">
        <v>475</v>
      </c>
      <c r="D443" s="5">
        <v>3640</v>
      </c>
      <c r="E443" s="1">
        <v>0</v>
      </c>
      <c r="F443" s="1">
        <v>0.1</v>
      </c>
      <c r="G443" s="4">
        <f>INDEX(Elections!$1:$1048576,MATCH($A443,Elections!$A:$A,0),MATCH(G$1,Elections!$1:$1,0))</f>
        <v>41297</v>
      </c>
      <c r="H443" s="4">
        <f>INDEX(Elections!$1:$1048576,MATCH($A443,Elections!$A:$A,0),MATCH(H$1,Elections!$1:$1,0))</f>
        <v>42080</v>
      </c>
      <c r="I443" s="1" t="str">
        <f>IF(ISBLANK(INDEX(PartiesDict!$1:$1048576,MATCH(Parties!$C443,PartiesDict!$A:$A,0),MATCH($I$1,PartiesDict!$1:$1,0))), "", INDEX(PartiesDict!$1:$1048576,MATCH(Parties!$C443,PartiesDict!$A:$A,0),MATCH($I$1,PartiesDict!$1:$1,0)))</f>
        <v/>
      </c>
    </row>
    <row r="444" spans="1:9" x14ac:dyDescent="0.35">
      <c r="A444" s="1">
        <v>19</v>
      </c>
      <c r="B444" s="1" t="str">
        <f>INDEX(PartiesDict!$1:$1048576,MATCH($C444,PartiesDict!$A:$A,0),MATCH($B$1,PartiesDict!$1:$1,0))</f>
        <v>daam</v>
      </c>
      <c r="C444" s="1" t="s">
        <v>349</v>
      </c>
      <c r="D444" s="5">
        <v>3546</v>
      </c>
      <c r="E444" s="1">
        <v>0</v>
      </c>
      <c r="F444" s="1">
        <v>0.1</v>
      </c>
      <c r="G444" s="4">
        <f>INDEX(Elections!$1:$1048576,MATCH($A444,Elections!$A:$A,0),MATCH(G$1,Elections!$1:$1,0))</f>
        <v>41297</v>
      </c>
      <c r="H444" s="4">
        <f>INDEX(Elections!$1:$1048576,MATCH($A444,Elections!$A:$A,0),MATCH(H$1,Elections!$1:$1,0))</f>
        <v>42080</v>
      </c>
      <c r="I444" s="1">
        <f>IF(ISBLANK(INDEX(PartiesDict!$1:$1048576,MATCH(Parties!$C444,PartiesDict!$A:$A,0),MATCH($I$1,PartiesDict!$1:$1,0))), "", INDEX(PartiesDict!$1:$1048576,MATCH(Parties!$C444,PartiesDict!$A:$A,0),MATCH($I$1,PartiesDict!$1:$1,0)))</f>
        <v>1995</v>
      </c>
    </row>
    <row r="445" spans="1:9" x14ac:dyDescent="0.35">
      <c r="A445" s="1">
        <v>19</v>
      </c>
      <c r="B445" s="1" t="str">
        <f>INDEX(PartiesDict!$1:$1048576,MATCH($C445,PartiesDict!$A:$A,0),MATCH($B$1,PartiesDict!$1:$1,0))</f>
        <v>achim_anachnu</v>
      </c>
      <c r="C445" s="1" t="s">
        <v>476</v>
      </c>
      <c r="D445" s="5">
        <v>2899</v>
      </c>
      <c r="E445" s="1">
        <v>0</v>
      </c>
      <c r="F445" s="1">
        <v>0.1</v>
      </c>
      <c r="G445" s="4">
        <f>INDEX(Elections!$1:$1048576,MATCH($A445,Elections!$A:$A,0),MATCH(G$1,Elections!$1:$1,0))</f>
        <v>41297</v>
      </c>
      <c r="H445" s="4">
        <f>INDEX(Elections!$1:$1048576,MATCH($A445,Elections!$A:$A,0),MATCH(H$1,Elections!$1:$1,0))</f>
        <v>42080</v>
      </c>
      <c r="I445" s="1" t="str">
        <f>IF(ISBLANK(INDEX(PartiesDict!$1:$1048576,MATCH(Parties!$C445,PartiesDict!$A:$A,0),MATCH($I$1,PartiesDict!$1:$1,0))), "", INDEX(PartiesDict!$1:$1048576,MATCH(Parties!$C445,PartiesDict!$A:$A,0),MATCH($I$1,PartiesDict!$1:$1,0)))</f>
        <v/>
      </c>
    </row>
    <row r="446" spans="1:9" x14ac:dyDescent="0.35">
      <c r="A446" s="1">
        <v>19</v>
      </c>
      <c r="B446" s="1" t="str">
        <f>INDEX(PartiesDict!$1:$1048576,MATCH($C446,PartiesDict!$A:$A,0),MATCH($B$1,PartiesDict!$1:$1,0))</f>
        <v>tzedek_chevrati</v>
      </c>
      <c r="C446" s="1" t="s">
        <v>477</v>
      </c>
      <c r="D446" s="5">
        <v>2877</v>
      </c>
      <c r="E446" s="1">
        <v>0</v>
      </c>
      <c r="F446" s="1">
        <v>0.1</v>
      </c>
      <c r="G446" s="4">
        <f>INDEX(Elections!$1:$1048576,MATCH($A446,Elections!$A:$A,0),MATCH(G$1,Elections!$1:$1,0))</f>
        <v>41297</v>
      </c>
      <c r="H446" s="4">
        <f>INDEX(Elections!$1:$1048576,MATCH($A446,Elections!$A:$A,0),MATCH(H$1,Elections!$1:$1,0))</f>
        <v>42080</v>
      </c>
      <c r="I446" s="1" t="str">
        <f>IF(ISBLANK(INDEX(PartiesDict!$1:$1048576,MATCH(Parties!$C446,PartiesDict!$A:$A,0),MATCH($I$1,PartiesDict!$1:$1,0))), "", INDEX(PartiesDict!$1:$1048576,MATCH(Parties!$C446,PartiesDict!$A:$A,0),MATCH($I$1,PartiesDict!$1:$1,0)))</f>
        <v/>
      </c>
    </row>
    <row r="447" spans="1:9" x14ac:dyDescent="0.35">
      <c r="A447" s="1">
        <v>19</v>
      </c>
      <c r="B447" s="1" t="str">
        <f>INDEX(PartiesDict!$1:$1048576,MATCH($C447,PartiesDict!$A:$A,0),MATCH($B$1,PartiesDict!$1:$1,0))</f>
        <v>kulanu_chaverim</v>
      </c>
      <c r="C447" s="1" t="s">
        <v>478</v>
      </c>
      <c r="D447" s="5">
        <v>2176</v>
      </c>
      <c r="E447" s="1">
        <v>0</v>
      </c>
      <c r="F447" s="1">
        <v>0.1</v>
      </c>
      <c r="G447" s="4">
        <f>INDEX(Elections!$1:$1048576,MATCH($A447,Elections!$A:$A,0),MATCH(G$1,Elections!$1:$1,0))</f>
        <v>41297</v>
      </c>
      <c r="H447" s="4">
        <f>INDEX(Elections!$1:$1048576,MATCH($A447,Elections!$A:$A,0),MATCH(H$1,Elections!$1:$1,0))</f>
        <v>42080</v>
      </c>
      <c r="I447" s="1" t="str">
        <f>IF(ISBLANK(INDEX(PartiesDict!$1:$1048576,MATCH(Parties!$C447,PartiesDict!$A:$A,0),MATCH($I$1,PartiesDict!$1:$1,0))), "", INDEX(PartiesDict!$1:$1048576,MATCH(Parties!$C447,PartiesDict!$A:$A,0),MATCH($I$1,PartiesDict!$1:$1,0)))</f>
        <v/>
      </c>
    </row>
    <row r="448" spans="1:9" x14ac:dyDescent="0.35">
      <c r="A448" s="1">
        <v>19</v>
      </c>
      <c r="B448" s="1" t="str">
        <f>INDEX(PartiesDict!$1:$1048576,MATCH($C448,PartiesDict!$A:$A,0),MATCH($B$1,PartiesDict!$1:$1,0))</f>
        <v>hapiratim</v>
      </c>
      <c r="C448" s="1" t="s">
        <v>479</v>
      </c>
      <c r="D448" s="5">
        <v>2076</v>
      </c>
      <c r="E448" s="1">
        <v>0</v>
      </c>
      <c r="F448" s="1">
        <v>0.1</v>
      </c>
      <c r="G448" s="4">
        <f>INDEX(Elections!$1:$1048576,MATCH($A448,Elections!$A:$A,0),MATCH(G$1,Elections!$1:$1,0))</f>
        <v>41297</v>
      </c>
      <c r="H448" s="4">
        <f>INDEX(Elections!$1:$1048576,MATCH($A448,Elections!$A:$A,0),MATCH(H$1,Elections!$1:$1,0))</f>
        <v>42080</v>
      </c>
      <c r="I448" s="1" t="str">
        <f>IF(ISBLANK(INDEX(PartiesDict!$1:$1048576,MATCH(Parties!$C448,PartiesDict!$A:$A,0),MATCH($I$1,PartiesDict!$1:$1,0))), "", INDEX(PartiesDict!$1:$1048576,MATCH(Parties!$C448,PartiesDict!$A:$A,0),MATCH($I$1,PartiesDict!$1:$1,0)))</f>
        <v/>
      </c>
    </row>
    <row r="449" spans="1:9" x14ac:dyDescent="0.35">
      <c r="A449" s="1">
        <v>19</v>
      </c>
      <c r="B449" s="1" t="str">
        <f>INDEX(PartiesDict!$1:$1048576,MATCH($C449,PartiesDict!$A:$A,0),MATCH($B$1,PartiesDict!$1:$1,0))</f>
        <v>mifleget_kalkala</v>
      </c>
      <c r="C449" s="1" t="s">
        <v>480</v>
      </c>
      <c r="D449" s="5">
        <v>1972</v>
      </c>
      <c r="E449" s="1">
        <v>0</v>
      </c>
      <c r="F449" s="1">
        <v>0.1</v>
      </c>
      <c r="G449" s="4">
        <f>INDEX(Elections!$1:$1048576,MATCH($A449,Elections!$A:$A,0),MATCH(G$1,Elections!$1:$1,0))</f>
        <v>41297</v>
      </c>
      <c r="H449" s="4">
        <f>INDEX(Elections!$1:$1048576,MATCH($A449,Elections!$A:$A,0),MATCH(H$1,Elections!$1:$1,0))</f>
        <v>42080</v>
      </c>
      <c r="I449" s="1" t="str">
        <f>IF(ISBLANK(INDEX(PartiesDict!$1:$1048576,MATCH(Parties!$C449,PartiesDict!$A:$A,0),MATCH($I$1,PartiesDict!$1:$1,0))), "", INDEX(PartiesDict!$1:$1048576,MATCH(Parties!$C449,PartiesDict!$A:$A,0),MATCH($I$1,PartiesDict!$1:$1,0)))</f>
        <v/>
      </c>
    </row>
    <row r="450" spans="1:9" x14ac:dyDescent="0.35">
      <c r="A450" s="1">
        <v>19</v>
      </c>
      <c r="B450" s="1" t="str">
        <f>INDEX(PartiesDict!$1:$1048576,MATCH($C450,PartiesDict!$A:$A,0),MATCH($B$1,PartiesDict!$1:$1,0))</f>
        <v>mitkademet_liberalit_demokratit</v>
      </c>
      <c r="C450" s="1" t="s">
        <v>481</v>
      </c>
      <c r="D450" s="5">
        <v>1352</v>
      </c>
      <c r="E450" s="1">
        <v>0</v>
      </c>
      <c r="F450" s="1">
        <v>0</v>
      </c>
      <c r="G450" s="4">
        <f>INDEX(Elections!$1:$1048576,MATCH($A450,Elections!$A:$A,0),MATCH(G$1,Elections!$1:$1,0))</f>
        <v>41297</v>
      </c>
      <c r="H450" s="4">
        <f>INDEX(Elections!$1:$1048576,MATCH($A450,Elections!$A:$A,0),MATCH(H$1,Elections!$1:$1,0))</f>
        <v>42080</v>
      </c>
      <c r="I450" s="1" t="str">
        <f>IF(ISBLANK(INDEX(PartiesDict!$1:$1048576,MATCH(Parties!$C450,PartiesDict!$A:$A,0),MATCH($I$1,PartiesDict!$1:$1,0))), "", INDEX(PartiesDict!$1:$1048576,MATCH(Parties!$C450,PartiesDict!$A:$A,0),MATCH($I$1,PartiesDict!$1:$1,0)))</f>
        <v/>
      </c>
    </row>
    <row r="451" spans="1:9" x14ac:dyDescent="0.35">
      <c r="A451" s="1">
        <v>19</v>
      </c>
      <c r="B451" s="1" t="str">
        <f>INDEX(PartiesDict!$1:$1048576,MATCH($C451,PartiesDict!$A:$A,0),MATCH($B$1,PartiesDict!$1:$1,0))</f>
        <v>or</v>
      </c>
      <c r="C451" s="1" t="s">
        <v>451</v>
      </c>
      <c r="D451" s="5">
        <v>1027</v>
      </c>
      <c r="E451" s="1">
        <v>0</v>
      </c>
      <c r="F451" s="1">
        <v>0</v>
      </c>
      <c r="G451" s="4">
        <f>INDEX(Elections!$1:$1048576,MATCH($A451,Elections!$A:$A,0),MATCH(G$1,Elections!$1:$1,0))</f>
        <v>41297</v>
      </c>
      <c r="H451" s="4">
        <f>INDEX(Elections!$1:$1048576,MATCH($A451,Elections!$A:$A,0),MATCH(H$1,Elections!$1:$1,0))</f>
        <v>42080</v>
      </c>
      <c r="I451" s="1" t="str">
        <f>IF(ISBLANK(INDEX(PartiesDict!$1:$1048576,MATCH(Parties!$C451,PartiesDict!$A:$A,0),MATCH($I$1,PartiesDict!$1:$1,0))), "", INDEX(PartiesDict!$1:$1048576,MATCH(Parties!$C451,PartiesDict!$A:$A,0),MATCH($I$1,PartiesDict!$1:$1,0)))</f>
        <v/>
      </c>
    </row>
    <row r="452" spans="1:9" x14ac:dyDescent="0.35">
      <c r="A452" s="1">
        <v>19</v>
      </c>
      <c r="B452" s="1" t="str">
        <f>INDEX(PartiesDict!$1:$1048576,MATCH($C452,PartiesDict!$A:$A,0),MATCH($B$1,PartiesDict!$1:$1,0))</f>
        <v>brit_olam</v>
      </c>
      <c r="C452" s="1" t="s">
        <v>408</v>
      </c>
      <c r="D452" s="1">
        <v>761</v>
      </c>
      <c r="E452" s="1">
        <v>0</v>
      </c>
      <c r="F452" s="1">
        <v>0</v>
      </c>
      <c r="G452" s="4">
        <f>INDEX(Elections!$1:$1048576,MATCH($A452,Elections!$A:$A,0),MATCH(G$1,Elections!$1:$1,0))</f>
        <v>41297</v>
      </c>
      <c r="H452" s="4">
        <f>INDEX(Elections!$1:$1048576,MATCH($A452,Elections!$A:$A,0),MATCH(H$1,Elections!$1:$1,0))</f>
        <v>42080</v>
      </c>
      <c r="I452" s="1" t="str">
        <f>IF(ISBLANK(INDEX(PartiesDict!$1:$1048576,MATCH(Parties!$C452,PartiesDict!$A:$A,0),MATCH($I$1,PartiesDict!$1:$1,0))), "", INDEX(PartiesDict!$1:$1048576,MATCH(Parties!$C452,PartiesDict!$A:$A,0),MATCH($I$1,PartiesDict!$1:$1,0)))</f>
        <v/>
      </c>
    </row>
    <row r="453" spans="1:9" x14ac:dyDescent="0.35">
      <c r="A453" s="1">
        <v>19</v>
      </c>
      <c r="B453" s="1" t="str">
        <f>INDEX(PartiesDict!$1:$1048576,MATCH($C453,PartiesDict!$A:$A,0),MATCH($B$1,PartiesDict!$1:$1,0))</f>
        <v>hatikva_leshinui</v>
      </c>
      <c r="C453" s="1" t="s">
        <v>482</v>
      </c>
      <c r="D453" s="1">
        <v>649</v>
      </c>
      <c r="E453" s="1">
        <v>0</v>
      </c>
      <c r="F453" s="1">
        <v>0</v>
      </c>
      <c r="G453" s="4">
        <f>INDEX(Elections!$1:$1048576,MATCH($A453,Elections!$A:$A,0),MATCH(G$1,Elections!$1:$1,0))</f>
        <v>41297</v>
      </c>
      <c r="H453" s="4">
        <f>INDEX(Elections!$1:$1048576,MATCH($A453,Elections!$A:$A,0),MATCH(H$1,Elections!$1:$1,0))</f>
        <v>42080</v>
      </c>
      <c r="I453" s="1" t="str">
        <f>IF(ISBLANK(INDEX(PartiesDict!$1:$1048576,MATCH(Parties!$C453,PartiesDict!$A:$A,0),MATCH($I$1,PartiesDict!$1:$1,0))), "", INDEX(PartiesDict!$1:$1048576,MATCH(Parties!$C453,PartiesDict!$A:$A,0),MATCH($I$1,PartiesDict!$1:$1,0)))</f>
        <v/>
      </c>
    </row>
    <row r="454" spans="1:9" x14ac:dyDescent="0.35">
      <c r="A454" s="1">
        <v>19</v>
      </c>
      <c r="B454" s="1" t="str">
        <f>INDEX(PartiesDict!$1:$1048576,MATCH($C454,PartiesDict!$A:$A,0),MATCH($B$1,PartiesDict!$1:$1,0))</f>
        <v>moreshet_avot</v>
      </c>
      <c r="C454" s="1" t="s">
        <v>483</v>
      </c>
      <c r="D454" s="1">
        <v>461</v>
      </c>
      <c r="E454" s="1">
        <v>0</v>
      </c>
      <c r="F454" s="1">
        <v>0</v>
      </c>
      <c r="G454" s="4">
        <f>INDEX(Elections!$1:$1048576,MATCH($A454,Elections!$A:$A,0),MATCH(G$1,Elections!$1:$1,0))</f>
        <v>41297</v>
      </c>
      <c r="H454" s="4">
        <f>INDEX(Elections!$1:$1048576,MATCH($A454,Elections!$A:$A,0),MATCH(H$1,Elections!$1:$1,0))</f>
        <v>42080</v>
      </c>
      <c r="I454" s="1" t="str">
        <f>IF(ISBLANK(INDEX(PartiesDict!$1:$1048576,MATCH(Parties!$C454,PartiesDict!$A:$A,0),MATCH($I$1,PartiesDict!$1:$1,0))), "", INDEX(PartiesDict!$1:$1048576,MATCH(Parties!$C454,PartiesDict!$A:$A,0),MATCH($I$1,PartiesDict!$1:$1,0)))</f>
        <v/>
      </c>
    </row>
    <row r="455" spans="1:9" x14ac:dyDescent="0.35">
      <c r="A455" s="1">
        <v>20</v>
      </c>
      <c r="B455" s="1" t="str">
        <f>INDEX(PartiesDict!$1:$1048576,MATCH($C455,PartiesDict!$A:$A,0),MATCH($B$1,PartiesDict!$1:$1,0))</f>
        <v>likud</v>
      </c>
      <c r="C455" s="1" t="s">
        <v>156</v>
      </c>
      <c r="D455" s="5">
        <v>985408</v>
      </c>
      <c r="E455" s="1">
        <v>30</v>
      </c>
      <c r="F455" s="1">
        <v>23.4</v>
      </c>
      <c r="G455" s="4">
        <f>INDEX(Elections!$1:$1048576,MATCH($A455,Elections!$A:$A,0),MATCH(G$1,Elections!$1:$1,0))</f>
        <v>42081</v>
      </c>
      <c r="H455" s="4">
        <f>INDEX(Elections!$1:$1048576,MATCH($A455,Elections!$A:$A,0),MATCH(H$1,Elections!$1:$1,0))</f>
        <v>43564</v>
      </c>
      <c r="I455" s="1">
        <f>IF(ISBLANK(INDEX(PartiesDict!$1:$1048576,MATCH(Parties!$C455,PartiesDict!$A:$A,0),MATCH($I$1,PartiesDict!$1:$1,0))), "", INDEX(PartiesDict!$1:$1048576,MATCH(Parties!$C455,PartiesDict!$A:$A,0),MATCH($I$1,PartiesDict!$1:$1,0)))</f>
        <v>1973</v>
      </c>
    </row>
    <row r="456" spans="1:9" x14ac:dyDescent="0.35">
      <c r="A456" s="1">
        <v>20</v>
      </c>
      <c r="B456" s="1" t="str">
        <f>INDEX(PartiesDict!$1:$1048576,MATCH($C456,PartiesDict!$A:$A,0),MATCH($B$1,PartiesDict!$1:$1,0))</f>
        <v>hamachane_hatzioni</v>
      </c>
      <c r="C456" s="1" t="s">
        <v>500</v>
      </c>
      <c r="D456" s="5">
        <v>786313</v>
      </c>
      <c r="E456" s="1">
        <v>24</v>
      </c>
      <c r="F456" s="1">
        <v>18.7</v>
      </c>
      <c r="G456" s="4">
        <f>INDEX(Elections!$1:$1048576,MATCH($A456,Elections!$A:$A,0),MATCH(G$1,Elections!$1:$1,0))</f>
        <v>42081</v>
      </c>
      <c r="H456" s="4">
        <f>INDEX(Elections!$1:$1048576,MATCH($A456,Elections!$A:$A,0),MATCH(H$1,Elections!$1:$1,0))</f>
        <v>43564</v>
      </c>
      <c r="I456" s="1">
        <f>IF(ISBLANK(INDEX(PartiesDict!$1:$1048576,MATCH(Parties!$C456,PartiesDict!$A:$A,0),MATCH($I$1,PartiesDict!$1:$1,0))), "", INDEX(PartiesDict!$1:$1048576,MATCH(Parties!$C456,PartiesDict!$A:$A,0),MATCH($I$1,PartiesDict!$1:$1,0)))</f>
        <v>2014</v>
      </c>
    </row>
    <row r="457" spans="1:9" x14ac:dyDescent="0.35">
      <c r="A457" s="1">
        <v>20</v>
      </c>
      <c r="B457" s="1" t="str">
        <f>INDEX(PartiesDict!$1:$1048576,MATCH($C457,PartiesDict!$A:$A,0),MATCH($B$1,PartiesDict!$1:$1,0))</f>
        <v>hareshima_hameshutefet</v>
      </c>
      <c r="C457" s="1" t="s">
        <v>501</v>
      </c>
      <c r="D457" s="5">
        <v>446583</v>
      </c>
      <c r="E457" s="1">
        <v>13</v>
      </c>
      <c r="F457" s="1">
        <v>10.6</v>
      </c>
      <c r="G457" s="4">
        <f>INDEX(Elections!$1:$1048576,MATCH($A457,Elections!$A:$A,0),MATCH(G$1,Elections!$1:$1,0))</f>
        <v>42081</v>
      </c>
      <c r="H457" s="4">
        <f>INDEX(Elections!$1:$1048576,MATCH($A457,Elections!$A:$A,0),MATCH(H$1,Elections!$1:$1,0))</f>
        <v>43564</v>
      </c>
      <c r="I457" s="1">
        <f>IF(ISBLANK(INDEX(PartiesDict!$1:$1048576,MATCH(Parties!$C457,PartiesDict!$A:$A,0),MATCH($I$1,PartiesDict!$1:$1,0))), "", INDEX(PartiesDict!$1:$1048576,MATCH(Parties!$C457,PartiesDict!$A:$A,0),MATCH($I$1,PartiesDict!$1:$1,0)))</f>
        <v>2015</v>
      </c>
    </row>
    <row r="458" spans="1:9" x14ac:dyDescent="0.35">
      <c r="A458" s="1">
        <v>20</v>
      </c>
      <c r="B458" s="1" t="str">
        <f>INDEX(PartiesDict!$1:$1048576,MATCH($C458,PartiesDict!$A:$A,0),MATCH($B$1,PartiesDict!$1:$1,0))</f>
        <v>yesh_atid</v>
      </c>
      <c r="C458" s="1" t="s">
        <v>469</v>
      </c>
      <c r="D458" s="5">
        <v>371602</v>
      </c>
      <c r="E458" s="1">
        <v>11</v>
      </c>
      <c r="F458" s="1">
        <v>8.8000000000000007</v>
      </c>
      <c r="G458" s="4">
        <f>INDEX(Elections!$1:$1048576,MATCH($A458,Elections!$A:$A,0),MATCH(G$1,Elections!$1:$1,0))</f>
        <v>42081</v>
      </c>
      <c r="H458" s="4">
        <f>INDEX(Elections!$1:$1048576,MATCH($A458,Elections!$A:$A,0),MATCH(H$1,Elections!$1:$1,0))</f>
        <v>43564</v>
      </c>
      <c r="I458" s="1">
        <f>IF(ISBLANK(INDEX(PartiesDict!$1:$1048576,MATCH(Parties!$C458,PartiesDict!$A:$A,0),MATCH($I$1,PartiesDict!$1:$1,0))), "", INDEX(PartiesDict!$1:$1048576,MATCH(Parties!$C458,PartiesDict!$A:$A,0),MATCH($I$1,PartiesDict!$1:$1,0)))</f>
        <v>2012</v>
      </c>
    </row>
    <row r="459" spans="1:9" x14ac:dyDescent="0.35">
      <c r="A459" s="1">
        <v>20</v>
      </c>
      <c r="B459" s="1" t="str">
        <f>INDEX(PartiesDict!$1:$1048576,MATCH($C459,PartiesDict!$A:$A,0),MATCH($B$1,PartiesDict!$1:$1,0))</f>
        <v>kulanu</v>
      </c>
      <c r="C459" s="1" t="s">
        <v>502</v>
      </c>
      <c r="D459" s="5">
        <v>315360</v>
      </c>
      <c r="E459" s="1">
        <v>10</v>
      </c>
      <c r="F459" s="1">
        <v>7.5</v>
      </c>
      <c r="G459" s="4">
        <f>INDEX(Elections!$1:$1048576,MATCH($A459,Elections!$A:$A,0),MATCH(G$1,Elections!$1:$1,0))</f>
        <v>42081</v>
      </c>
      <c r="H459" s="4">
        <f>INDEX(Elections!$1:$1048576,MATCH($A459,Elections!$A:$A,0),MATCH(H$1,Elections!$1:$1,0))</f>
        <v>43564</v>
      </c>
      <c r="I459" s="1">
        <f>IF(ISBLANK(INDEX(PartiesDict!$1:$1048576,MATCH(Parties!$C459,PartiesDict!$A:$A,0),MATCH($I$1,PartiesDict!$1:$1,0))), "", INDEX(PartiesDict!$1:$1048576,MATCH(Parties!$C459,PartiesDict!$A:$A,0),MATCH($I$1,PartiesDict!$1:$1,0)))</f>
        <v>2014</v>
      </c>
    </row>
    <row r="460" spans="1:9" x14ac:dyDescent="0.35">
      <c r="A460" s="1">
        <v>20</v>
      </c>
      <c r="B460" s="1" t="str">
        <f>INDEX(PartiesDict!$1:$1048576,MATCH($C460,PartiesDict!$A:$A,0),MATCH($B$1,PartiesDict!$1:$1,0))</f>
        <v>habait_hayehudi</v>
      </c>
      <c r="C460" s="1" t="s">
        <v>441</v>
      </c>
      <c r="D460" s="5">
        <v>283910</v>
      </c>
      <c r="E460" s="1">
        <v>8</v>
      </c>
      <c r="F460" s="1">
        <v>6.7</v>
      </c>
      <c r="G460" s="4">
        <f>INDEX(Elections!$1:$1048576,MATCH($A460,Elections!$A:$A,0),MATCH(G$1,Elections!$1:$1,0))</f>
        <v>42081</v>
      </c>
      <c r="H460" s="4">
        <f>INDEX(Elections!$1:$1048576,MATCH($A460,Elections!$A:$A,0),MATCH(H$1,Elections!$1:$1,0))</f>
        <v>43564</v>
      </c>
      <c r="I460" s="1">
        <f>IF(ISBLANK(INDEX(PartiesDict!$1:$1048576,MATCH(Parties!$C460,PartiesDict!$A:$A,0),MATCH($I$1,PartiesDict!$1:$1,0))), "", INDEX(PartiesDict!$1:$1048576,MATCH(Parties!$C460,PartiesDict!$A:$A,0),MATCH($I$1,PartiesDict!$1:$1,0)))</f>
        <v>2008</v>
      </c>
    </row>
    <row r="461" spans="1:9" x14ac:dyDescent="0.35">
      <c r="A461" s="1">
        <v>20</v>
      </c>
      <c r="B461" s="1" t="str">
        <f>INDEX(PartiesDict!$1:$1048576,MATCH($C461,PartiesDict!$A:$A,0),MATCH($B$1,PartiesDict!$1:$1,0))</f>
        <v>shas</v>
      </c>
      <c r="C461" s="1" t="s">
        <v>250</v>
      </c>
      <c r="D461" s="5">
        <v>241613</v>
      </c>
      <c r="E461" s="1">
        <v>7</v>
      </c>
      <c r="F461" s="1">
        <v>5.7</v>
      </c>
      <c r="G461" s="4">
        <f>INDEX(Elections!$1:$1048576,MATCH($A461,Elections!$A:$A,0),MATCH(G$1,Elections!$1:$1,0))</f>
        <v>42081</v>
      </c>
      <c r="H461" s="4">
        <f>INDEX(Elections!$1:$1048576,MATCH($A461,Elections!$A:$A,0),MATCH(H$1,Elections!$1:$1,0))</f>
        <v>43564</v>
      </c>
      <c r="I461" s="1">
        <f>IF(ISBLANK(INDEX(PartiesDict!$1:$1048576,MATCH(Parties!$C461,PartiesDict!$A:$A,0),MATCH($I$1,PartiesDict!$1:$1,0))), "", INDEX(PartiesDict!$1:$1048576,MATCH(Parties!$C461,PartiesDict!$A:$A,0),MATCH($I$1,PartiesDict!$1:$1,0)))</f>
        <v>1984</v>
      </c>
    </row>
    <row r="462" spans="1:9" x14ac:dyDescent="0.35">
      <c r="A462" s="1">
        <v>20</v>
      </c>
      <c r="B462" s="1" t="str">
        <f>INDEX(PartiesDict!$1:$1048576,MATCH($C462,PartiesDict!$A:$A,0),MATCH($B$1,PartiesDict!$1:$1,0))</f>
        <v>israel_beitenu</v>
      </c>
      <c r="C462" s="1" t="s">
        <v>365</v>
      </c>
      <c r="D462" s="5">
        <v>214906</v>
      </c>
      <c r="E462" s="1">
        <v>6</v>
      </c>
      <c r="F462" s="1">
        <v>5.0999999999999996</v>
      </c>
      <c r="G462" s="4">
        <f>INDEX(Elections!$1:$1048576,MATCH($A462,Elections!$A:$A,0),MATCH(G$1,Elections!$1:$1,0))</f>
        <v>42081</v>
      </c>
      <c r="H462" s="4">
        <f>INDEX(Elections!$1:$1048576,MATCH($A462,Elections!$A:$A,0),MATCH(H$1,Elections!$1:$1,0))</f>
        <v>43564</v>
      </c>
      <c r="I462" s="1">
        <f>IF(ISBLANK(INDEX(PartiesDict!$1:$1048576,MATCH(Parties!$C462,PartiesDict!$A:$A,0),MATCH($I$1,PartiesDict!$1:$1,0))), "", INDEX(PartiesDict!$1:$1048576,MATCH(Parties!$C462,PartiesDict!$A:$A,0),MATCH($I$1,PartiesDict!$1:$1,0)))</f>
        <v>1999</v>
      </c>
    </row>
    <row r="463" spans="1:9" x14ac:dyDescent="0.35">
      <c r="A463" s="1">
        <v>20</v>
      </c>
      <c r="B463" s="1" t="str">
        <f>INDEX(PartiesDict!$1:$1048576,MATCH($C463,PartiesDict!$A:$A,0),MATCH($B$1,PartiesDict!$1:$1,0))</f>
        <v>yahadut_hatora</v>
      </c>
      <c r="C463" s="1" t="s">
        <v>310</v>
      </c>
      <c r="D463" s="5">
        <v>210143</v>
      </c>
      <c r="E463" s="1">
        <v>6</v>
      </c>
      <c r="F463" s="1">
        <v>5</v>
      </c>
      <c r="G463" s="4">
        <f>INDEX(Elections!$1:$1048576,MATCH($A463,Elections!$A:$A,0),MATCH(G$1,Elections!$1:$1,0))</f>
        <v>42081</v>
      </c>
      <c r="H463" s="4">
        <f>INDEX(Elections!$1:$1048576,MATCH($A463,Elections!$A:$A,0),MATCH(H$1,Elections!$1:$1,0))</f>
        <v>43564</v>
      </c>
      <c r="I463" s="1">
        <f>IF(ISBLANK(INDEX(PartiesDict!$1:$1048576,MATCH(Parties!$C463,PartiesDict!$A:$A,0),MATCH($I$1,PartiesDict!$1:$1,0))), "", INDEX(PartiesDict!$1:$1048576,MATCH(Parties!$C463,PartiesDict!$A:$A,0),MATCH($I$1,PartiesDict!$1:$1,0)))</f>
        <v>1992</v>
      </c>
    </row>
    <row r="464" spans="1:9" x14ac:dyDescent="0.35">
      <c r="A464" s="1">
        <v>20</v>
      </c>
      <c r="B464" s="1" t="str">
        <f>INDEX(PartiesDict!$1:$1048576,MATCH($C464,PartiesDict!$A:$A,0),MATCH($B$1,PartiesDict!$1:$1,0))</f>
        <v>meretz</v>
      </c>
      <c r="C464" s="1" t="s">
        <v>309</v>
      </c>
      <c r="D464" s="5">
        <v>165529</v>
      </c>
      <c r="E464" s="1">
        <v>5</v>
      </c>
      <c r="F464" s="1">
        <v>3.9</v>
      </c>
      <c r="G464" s="4">
        <f>INDEX(Elections!$1:$1048576,MATCH($A464,Elections!$A:$A,0),MATCH(G$1,Elections!$1:$1,0))</f>
        <v>42081</v>
      </c>
      <c r="H464" s="4">
        <f>INDEX(Elections!$1:$1048576,MATCH($A464,Elections!$A:$A,0),MATCH(H$1,Elections!$1:$1,0))</f>
        <v>43564</v>
      </c>
      <c r="I464" s="1">
        <f>IF(ISBLANK(INDEX(PartiesDict!$1:$1048576,MATCH(Parties!$C464,PartiesDict!$A:$A,0),MATCH($I$1,PartiesDict!$1:$1,0))), "", INDEX(PartiesDict!$1:$1048576,MATCH(Parties!$C464,PartiesDict!$A:$A,0),MATCH($I$1,PartiesDict!$1:$1,0)))</f>
        <v>1992</v>
      </c>
    </row>
    <row r="465" spans="1:9" x14ac:dyDescent="0.35">
      <c r="A465" s="1">
        <v>20</v>
      </c>
      <c r="B465" s="1" t="str">
        <f>INDEX(PartiesDict!$1:$1048576,MATCH($C465,PartiesDict!$A:$A,0),MATCH($B$1,PartiesDict!$1:$1,0))</f>
        <v>yachad</v>
      </c>
      <c r="C465" s="1" t="s">
        <v>503</v>
      </c>
      <c r="D465" s="5">
        <v>125158</v>
      </c>
      <c r="E465" s="1">
        <v>0</v>
      </c>
      <c r="F465" s="1">
        <v>3</v>
      </c>
      <c r="G465" s="4">
        <f>INDEX(Elections!$1:$1048576,MATCH($A465,Elections!$A:$A,0),MATCH(G$1,Elections!$1:$1,0))</f>
        <v>42081</v>
      </c>
      <c r="H465" s="4">
        <f>INDEX(Elections!$1:$1048576,MATCH($A465,Elections!$A:$A,0),MATCH(H$1,Elections!$1:$1,0))</f>
        <v>43564</v>
      </c>
      <c r="I465" s="1">
        <f>IF(ISBLANK(INDEX(PartiesDict!$1:$1048576,MATCH(Parties!$C465,PartiesDict!$A:$A,0),MATCH($I$1,PartiesDict!$1:$1,0))), "", INDEX(PartiesDict!$1:$1048576,MATCH(Parties!$C465,PartiesDict!$A:$A,0),MATCH($I$1,PartiesDict!$1:$1,0)))</f>
        <v>2015</v>
      </c>
    </row>
    <row r="466" spans="1:9" x14ac:dyDescent="0.35">
      <c r="A466" s="1">
        <v>20</v>
      </c>
      <c r="B466" s="1" t="str">
        <f>INDEX(PartiesDict!$1:$1048576,MATCH($C466,PartiesDict!$A:$A,0),MATCH($B$1,PartiesDict!$1:$1,0))</f>
        <v>ale_yarok</v>
      </c>
      <c r="C466" s="1" t="s">
        <v>370</v>
      </c>
      <c r="D466" s="5">
        <v>47180</v>
      </c>
      <c r="E466" s="1">
        <v>0</v>
      </c>
      <c r="F466" s="1">
        <v>1.1000000000000001</v>
      </c>
      <c r="G466" s="4">
        <f>INDEX(Elections!$1:$1048576,MATCH($A466,Elections!$A:$A,0),MATCH(G$1,Elections!$1:$1,0))</f>
        <v>42081</v>
      </c>
      <c r="H466" s="4">
        <f>INDEX(Elections!$1:$1048576,MATCH($A466,Elections!$A:$A,0),MATCH(H$1,Elections!$1:$1,0))</f>
        <v>43564</v>
      </c>
      <c r="I466" s="1">
        <f>IF(ISBLANK(INDEX(PartiesDict!$1:$1048576,MATCH(Parties!$C466,PartiesDict!$A:$A,0),MATCH($I$1,PartiesDict!$1:$1,0))), "", INDEX(PartiesDict!$1:$1048576,MATCH(Parties!$C466,PartiesDict!$A:$A,0),MATCH($I$1,PartiesDict!$1:$1,0)))</f>
        <v>1999</v>
      </c>
    </row>
    <row r="467" spans="1:9" x14ac:dyDescent="0.35">
      <c r="A467" s="1">
        <v>20</v>
      </c>
      <c r="B467" s="1" t="str">
        <f>INDEX(PartiesDict!$1:$1048576,MATCH($C467,PartiesDict!$A:$A,0),MATCH($B$1,PartiesDict!$1:$1,0))</f>
        <v>hareshima_haaravit</v>
      </c>
      <c r="C467" s="1" t="s">
        <v>84</v>
      </c>
      <c r="D467" s="5">
        <v>4301</v>
      </c>
      <c r="E467" s="1">
        <v>0</v>
      </c>
      <c r="F467" s="1">
        <v>0.1</v>
      </c>
      <c r="G467" s="4">
        <f>INDEX(Elections!$1:$1048576,MATCH($A467,Elections!$A:$A,0),MATCH(G$1,Elections!$1:$1,0))</f>
        <v>42081</v>
      </c>
      <c r="H467" s="4">
        <f>INDEX(Elections!$1:$1048576,MATCH($A467,Elections!$A:$A,0),MATCH(H$1,Elections!$1:$1,0))</f>
        <v>43564</v>
      </c>
      <c r="I467" s="1" t="str">
        <f>IF(ISBLANK(INDEX(PartiesDict!$1:$1048576,MATCH(Parties!$C467,PartiesDict!$A:$A,0),MATCH($I$1,PartiesDict!$1:$1,0))), "", INDEX(PartiesDict!$1:$1048576,MATCH(Parties!$C467,PartiesDict!$A:$A,0),MATCH($I$1,PartiesDict!$1:$1,0)))</f>
        <v/>
      </c>
    </row>
    <row r="468" spans="1:9" x14ac:dyDescent="0.35">
      <c r="A468" s="1">
        <v>20</v>
      </c>
      <c r="B468" s="1" t="str">
        <f>INDEX(PartiesDict!$1:$1048576,MATCH($C468,PartiesDict!$A:$A,0),MATCH($B$1,PartiesDict!$1:$1,0))</f>
        <v>hayerukim</v>
      </c>
      <c r="C468" s="1" t="s">
        <v>371</v>
      </c>
      <c r="D468" s="5">
        <v>2992</v>
      </c>
      <c r="E468" s="1">
        <v>0</v>
      </c>
      <c r="F468" s="1">
        <v>0.1</v>
      </c>
      <c r="G468" s="4">
        <f>INDEX(Elections!$1:$1048576,MATCH($A468,Elections!$A:$A,0),MATCH(G$1,Elections!$1:$1,0))</f>
        <v>42081</v>
      </c>
      <c r="H468" s="4">
        <f>INDEX(Elections!$1:$1048576,MATCH($A468,Elections!$A:$A,0),MATCH(H$1,Elections!$1:$1,0))</f>
        <v>43564</v>
      </c>
      <c r="I468" s="1">
        <f>IF(ISBLANK(INDEX(PartiesDict!$1:$1048576,MATCH(Parties!$C468,PartiesDict!$A:$A,0),MATCH($I$1,PartiesDict!$1:$1,0))), "", INDEX(PartiesDict!$1:$1048576,MATCH(Parties!$C468,PartiesDict!$A:$A,0),MATCH($I$1,PartiesDict!$1:$1,0)))</f>
        <v>1997</v>
      </c>
    </row>
    <row r="469" spans="1:9" x14ac:dyDescent="0.35">
      <c r="A469" s="1">
        <v>20</v>
      </c>
      <c r="B469" s="1" t="str">
        <f>INDEX(PartiesDict!$1:$1048576,MATCH($C469,PartiesDict!$A:$A,0),MATCH($B$1,PartiesDict!$1:$1,0))</f>
        <v>kulanu_chaverim</v>
      </c>
      <c r="C469" s="1" t="s">
        <v>478</v>
      </c>
      <c r="D469" s="5">
        <v>2493</v>
      </c>
      <c r="E469" s="1">
        <v>0</v>
      </c>
      <c r="F469" s="1">
        <v>0.1</v>
      </c>
      <c r="G469" s="4">
        <f>INDEX(Elections!$1:$1048576,MATCH($A469,Elections!$A:$A,0),MATCH(G$1,Elections!$1:$1,0))</f>
        <v>42081</v>
      </c>
      <c r="H469" s="4">
        <f>INDEX(Elections!$1:$1048576,MATCH($A469,Elections!$A:$A,0),MATCH(H$1,Elections!$1:$1,0))</f>
        <v>43564</v>
      </c>
      <c r="I469" s="1" t="str">
        <f>IF(ISBLANK(INDEX(PartiesDict!$1:$1048576,MATCH(Parties!$C469,PartiesDict!$A:$A,0),MATCH($I$1,PartiesDict!$1:$1,0))), "", INDEX(PartiesDict!$1:$1048576,MATCH(Parties!$C469,PartiesDict!$A:$A,0),MATCH($I$1,PartiesDict!$1:$1,0)))</f>
        <v/>
      </c>
    </row>
    <row r="470" spans="1:9" x14ac:dyDescent="0.35">
      <c r="A470" s="1">
        <v>20</v>
      </c>
      <c r="B470" s="1" t="str">
        <f>INDEX(PartiesDict!$1:$1048576,MATCH($C470,PartiesDict!$A:$A,0),MATCH($B$1,PartiesDict!$1:$1,0))</f>
        <v>ubezchutan</v>
      </c>
      <c r="C470" s="1" t="s">
        <v>504</v>
      </c>
      <c r="D470" s="5">
        <v>1802</v>
      </c>
      <c r="E470" s="1">
        <v>0</v>
      </c>
      <c r="F470" s="1">
        <v>0</v>
      </c>
      <c r="G470" s="4">
        <f>INDEX(Elections!$1:$1048576,MATCH($A470,Elections!$A:$A,0),MATCH(G$1,Elections!$1:$1,0))</f>
        <v>42081</v>
      </c>
      <c r="H470" s="4">
        <f>INDEX(Elections!$1:$1048576,MATCH($A470,Elections!$A:$A,0),MATCH(H$1,Elections!$1:$1,0))</f>
        <v>43564</v>
      </c>
      <c r="I470" s="1" t="str">
        <f>IF(ISBLANK(INDEX(PartiesDict!$1:$1048576,MATCH(Parties!$C470,PartiesDict!$A:$A,0),MATCH($I$1,PartiesDict!$1:$1,0))), "", INDEX(PartiesDict!$1:$1048576,MATCH(Parties!$C470,PartiesDict!$A:$A,0),MATCH($I$1,PartiesDict!$1:$1,0)))</f>
        <v/>
      </c>
    </row>
    <row r="471" spans="1:9" x14ac:dyDescent="0.35">
      <c r="A471" s="1">
        <v>20</v>
      </c>
      <c r="B471" s="1" t="str">
        <f>INDEX(PartiesDict!$1:$1048576,MATCH($C471,PartiesDict!$A:$A,0),MATCH($B$1,PartiesDict!$1:$1,0))</f>
        <v>hatikva_leshinui</v>
      </c>
      <c r="C471" s="1" t="s">
        <v>482</v>
      </c>
      <c r="D471" s="5">
        <v>1385</v>
      </c>
      <c r="E471" s="1">
        <v>0</v>
      </c>
      <c r="F471" s="1">
        <v>0</v>
      </c>
      <c r="G471" s="4">
        <f>INDEX(Elections!$1:$1048576,MATCH($A471,Elections!$A:$A,0),MATCH(G$1,Elections!$1:$1,0))</f>
        <v>42081</v>
      </c>
      <c r="H471" s="4">
        <f>INDEX(Elections!$1:$1048576,MATCH($A471,Elections!$A:$A,0),MATCH(H$1,Elections!$1:$1,0))</f>
        <v>43564</v>
      </c>
      <c r="I471" s="1" t="str">
        <f>IF(ISBLANK(INDEX(PartiesDict!$1:$1048576,MATCH(Parties!$C471,PartiesDict!$A:$A,0),MATCH($I$1,PartiesDict!$1:$1,0))), "", INDEX(PartiesDict!$1:$1048576,MATCH(Parties!$C471,PartiesDict!$A:$A,0),MATCH($I$1,PartiesDict!$1:$1,0)))</f>
        <v/>
      </c>
    </row>
    <row r="472" spans="1:9" x14ac:dyDescent="0.35">
      <c r="A472" s="1">
        <v>20</v>
      </c>
      <c r="B472" s="1" t="str">
        <f>INDEX(PartiesDict!$1:$1048576,MATCH($C472,PartiesDict!$A:$A,0),MATCH($B$1,PartiesDict!$1:$1,0))</f>
        <v>hapiratim</v>
      </c>
      <c r="C472" s="1" t="s">
        <v>479</v>
      </c>
      <c r="D472" s="1">
        <v>895</v>
      </c>
      <c r="E472" s="1">
        <v>0</v>
      </c>
      <c r="F472" s="1">
        <v>0</v>
      </c>
      <c r="G472" s="4">
        <f>INDEX(Elections!$1:$1048576,MATCH($A472,Elections!$A:$A,0),MATCH(G$1,Elections!$1:$1,0))</f>
        <v>42081</v>
      </c>
      <c r="H472" s="4">
        <f>INDEX(Elections!$1:$1048576,MATCH($A472,Elections!$A:$A,0),MATCH(H$1,Elections!$1:$1,0))</f>
        <v>43564</v>
      </c>
      <c r="I472" s="1" t="str">
        <f>IF(ISBLANK(INDEX(PartiesDict!$1:$1048576,MATCH(Parties!$C472,PartiesDict!$A:$A,0),MATCH($I$1,PartiesDict!$1:$1,0))), "", INDEX(PartiesDict!$1:$1048576,MATCH(Parties!$C472,PartiesDict!$A:$A,0),MATCH($I$1,PartiesDict!$1:$1,0)))</f>
        <v/>
      </c>
    </row>
    <row r="473" spans="1:9" x14ac:dyDescent="0.35">
      <c r="A473" s="1">
        <v>20</v>
      </c>
      <c r="B473" s="1" t="str">
        <f>INDEX(PartiesDict!$1:$1048576,MATCH($C473,PartiesDict!$A:$A,0),MATCH($B$1,PartiesDict!$1:$1,0))</f>
        <v>perach</v>
      </c>
      <c r="C473" s="1" t="s">
        <v>505</v>
      </c>
      <c r="D473" s="1">
        <v>823</v>
      </c>
      <c r="E473" s="1">
        <v>0</v>
      </c>
      <c r="F473" s="1">
        <v>0</v>
      </c>
      <c r="G473" s="4">
        <f>INDEX(Elections!$1:$1048576,MATCH($A473,Elections!$A:$A,0),MATCH(G$1,Elections!$1:$1,0))</f>
        <v>42081</v>
      </c>
      <c r="H473" s="4">
        <f>INDEX(Elections!$1:$1048576,MATCH($A473,Elections!$A:$A,0),MATCH(H$1,Elections!$1:$1,0))</f>
        <v>43564</v>
      </c>
      <c r="I473" s="1" t="str">
        <f>IF(ISBLANK(INDEX(PartiesDict!$1:$1048576,MATCH(Parties!$C473,PartiesDict!$A:$A,0),MATCH($I$1,PartiesDict!$1:$1,0))), "", INDEX(PartiesDict!$1:$1048576,MATCH(Parties!$C473,PartiesDict!$A:$A,0),MATCH($I$1,PartiesDict!$1:$1,0)))</f>
        <v/>
      </c>
    </row>
    <row r="474" spans="1:9" x14ac:dyDescent="0.35">
      <c r="A474" s="1">
        <v>20</v>
      </c>
      <c r="B474" s="1" t="str">
        <f>INDEX(PartiesDict!$1:$1048576,MATCH($C474,PartiesDict!$A:$A,0),MATCH($B$1,PartiesDict!$1:$1,0))</f>
        <v>nivcheret_haam_hazmanit</v>
      </c>
      <c r="C474" s="1" t="s">
        <v>506</v>
      </c>
      <c r="D474" s="1">
        <v>761</v>
      </c>
      <c r="E474" s="1">
        <v>0</v>
      </c>
      <c r="F474" s="1">
        <v>0</v>
      </c>
      <c r="G474" s="4">
        <f>INDEX(Elections!$1:$1048576,MATCH($A474,Elections!$A:$A,0),MATCH(G$1,Elections!$1:$1,0))</f>
        <v>42081</v>
      </c>
      <c r="H474" s="4">
        <f>INDEX(Elections!$1:$1048576,MATCH($A474,Elections!$A:$A,0),MATCH(H$1,Elections!$1:$1,0))</f>
        <v>43564</v>
      </c>
      <c r="I474" s="1" t="str">
        <f>IF(ISBLANK(INDEX(PartiesDict!$1:$1048576,MATCH(Parties!$C474,PartiesDict!$A:$A,0),MATCH($I$1,PartiesDict!$1:$1,0))), "", INDEX(PartiesDict!$1:$1048576,MATCH(Parties!$C474,PartiesDict!$A:$A,0),MATCH($I$1,PartiesDict!$1:$1,0)))</f>
        <v/>
      </c>
    </row>
    <row r="475" spans="1:9" x14ac:dyDescent="0.35">
      <c r="A475" s="1">
        <v>20</v>
      </c>
      <c r="B475" s="1" t="str">
        <f>INDEX(PartiesDict!$1:$1048576,MATCH($C475,PartiesDict!$A:$A,0),MATCH($B$1,PartiesDict!$1:$1,0))</f>
        <v>or</v>
      </c>
      <c r="C475" s="1" t="s">
        <v>451</v>
      </c>
      <c r="D475" s="1">
        <v>502</v>
      </c>
      <c r="E475" s="1">
        <v>0</v>
      </c>
      <c r="F475" s="1">
        <v>0</v>
      </c>
      <c r="G475" s="4">
        <f>INDEX(Elections!$1:$1048576,MATCH($A475,Elections!$A:$A,0),MATCH(G$1,Elections!$1:$1,0))</f>
        <v>42081</v>
      </c>
      <c r="H475" s="4">
        <f>INDEX(Elections!$1:$1048576,MATCH($A475,Elections!$A:$A,0),MATCH(H$1,Elections!$1:$1,0))</f>
        <v>43564</v>
      </c>
      <c r="I475" s="1" t="str">
        <f>IF(ISBLANK(INDEX(PartiesDict!$1:$1048576,MATCH(Parties!$C475,PartiesDict!$A:$A,0),MATCH($I$1,PartiesDict!$1:$1,0))), "", INDEX(PartiesDict!$1:$1048576,MATCH(Parties!$C475,PartiesDict!$A:$A,0),MATCH($I$1,PartiesDict!$1:$1,0)))</f>
        <v/>
      </c>
    </row>
    <row r="476" spans="1:9" x14ac:dyDescent="0.35">
      <c r="A476" s="1">
        <v>20</v>
      </c>
      <c r="B476" s="1" t="str">
        <f>INDEX(PartiesDict!$1:$1048576,MATCH($C476,PartiesDict!$A:$A,0),MATCH($B$1,PartiesDict!$1:$1,0))</f>
        <v>schirut_bekavod</v>
      </c>
      <c r="C476" s="1" t="s">
        <v>507</v>
      </c>
      <c r="D476" s="1">
        <v>423</v>
      </c>
      <c r="E476" s="1">
        <v>0</v>
      </c>
      <c r="F476" s="1">
        <v>0</v>
      </c>
      <c r="G476" s="4">
        <f>INDEX(Elections!$1:$1048576,MATCH($A476,Elections!$A:$A,0),MATCH(G$1,Elections!$1:$1,0))</f>
        <v>42081</v>
      </c>
      <c r="H476" s="4">
        <f>INDEX(Elections!$1:$1048576,MATCH($A476,Elections!$A:$A,0),MATCH(H$1,Elections!$1:$1,0))</f>
        <v>43564</v>
      </c>
      <c r="I476" s="1" t="str">
        <f>IF(ISBLANK(INDEX(PartiesDict!$1:$1048576,MATCH(Parties!$C476,PartiesDict!$A:$A,0),MATCH($I$1,PartiesDict!$1:$1,0))), "", INDEX(PartiesDict!$1:$1048576,MATCH(Parties!$C476,PartiesDict!$A:$A,0),MATCH($I$1,PartiesDict!$1:$1,0)))</f>
        <v/>
      </c>
    </row>
    <row r="477" spans="1:9" x14ac:dyDescent="0.35">
      <c r="A477" s="1">
        <v>20</v>
      </c>
      <c r="B477" s="1" t="str">
        <f>INDEX(PartiesDict!$1:$1048576,MATCH($C477,PartiesDict!$A:$A,0),MATCH($B$1,PartiesDict!$1:$1,0))</f>
        <v>mifleget_kalkala</v>
      </c>
      <c r="C477" s="1" t="s">
        <v>480</v>
      </c>
      <c r="D477" s="1">
        <v>337</v>
      </c>
      <c r="E477" s="1">
        <v>0</v>
      </c>
      <c r="F477" s="1">
        <v>0</v>
      </c>
      <c r="G477" s="4">
        <f>INDEX(Elections!$1:$1048576,MATCH($A477,Elections!$A:$A,0),MATCH(G$1,Elections!$1:$1,0))</f>
        <v>42081</v>
      </c>
      <c r="H477" s="4">
        <f>INDEX(Elections!$1:$1048576,MATCH($A477,Elections!$A:$A,0),MATCH(H$1,Elections!$1:$1,0))</f>
        <v>43564</v>
      </c>
      <c r="I477" s="1" t="str">
        <f>IF(ISBLANK(INDEX(PartiesDict!$1:$1048576,MATCH(Parties!$C477,PartiesDict!$A:$A,0),MATCH($I$1,PartiesDict!$1:$1,0))), "", INDEX(PartiesDict!$1:$1048576,MATCH(Parties!$C477,PartiesDict!$A:$A,0),MATCH($I$1,PartiesDict!$1:$1,0)))</f>
        <v/>
      </c>
    </row>
    <row r="478" spans="1:9" x14ac:dyDescent="0.35">
      <c r="A478" s="1">
        <v>20</v>
      </c>
      <c r="B478" s="1" t="str">
        <f>INDEX(PartiesDict!$1:$1048576,MATCH($C478,PartiesDict!$A:$A,0),MATCH($B$1,PartiesDict!$1:$1,0))</f>
        <v>mifleget_hademokratura</v>
      </c>
      <c r="C478" s="1" t="s">
        <v>508</v>
      </c>
      <c r="D478" s="1">
        <v>242</v>
      </c>
      <c r="E478" s="1">
        <v>0</v>
      </c>
      <c r="F478" s="1">
        <v>0</v>
      </c>
      <c r="G478" s="4">
        <f>INDEX(Elections!$1:$1048576,MATCH($A478,Elections!$A:$A,0),MATCH(G$1,Elections!$1:$1,0))</f>
        <v>42081</v>
      </c>
      <c r="H478" s="4">
        <f>INDEX(Elections!$1:$1048576,MATCH($A478,Elections!$A:$A,0),MATCH(H$1,Elections!$1:$1,0))</f>
        <v>43564</v>
      </c>
      <c r="I478" s="1" t="str">
        <f>IF(ISBLANK(INDEX(PartiesDict!$1:$1048576,MATCH(Parties!$C478,PartiesDict!$A:$A,0),MATCH($I$1,PartiesDict!$1:$1,0))), "", INDEX(PartiesDict!$1:$1048576,MATCH(Parties!$C478,PartiesDict!$A:$A,0),MATCH($I$1,PartiesDict!$1:$1,0)))</f>
        <v/>
      </c>
    </row>
    <row r="479" spans="1:9" x14ac:dyDescent="0.35">
      <c r="A479" s="1">
        <v>20</v>
      </c>
      <c r="B479" s="1" t="str">
        <f>INDEX(PartiesDict!$1:$1048576,MATCH($C479,PartiesDict!$A:$A,0),MATCH($B$1,PartiesDict!$1:$1,0))</f>
        <v>manhigut_chevratit</v>
      </c>
      <c r="C479" s="1" t="s">
        <v>509</v>
      </c>
      <c r="D479" s="1">
        <v>223</v>
      </c>
      <c r="E479" s="1">
        <v>0</v>
      </c>
      <c r="F479" s="1">
        <v>0</v>
      </c>
      <c r="G479" s="4">
        <f>INDEX(Elections!$1:$1048576,MATCH($A479,Elections!$A:$A,0),MATCH(G$1,Elections!$1:$1,0))</f>
        <v>42081</v>
      </c>
      <c r="H479" s="4">
        <f>INDEX(Elections!$1:$1048576,MATCH($A479,Elections!$A:$A,0),MATCH(H$1,Elections!$1:$1,0))</f>
        <v>43564</v>
      </c>
      <c r="I479" s="1" t="str">
        <f>IF(ISBLANK(INDEX(PartiesDict!$1:$1048576,MATCH(Parties!$C479,PartiesDict!$A:$A,0),MATCH($I$1,PartiesDict!$1:$1,0))), "", INDEX(PartiesDict!$1:$1048576,MATCH(Parties!$C479,PartiesDict!$A:$A,0),MATCH($I$1,PartiesDict!$1:$1,0)))</f>
        <v/>
      </c>
    </row>
    <row r="480" spans="1:9" x14ac:dyDescent="0.35">
      <c r="A480" s="1">
        <v>21</v>
      </c>
      <c r="B480" s="1" t="str">
        <f>INDEX(PartiesDict!$1:$1048576,MATCH($C480,PartiesDict!$A:$A,0),MATCH($B$1,PartiesDict!$1:$1,0))</f>
        <v>likud</v>
      </c>
      <c r="C480" s="1" t="s">
        <v>156</v>
      </c>
      <c r="D480" s="5">
        <v>1140370</v>
      </c>
      <c r="E480" s="1">
        <v>35</v>
      </c>
      <c r="F480" s="1">
        <v>26.5</v>
      </c>
      <c r="G480" s="4">
        <f>INDEX(Elections!$1:$1048576,MATCH($A480,Elections!$A:$A,0),MATCH(G$1,Elections!$1:$1,0))</f>
        <v>43565</v>
      </c>
      <c r="H480" s="4">
        <f>INDEX(Elections!$1:$1048576,MATCH($A480,Elections!$A:$A,0),MATCH(H$1,Elections!$1:$1,0))</f>
        <v>43725</v>
      </c>
      <c r="I480" s="1">
        <f>IF(ISBLANK(INDEX(PartiesDict!$1:$1048576,MATCH(Parties!$C480,PartiesDict!$A:$A,0),MATCH($I$1,PartiesDict!$1:$1,0))), "", INDEX(PartiesDict!$1:$1048576,MATCH(Parties!$C480,PartiesDict!$A:$A,0),MATCH($I$1,PartiesDict!$1:$1,0)))</f>
        <v>1973</v>
      </c>
    </row>
    <row r="481" spans="1:9" x14ac:dyDescent="0.35">
      <c r="A481" s="1">
        <v>21</v>
      </c>
      <c r="B481" s="1" t="str">
        <f>INDEX(PartiesDict!$1:$1048576,MATCH($C481,PartiesDict!$A:$A,0),MATCH($B$1,PartiesDict!$1:$1,0))</f>
        <v>kachol_lavan</v>
      </c>
      <c r="C481" s="1" t="s">
        <v>519</v>
      </c>
      <c r="D481" s="5">
        <v>1125881</v>
      </c>
      <c r="E481" s="1">
        <v>35</v>
      </c>
      <c r="F481" s="1">
        <v>26.1</v>
      </c>
      <c r="G481" s="4">
        <f>INDEX(Elections!$1:$1048576,MATCH($A481,Elections!$A:$A,0),MATCH(G$1,Elections!$1:$1,0))</f>
        <v>43565</v>
      </c>
      <c r="H481" s="4">
        <f>INDEX(Elections!$1:$1048576,MATCH($A481,Elections!$A:$A,0),MATCH(H$1,Elections!$1:$1,0))</f>
        <v>43725</v>
      </c>
      <c r="I481" s="1">
        <f>IF(ISBLANK(INDEX(PartiesDict!$1:$1048576,MATCH(Parties!$C481,PartiesDict!$A:$A,0),MATCH($I$1,PartiesDict!$1:$1,0))), "", INDEX(PartiesDict!$1:$1048576,MATCH(Parties!$C481,PartiesDict!$A:$A,0),MATCH($I$1,PartiesDict!$1:$1,0)))</f>
        <v>2019</v>
      </c>
    </row>
    <row r="482" spans="1:9" x14ac:dyDescent="0.35">
      <c r="A482" s="1">
        <v>21</v>
      </c>
      <c r="B482" s="1" t="str">
        <f>INDEX(PartiesDict!$1:$1048576,MATCH($C482,PartiesDict!$A:$A,0),MATCH($B$1,PartiesDict!$1:$1,0))</f>
        <v>shas</v>
      </c>
      <c r="C482" s="1" t="s">
        <v>250</v>
      </c>
      <c r="D482" s="5">
        <v>258275</v>
      </c>
      <c r="E482" s="1">
        <v>8</v>
      </c>
      <c r="F482" s="1">
        <v>6</v>
      </c>
      <c r="G482" s="4">
        <f>INDEX(Elections!$1:$1048576,MATCH($A482,Elections!$A:$A,0),MATCH(G$1,Elections!$1:$1,0))</f>
        <v>43565</v>
      </c>
      <c r="H482" s="4">
        <f>INDEX(Elections!$1:$1048576,MATCH($A482,Elections!$A:$A,0),MATCH(H$1,Elections!$1:$1,0))</f>
        <v>43725</v>
      </c>
      <c r="I482" s="1">
        <f>IF(ISBLANK(INDEX(PartiesDict!$1:$1048576,MATCH(Parties!$C482,PartiesDict!$A:$A,0),MATCH($I$1,PartiesDict!$1:$1,0))), "", INDEX(PartiesDict!$1:$1048576,MATCH(Parties!$C482,PartiesDict!$A:$A,0),MATCH($I$1,PartiesDict!$1:$1,0)))</f>
        <v>1984</v>
      </c>
    </row>
    <row r="483" spans="1:9" x14ac:dyDescent="0.35">
      <c r="A483" s="1">
        <v>21</v>
      </c>
      <c r="B483" s="1" t="str">
        <f>INDEX(PartiesDict!$1:$1048576,MATCH($C483,PartiesDict!$A:$A,0),MATCH($B$1,PartiesDict!$1:$1,0))</f>
        <v>yahadut_hatora</v>
      </c>
      <c r="C483" s="1" t="s">
        <v>310</v>
      </c>
      <c r="D483" s="5">
        <v>249049</v>
      </c>
      <c r="E483" s="1">
        <v>8</v>
      </c>
      <c r="F483" s="1">
        <v>5.8</v>
      </c>
      <c r="G483" s="4">
        <f>INDEX(Elections!$1:$1048576,MATCH($A483,Elections!$A:$A,0),MATCH(G$1,Elections!$1:$1,0))</f>
        <v>43565</v>
      </c>
      <c r="H483" s="4">
        <f>INDEX(Elections!$1:$1048576,MATCH($A483,Elections!$A:$A,0),MATCH(H$1,Elections!$1:$1,0))</f>
        <v>43725</v>
      </c>
      <c r="I483" s="1">
        <f>IF(ISBLANK(INDEX(PartiesDict!$1:$1048576,MATCH(Parties!$C483,PartiesDict!$A:$A,0),MATCH($I$1,PartiesDict!$1:$1,0))), "", INDEX(PartiesDict!$1:$1048576,MATCH(Parties!$C483,PartiesDict!$A:$A,0),MATCH($I$1,PartiesDict!$1:$1,0)))</f>
        <v>1992</v>
      </c>
    </row>
    <row r="484" spans="1:9" x14ac:dyDescent="0.35">
      <c r="A484" s="1">
        <v>21</v>
      </c>
      <c r="B484" s="1" t="str">
        <f>INDEX(PartiesDict!$1:$1048576,MATCH($C484,PartiesDict!$A:$A,0),MATCH($B$1,PartiesDict!$1:$1,0))</f>
        <v>chadash_taal</v>
      </c>
      <c r="C484" s="1" t="s">
        <v>520</v>
      </c>
      <c r="D484" s="5">
        <v>193442</v>
      </c>
      <c r="E484" s="1">
        <v>6</v>
      </c>
      <c r="F484" s="1">
        <v>4.5</v>
      </c>
      <c r="G484" s="4">
        <f>INDEX(Elections!$1:$1048576,MATCH($A484,Elections!$A:$A,0),MATCH(G$1,Elections!$1:$1,0))</f>
        <v>43565</v>
      </c>
      <c r="H484" s="4">
        <f>INDEX(Elections!$1:$1048576,MATCH($A484,Elections!$A:$A,0),MATCH(H$1,Elections!$1:$1,0))</f>
        <v>43725</v>
      </c>
      <c r="I484" s="1">
        <f>IF(ISBLANK(INDEX(PartiesDict!$1:$1048576,MATCH(Parties!$C484,PartiesDict!$A:$A,0),MATCH($I$1,PartiesDict!$1:$1,0))), "", INDEX(PartiesDict!$1:$1048576,MATCH(Parties!$C484,PartiesDict!$A:$A,0),MATCH($I$1,PartiesDict!$1:$1,0)))</f>
        <v>2019</v>
      </c>
    </row>
    <row r="485" spans="1:9" x14ac:dyDescent="0.35">
      <c r="A485" s="1">
        <v>21</v>
      </c>
      <c r="B485" s="1" t="str">
        <f>INDEX(PartiesDict!$1:$1048576,MATCH($C485,PartiesDict!$A:$A,0),MATCH($B$1,PartiesDict!$1:$1,0))</f>
        <v>avoda</v>
      </c>
      <c r="C485" s="1" t="s">
        <v>308</v>
      </c>
      <c r="D485" s="5">
        <v>190870</v>
      </c>
      <c r="E485" s="1">
        <v>6</v>
      </c>
      <c r="F485" s="1">
        <v>4.4000000000000004</v>
      </c>
      <c r="G485" s="4">
        <f>INDEX(Elections!$1:$1048576,MATCH($A485,Elections!$A:$A,0),MATCH(G$1,Elections!$1:$1,0))</f>
        <v>43565</v>
      </c>
      <c r="H485" s="4">
        <f>INDEX(Elections!$1:$1048576,MATCH($A485,Elections!$A:$A,0),MATCH(H$1,Elections!$1:$1,0))</f>
        <v>43725</v>
      </c>
      <c r="I485" s="1">
        <f>IF(ISBLANK(INDEX(PartiesDict!$1:$1048576,MATCH(Parties!$C485,PartiesDict!$A:$A,0),MATCH($I$1,PartiesDict!$1:$1,0))), "", INDEX(PartiesDict!$1:$1048576,MATCH(Parties!$C485,PartiesDict!$A:$A,0),MATCH($I$1,PartiesDict!$1:$1,0)))</f>
        <v>1968</v>
      </c>
    </row>
    <row r="486" spans="1:9" x14ac:dyDescent="0.35">
      <c r="A486" s="1">
        <v>21</v>
      </c>
      <c r="B486" s="1" t="str">
        <f>INDEX(PartiesDict!$1:$1048576,MATCH($C486,PartiesDict!$A:$A,0),MATCH($B$1,PartiesDict!$1:$1,0))</f>
        <v>israel_beitenu</v>
      </c>
      <c r="C486" s="1" t="s">
        <v>365</v>
      </c>
      <c r="D486" s="5">
        <v>173004</v>
      </c>
      <c r="E486" s="1">
        <v>5</v>
      </c>
      <c r="F486" s="1">
        <v>4</v>
      </c>
      <c r="G486" s="4">
        <f>INDEX(Elections!$1:$1048576,MATCH($A486,Elections!$A:$A,0),MATCH(G$1,Elections!$1:$1,0))</f>
        <v>43565</v>
      </c>
      <c r="H486" s="4">
        <f>INDEX(Elections!$1:$1048576,MATCH($A486,Elections!$A:$A,0),MATCH(H$1,Elections!$1:$1,0))</f>
        <v>43725</v>
      </c>
      <c r="I486" s="1">
        <f>IF(ISBLANK(INDEX(PartiesDict!$1:$1048576,MATCH(Parties!$C486,PartiesDict!$A:$A,0),MATCH($I$1,PartiesDict!$1:$1,0))), "", INDEX(PartiesDict!$1:$1048576,MATCH(Parties!$C486,PartiesDict!$A:$A,0),MATCH($I$1,PartiesDict!$1:$1,0)))</f>
        <v>1999</v>
      </c>
    </row>
    <row r="487" spans="1:9" x14ac:dyDescent="0.35">
      <c r="A487" s="1">
        <v>21</v>
      </c>
      <c r="B487" s="1" t="str">
        <f>INDEX(PartiesDict!$1:$1048576,MATCH($C487,PartiesDict!$A:$A,0),MATCH($B$1,PartiesDict!$1:$1,0))</f>
        <v>ichud_miflagot_hayamin</v>
      </c>
      <c r="C487" s="1" t="s">
        <v>521</v>
      </c>
      <c r="D487" s="5">
        <v>159468</v>
      </c>
      <c r="E487" s="1">
        <v>5</v>
      </c>
      <c r="F487" s="1">
        <v>3.7</v>
      </c>
      <c r="G487" s="4">
        <f>INDEX(Elections!$1:$1048576,MATCH($A487,Elections!$A:$A,0),MATCH(G$1,Elections!$1:$1,0))</f>
        <v>43565</v>
      </c>
      <c r="H487" s="4">
        <f>INDEX(Elections!$1:$1048576,MATCH($A487,Elections!$A:$A,0),MATCH(H$1,Elections!$1:$1,0))</f>
        <v>43725</v>
      </c>
      <c r="I487" s="1">
        <f>IF(ISBLANK(INDEX(PartiesDict!$1:$1048576,MATCH(Parties!$C487,PartiesDict!$A:$A,0),MATCH($I$1,PartiesDict!$1:$1,0))), "", INDEX(PartiesDict!$1:$1048576,MATCH(Parties!$C487,PartiesDict!$A:$A,0),MATCH($I$1,PartiesDict!$1:$1,0)))</f>
        <v>2019</v>
      </c>
    </row>
    <row r="488" spans="1:9" x14ac:dyDescent="0.35">
      <c r="A488" s="1">
        <v>21</v>
      </c>
      <c r="B488" s="1" t="str">
        <f>INDEX(PartiesDict!$1:$1048576,MATCH($C488,PartiesDict!$A:$A,0),MATCH($B$1,PartiesDict!$1:$1,0))</f>
        <v>meretz</v>
      </c>
      <c r="C488" s="1" t="s">
        <v>309</v>
      </c>
      <c r="D488" s="5">
        <v>156473</v>
      </c>
      <c r="E488" s="1">
        <v>4</v>
      </c>
      <c r="F488" s="1">
        <v>3.6</v>
      </c>
      <c r="G488" s="4">
        <f>INDEX(Elections!$1:$1048576,MATCH($A488,Elections!$A:$A,0),MATCH(G$1,Elections!$1:$1,0))</f>
        <v>43565</v>
      </c>
      <c r="H488" s="4">
        <f>INDEX(Elections!$1:$1048576,MATCH($A488,Elections!$A:$A,0),MATCH(H$1,Elections!$1:$1,0))</f>
        <v>43725</v>
      </c>
      <c r="I488" s="1">
        <f>IF(ISBLANK(INDEX(PartiesDict!$1:$1048576,MATCH(Parties!$C488,PartiesDict!$A:$A,0),MATCH($I$1,PartiesDict!$1:$1,0))), "", INDEX(PartiesDict!$1:$1048576,MATCH(Parties!$C488,PartiesDict!$A:$A,0),MATCH($I$1,PartiesDict!$1:$1,0)))</f>
        <v>1992</v>
      </c>
    </row>
    <row r="489" spans="1:9" x14ac:dyDescent="0.35">
      <c r="A489" s="1">
        <v>21</v>
      </c>
      <c r="B489" s="1" t="str">
        <f>INDEX(PartiesDict!$1:$1048576,MATCH($C489,PartiesDict!$A:$A,0),MATCH($B$1,PartiesDict!$1:$1,0))</f>
        <v>kulanu</v>
      </c>
      <c r="C489" s="1" t="s">
        <v>502</v>
      </c>
      <c r="D489" s="5">
        <v>152756</v>
      </c>
      <c r="E489" s="1">
        <v>4</v>
      </c>
      <c r="F489" s="1">
        <v>3.5</v>
      </c>
      <c r="G489" s="4">
        <f>INDEX(Elections!$1:$1048576,MATCH($A489,Elections!$A:$A,0),MATCH(G$1,Elections!$1:$1,0))</f>
        <v>43565</v>
      </c>
      <c r="H489" s="4">
        <f>INDEX(Elections!$1:$1048576,MATCH($A489,Elections!$A:$A,0),MATCH(H$1,Elections!$1:$1,0))</f>
        <v>43725</v>
      </c>
      <c r="I489" s="1">
        <f>IF(ISBLANK(INDEX(PartiesDict!$1:$1048576,MATCH(Parties!$C489,PartiesDict!$A:$A,0),MATCH($I$1,PartiesDict!$1:$1,0))), "", INDEX(PartiesDict!$1:$1048576,MATCH(Parties!$C489,PartiesDict!$A:$A,0),MATCH($I$1,PartiesDict!$1:$1,0)))</f>
        <v>2014</v>
      </c>
    </row>
    <row r="490" spans="1:9" x14ac:dyDescent="0.35">
      <c r="A490" s="1">
        <v>21</v>
      </c>
      <c r="B490" s="1" t="str">
        <f>INDEX(PartiesDict!$1:$1048576,MATCH($C490,PartiesDict!$A:$A,0),MATCH($B$1,PartiesDict!$1:$1,0))</f>
        <v>raam_balad</v>
      </c>
      <c r="C490" s="1" t="s">
        <v>522</v>
      </c>
      <c r="D490" s="5">
        <v>143666</v>
      </c>
      <c r="E490" s="1">
        <v>4</v>
      </c>
      <c r="F490" s="1">
        <v>3.3</v>
      </c>
      <c r="G490" s="4">
        <f>INDEX(Elections!$1:$1048576,MATCH($A490,Elections!$A:$A,0),MATCH(G$1,Elections!$1:$1,0))</f>
        <v>43565</v>
      </c>
      <c r="H490" s="4">
        <f>INDEX(Elections!$1:$1048576,MATCH($A490,Elections!$A:$A,0),MATCH(H$1,Elections!$1:$1,0))</f>
        <v>43725</v>
      </c>
      <c r="I490" s="1">
        <f>IF(ISBLANK(INDEX(PartiesDict!$1:$1048576,MATCH(Parties!$C490,PartiesDict!$A:$A,0),MATCH($I$1,PartiesDict!$1:$1,0))), "", INDEX(PartiesDict!$1:$1048576,MATCH(Parties!$C490,PartiesDict!$A:$A,0),MATCH($I$1,PartiesDict!$1:$1,0)))</f>
        <v>2019</v>
      </c>
    </row>
    <row r="491" spans="1:9" x14ac:dyDescent="0.35">
      <c r="A491" s="1">
        <v>21</v>
      </c>
      <c r="B491" s="1" t="str">
        <f>INDEX(PartiesDict!$1:$1048576,MATCH($C491,PartiesDict!$A:$A,0),MATCH($B$1,PartiesDict!$1:$1,0))</f>
        <v>hayamin_hachadash</v>
      </c>
      <c r="C491" s="1" t="s">
        <v>523</v>
      </c>
      <c r="D491" s="5">
        <v>138598</v>
      </c>
      <c r="E491" s="1">
        <v>0</v>
      </c>
      <c r="F491" s="1">
        <v>3.2</v>
      </c>
      <c r="G491" s="4">
        <f>INDEX(Elections!$1:$1048576,MATCH($A491,Elections!$A:$A,0),MATCH(G$1,Elections!$1:$1,0))</f>
        <v>43565</v>
      </c>
      <c r="H491" s="4">
        <f>INDEX(Elections!$1:$1048576,MATCH($A491,Elections!$A:$A,0),MATCH(H$1,Elections!$1:$1,0))</f>
        <v>43725</v>
      </c>
      <c r="I491" s="1">
        <f>IF(ISBLANK(INDEX(PartiesDict!$1:$1048576,MATCH(Parties!$C491,PartiesDict!$A:$A,0),MATCH($I$1,PartiesDict!$1:$1,0))), "", INDEX(PartiesDict!$1:$1048576,MATCH(Parties!$C491,PartiesDict!$A:$A,0),MATCH($I$1,PartiesDict!$1:$1,0)))</f>
        <v>2018</v>
      </c>
    </row>
    <row r="492" spans="1:9" x14ac:dyDescent="0.35">
      <c r="A492" s="1">
        <v>21</v>
      </c>
      <c r="B492" s="1" t="str">
        <f>INDEX(PartiesDict!$1:$1048576,MATCH($C492,PartiesDict!$A:$A,0),MATCH($B$1,PartiesDict!$1:$1,0))</f>
        <v>zehut</v>
      </c>
      <c r="C492" s="1" t="s">
        <v>524</v>
      </c>
      <c r="D492" s="5">
        <v>118031</v>
      </c>
      <c r="E492" s="1">
        <v>0</v>
      </c>
      <c r="F492" s="1">
        <v>2.7</v>
      </c>
      <c r="G492" s="4">
        <f>INDEX(Elections!$1:$1048576,MATCH($A492,Elections!$A:$A,0),MATCH(G$1,Elections!$1:$1,0))</f>
        <v>43565</v>
      </c>
      <c r="H492" s="4">
        <f>INDEX(Elections!$1:$1048576,MATCH($A492,Elections!$A:$A,0),MATCH(H$1,Elections!$1:$1,0))</f>
        <v>43725</v>
      </c>
      <c r="I492" s="1">
        <f>IF(ISBLANK(INDEX(PartiesDict!$1:$1048576,MATCH(Parties!$C492,PartiesDict!$A:$A,0),MATCH($I$1,PartiesDict!$1:$1,0))), "", INDEX(PartiesDict!$1:$1048576,MATCH(Parties!$C492,PartiesDict!$A:$A,0),MATCH($I$1,PartiesDict!$1:$1,0)))</f>
        <v>2015</v>
      </c>
    </row>
    <row r="493" spans="1:9" x14ac:dyDescent="0.35">
      <c r="A493" s="1">
        <v>21</v>
      </c>
      <c r="B493" s="1" t="str">
        <f>INDEX(PartiesDict!$1:$1048576,MATCH($C493,PartiesDict!$A:$A,0),MATCH($B$1,PartiesDict!$1:$1,0))</f>
        <v>gesher</v>
      </c>
      <c r="C493" s="1" t="s">
        <v>525</v>
      </c>
      <c r="D493" s="5">
        <v>74701</v>
      </c>
      <c r="E493" s="1">
        <v>0</v>
      </c>
      <c r="F493" s="1">
        <v>1.7</v>
      </c>
      <c r="G493" s="4">
        <f>INDEX(Elections!$1:$1048576,MATCH($A493,Elections!$A:$A,0),MATCH(G$1,Elections!$1:$1,0))</f>
        <v>43565</v>
      </c>
      <c r="H493" s="4">
        <f>INDEX(Elections!$1:$1048576,MATCH($A493,Elections!$A:$A,0),MATCH(H$1,Elections!$1:$1,0))</f>
        <v>43725</v>
      </c>
      <c r="I493" s="1">
        <f>IF(ISBLANK(INDEX(PartiesDict!$1:$1048576,MATCH(Parties!$C493,PartiesDict!$A:$A,0),MATCH($I$1,PartiesDict!$1:$1,0))), "", INDEX(PartiesDict!$1:$1048576,MATCH(Parties!$C493,PartiesDict!$A:$A,0),MATCH($I$1,PartiesDict!$1:$1,0)))</f>
        <v>2018</v>
      </c>
    </row>
    <row r="494" spans="1:9" x14ac:dyDescent="0.35">
      <c r="A494" s="1">
        <v>21</v>
      </c>
      <c r="B494" s="1" t="str">
        <f>INDEX(PartiesDict!$1:$1048576,MATCH($C494,PartiesDict!$A:$A,0),MATCH($B$1,PartiesDict!$1:$1,0))</f>
        <v>betach</v>
      </c>
      <c r="C494" s="1" t="s">
        <v>526</v>
      </c>
      <c r="D494" s="5">
        <v>4618</v>
      </c>
      <c r="E494" s="1">
        <v>0</v>
      </c>
      <c r="F494" s="1">
        <v>0.1</v>
      </c>
      <c r="G494" s="4">
        <f>INDEX(Elections!$1:$1048576,MATCH($A494,Elections!$A:$A,0),MATCH(G$1,Elections!$1:$1,0))</f>
        <v>43565</v>
      </c>
      <c r="H494" s="4">
        <f>INDEX(Elections!$1:$1048576,MATCH($A494,Elections!$A:$A,0),MATCH(H$1,Elections!$1:$1,0))</f>
        <v>43725</v>
      </c>
      <c r="I494" s="1" t="str">
        <f>IF(ISBLANK(INDEX(PartiesDict!$1:$1048576,MATCH(Parties!$C494,PartiesDict!$A:$A,0),MATCH($I$1,PartiesDict!$1:$1,0))), "", INDEX(PartiesDict!$1:$1048576,MATCH(Parties!$C494,PartiesDict!$A:$A,0),MATCH($I$1,PartiesDict!$1:$1,0)))</f>
        <v/>
      </c>
    </row>
    <row r="495" spans="1:9" x14ac:dyDescent="0.35">
      <c r="A495" s="1">
        <v>21</v>
      </c>
      <c r="B495" s="1" t="str">
        <f>INDEX(PartiesDict!$1:$1048576,MATCH($C495,PartiesDict!$A:$A,0),MATCH($B$1,PartiesDict!$1:$1,0))</f>
        <v>hareshima_haaravit</v>
      </c>
      <c r="C495" s="1" t="s">
        <v>84</v>
      </c>
      <c r="D495" s="5">
        <v>4135</v>
      </c>
      <c r="E495" s="1">
        <v>0</v>
      </c>
      <c r="F495" s="1">
        <v>0.1</v>
      </c>
      <c r="G495" s="4">
        <f>INDEX(Elections!$1:$1048576,MATCH($A495,Elections!$A:$A,0),MATCH(G$1,Elections!$1:$1,0))</f>
        <v>43565</v>
      </c>
      <c r="H495" s="4">
        <f>INDEX(Elections!$1:$1048576,MATCH($A495,Elections!$A:$A,0),MATCH(H$1,Elections!$1:$1,0))</f>
        <v>43725</v>
      </c>
      <c r="I495" s="1" t="str">
        <f>IF(ISBLANK(INDEX(PartiesDict!$1:$1048576,MATCH(Parties!$C495,PartiesDict!$A:$A,0),MATCH($I$1,PartiesDict!$1:$1,0))), "", INDEX(PartiesDict!$1:$1048576,MATCH(Parties!$C495,PartiesDict!$A:$A,0),MATCH($I$1,PartiesDict!$1:$1,0)))</f>
        <v/>
      </c>
    </row>
    <row r="496" spans="1:9" x14ac:dyDescent="0.35">
      <c r="A496" s="1">
        <v>21</v>
      </c>
      <c r="B496" s="1" t="str">
        <f>INDEX(PartiesDict!$1:$1048576,MATCH($C496,PartiesDict!$A:$A,0),MATCH($B$1,PartiesDict!$1:$1,0))</f>
        <v>tzedek_chevrati</v>
      </c>
      <c r="C496" s="1" t="s">
        <v>477</v>
      </c>
      <c r="D496" s="5">
        <v>3843</v>
      </c>
      <c r="E496" s="1">
        <v>0</v>
      </c>
      <c r="F496" s="1">
        <v>0.1</v>
      </c>
      <c r="G496" s="4">
        <f>INDEX(Elections!$1:$1048576,MATCH($A496,Elections!$A:$A,0),MATCH(G$1,Elections!$1:$1,0))</f>
        <v>43565</v>
      </c>
      <c r="H496" s="4">
        <f>INDEX(Elections!$1:$1048576,MATCH($A496,Elections!$A:$A,0),MATCH(H$1,Elections!$1:$1,0))</f>
        <v>43725</v>
      </c>
      <c r="I496" s="1" t="str">
        <f>IF(ISBLANK(INDEX(PartiesDict!$1:$1048576,MATCH(Parties!$C496,PartiesDict!$A:$A,0),MATCH($I$1,PartiesDict!$1:$1,0))), "", INDEX(PartiesDict!$1:$1048576,MATCH(Parties!$C496,PartiesDict!$A:$A,0),MATCH($I$1,PartiesDict!$1:$1,0)))</f>
        <v/>
      </c>
    </row>
    <row r="497" spans="1:9" x14ac:dyDescent="0.35">
      <c r="A497" s="1">
        <v>21</v>
      </c>
      <c r="B497" s="1" t="str">
        <f>INDEX(PartiesDict!$1:$1048576,MATCH($C497,PartiesDict!$A:$A,0),MATCH($B$1,PartiesDict!$1:$1,0))</f>
        <v>magen</v>
      </c>
      <c r="C497" s="1" t="s">
        <v>527</v>
      </c>
      <c r="D497" s="5">
        <v>3394</v>
      </c>
      <c r="E497" s="1">
        <v>0</v>
      </c>
      <c r="F497" s="1">
        <v>0.1</v>
      </c>
      <c r="G497" s="4">
        <f>INDEX(Elections!$1:$1048576,MATCH($A497,Elections!$A:$A,0),MATCH(G$1,Elections!$1:$1,0))</f>
        <v>43565</v>
      </c>
      <c r="H497" s="4">
        <f>INDEX(Elections!$1:$1048576,MATCH($A497,Elections!$A:$A,0),MATCH(H$1,Elections!$1:$1,0))</f>
        <v>43725</v>
      </c>
      <c r="I497" s="1" t="str">
        <f>IF(ISBLANK(INDEX(PartiesDict!$1:$1048576,MATCH(Parties!$C497,PartiesDict!$A:$A,0),MATCH($I$1,PartiesDict!$1:$1,0))), "", INDEX(PartiesDict!$1:$1048576,MATCH(Parties!$C497,PartiesDict!$A:$A,0),MATCH($I$1,PartiesDict!$1:$1,0)))</f>
        <v/>
      </c>
    </row>
    <row r="498" spans="1:9" x14ac:dyDescent="0.35">
      <c r="A498" s="1">
        <v>21</v>
      </c>
      <c r="B498" s="1" t="str">
        <f>INDEX(PartiesDict!$1:$1048576,MATCH($C498,PartiesDict!$A:$A,0),MATCH($B$1,PartiesDict!$1:$1,0))</f>
        <v>tzedek_lakol</v>
      </c>
      <c r="C498" s="1" t="s">
        <v>528</v>
      </c>
      <c r="D498" s="5">
        <v>3281</v>
      </c>
      <c r="E498" s="1">
        <v>0</v>
      </c>
      <c r="F498" s="1">
        <v>0.1</v>
      </c>
      <c r="G498" s="4">
        <f>INDEX(Elections!$1:$1048576,MATCH($A498,Elections!$A:$A,0),MATCH(G$1,Elections!$1:$1,0))</f>
        <v>43565</v>
      </c>
      <c r="H498" s="4">
        <f>INDEX(Elections!$1:$1048576,MATCH($A498,Elections!$A:$A,0),MATCH(H$1,Elections!$1:$1,0))</f>
        <v>43725</v>
      </c>
      <c r="I498" s="1" t="str">
        <f>IF(ISBLANK(INDEX(PartiesDict!$1:$1048576,MATCH(Parties!$C498,PartiesDict!$A:$A,0),MATCH($I$1,PartiesDict!$1:$1,0))), "", INDEX(PartiesDict!$1:$1048576,MATCH(Parties!$C498,PartiesDict!$A:$A,0),MATCH($I$1,PartiesDict!$1:$1,0)))</f>
        <v/>
      </c>
    </row>
    <row r="499" spans="1:9" x14ac:dyDescent="0.35">
      <c r="A499" s="1">
        <v>21</v>
      </c>
      <c r="B499" s="1" t="str">
        <f>INDEX(PartiesDict!$1:$1048576,MATCH($C499,PartiesDict!$A:$A,0),MATCH($B$1,PartiesDict!$1:$1,0))</f>
        <v>tzomet</v>
      </c>
      <c r="C499" s="1" t="s">
        <v>278</v>
      </c>
      <c r="D499" s="5">
        <v>2417</v>
      </c>
      <c r="E499" s="1">
        <v>0</v>
      </c>
      <c r="F499" s="1">
        <v>0.1</v>
      </c>
      <c r="G499" s="4">
        <f>INDEX(Elections!$1:$1048576,MATCH($A499,Elections!$A:$A,0),MATCH(G$1,Elections!$1:$1,0))</f>
        <v>43565</v>
      </c>
      <c r="H499" s="4">
        <f>INDEX(Elections!$1:$1048576,MATCH($A499,Elections!$A:$A,0),MATCH(H$1,Elections!$1:$1,0))</f>
        <v>43725</v>
      </c>
      <c r="I499" s="1">
        <f>IF(ISBLANK(INDEX(PartiesDict!$1:$1048576,MATCH(Parties!$C499,PartiesDict!$A:$A,0),MATCH($I$1,PartiesDict!$1:$1,0))), "", INDEX(PartiesDict!$1:$1048576,MATCH(Parties!$C499,PartiesDict!$A:$A,0),MATCH($I$1,PartiesDict!$1:$1,0)))</f>
        <v>1983</v>
      </c>
    </row>
    <row r="500" spans="1:9" x14ac:dyDescent="0.35">
      <c r="A500" s="1">
        <v>21</v>
      </c>
      <c r="B500" s="1" t="str">
        <f>INDEX(PartiesDict!$1:$1048576,MATCH($C500,PartiesDict!$A:$A,0),MATCH($B$1,PartiesDict!$1:$1,0))</f>
        <v>yashar</v>
      </c>
      <c r="C500" s="1" t="s">
        <v>529</v>
      </c>
      <c r="D500" s="5">
        <v>1438</v>
      </c>
      <c r="E500" s="1">
        <v>0</v>
      </c>
      <c r="F500" s="1">
        <v>0</v>
      </c>
      <c r="G500" s="4">
        <f>INDEX(Elections!$1:$1048576,MATCH($A500,Elections!$A:$A,0),MATCH(G$1,Elections!$1:$1,0))</f>
        <v>43565</v>
      </c>
      <c r="H500" s="4">
        <f>INDEX(Elections!$1:$1048576,MATCH($A500,Elections!$A:$A,0),MATCH(H$1,Elections!$1:$1,0))</f>
        <v>43725</v>
      </c>
      <c r="I500" s="1" t="str">
        <f>IF(ISBLANK(INDEX(PartiesDict!$1:$1048576,MATCH(Parties!$C500,PartiesDict!$A:$A,0),MATCH($I$1,PartiesDict!$1:$1,0))), "", INDEX(PartiesDict!$1:$1048576,MATCH(Parties!$C500,PartiesDict!$A:$A,0),MATCH($I$1,PartiesDict!$1:$1,0)))</f>
        <v/>
      </c>
    </row>
    <row r="501" spans="1:9" x14ac:dyDescent="0.35">
      <c r="A501" s="1">
        <v>21</v>
      </c>
      <c r="B501" s="1" t="str">
        <f>INDEX(PartiesDict!$1:$1048576,MATCH($C501,PartiesDict!$A:$A,0),MATCH($B$1,PartiesDict!$1:$1,0))</f>
        <v>zchuyoteinu_bekolenu</v>
      </c>
      <c r="C501" s="1" t="s">
        <v>530</v>
      </c>
      <c r="D501" s="5">
        <v>1316</v>
      </c>
      <c r="E501" s="1">
        <v>0</v>
      </c>
      <c r="F501" s="1">
        <v>0</v>
      </c>
      <c r="G501" s="4">
        <f>INDEX(Elections!$1:$1048576,MATCH($A501,Elections!$A:$A,0),MATCH(G$1,Elections!$1:$1,0))</f>
        <v>43565</v>
      </c>
      <c r="H501" s="4">
        <f>INDEX(Elections!$1:$1048576,MATCH($A501,Elections!$A:$A,0),MATCH(H$1,Elections!$1:$1,0))</f>
        <v>43725</v>
      </c>
      <c r="I501" s="1" t="str">
        <f>IF(ISBLANK(INDEX(PartiesDict!$1:$1048576,MATCH(Parties!$C501,PartiesDict!$A:$A,0),MATCH($I$1,PartiesDict!$1:$1,0))), "", INDEX(PartiesDict!$1:$1048576,MATCH(Parties!$C501,PartiesDict!$A:$A,0),MATCH($I$1,PartiesDict!$1:$1,0)))</f>
        <v/>
      </c>
    </row>
    <row r="502" spans="1:9" x14ac:dyDescent="0.35">
      <c r="A502" s="1">
        <v>21</v>
      </c>
      <c r="B502" s="1" t="str">
        <f>INDEX(PartiesDict!$1:$1048576,MATCH($C502,PartiesDict!$A:$A,0),MATCH($B$1,PartiesDict!$1:$1,0))</f>
        <v>mifleget_haezrachim_havatikim</v>
      </c>
      <c r="C502" s="1" t="s">
        <v>531</v>
      </c>
      <c r="D502" s="5">
        <v>1168</v>
      </c>
      <c r="E502" s="1">
        <v>0</v>
      </c>
      <c r="F502" s="1">
        <v>0</v>
      </c>
      <c r="G502" s="4">
        <f>INDEX(Elections!$1:$1048576,MATCH($A502,Elections!$A:$A,0),MATCH(G$1,Elections!$1:$1,0))</f>
        <v>43565</v>
      </c>
      <c r="H502" s="4">
        <f>INDEX(Elections!$1:$1048576,MATCH($A502,Elections!$A:$A,0),MATCH(H$1,Elections!$1:$1,0))</f>
        <v>43725</v>
      </c>
      <c r="I502" s="1" t="str">
        <f>IF(ISBLANK(INDEX(PartiesDict!$1:$1048576,MATCH(Parties!$C502,PartiesDict!$A:$A,0),MATCH($I$1,PartiesDict!$1:$1,0))), "", INDEX(PartiesDict!$1:$1048576,MATCH(Parties!$C502,PartiesDict!$A:$A,0),MATCH($I$1,PartiesDict!$1:$1,0)))</f>
        <v/>
      </c>
    </row>
    <row r="503" spans="1:9" x14ac:dyDescent="0.35">
      <c r="A503" s="1">
        <v>21</v>
      </c>
      <c r="B503" s="1" t="str">
        <f>INDEX(PartiesDict!$1:$1048576,MATCH($C503,PartiesDict!$A:$A,0),MATCH($B$1,PartiesDict!$1:$1,0))</f>
        <v>kol_israel_achim</v>
      </c>
      <c r="C503" s="1" t="s">
        <v>532</v>
      </c>
      <c r="D503" s="5">
        <v>1140</v>
      </c>
      <c r="E503" s="1">
        <v>0</v>
      </c>
      <c r="F503" s="1">
        <v>0</v>
      </c>
      <c r="G503" s="4">
        <f>INDEX(Elections!$1:$1048576,MATCH($A503,Elections!$A:$A,0),MATCH(G$1,Elections!$1:$1,0))</f>
        <v>43565</v>
      </c>
      <c r="H503" s="4">
        <f>INDEX(Elections!$1:$1048576,MATCH($A503,Elections!$A:$A,0),MATCH(H$1,Elections!$1:$1,0))</f>
        <v>43725</v>
      </c>
      <c r="I503" s="1" t="str">
        <f>IF(ISBLANK(INDEX(PartiesDict!$1:$1048576,MATCH(Parties!$C503,PartiesDict!$A:$A,0),MATCH($I$1,PartiesDict!$1:$1,0))), "", INDEX(PartiesDict!$1:$1048576,MATCH(Parties!$C503,PartiesDict!$A:$A,0),MATCH($I$1,PartiesDict!$1:$1,0)))</f>
        <v/>
      </c>
    </row>
    <row r="504" spans="1:9" x14ac:dyDescent="0.35">
      <c r="A504" s="1">
        <v>21</v>
      </c>
      <c r="B504" s="1" t="str">
        <f>INDEX(PartiesDict!$1:$1048576,MATCH($C504,PartiesDict!$A:$A,0),MATCH($B$1,PartiesDict!$1:$1,0))</f>
        <v>hapiratim</v>
      </c>
      <c r="C504" s="1" t="s">
        <v>479</v>
      </c>
      <c r="D504" s="1">
        <v>819</v>
      </c>
      <c r="E504" s="1">
        <v>0</v>
      </c>
      <c r="F504" s="1">
        <v>0</v>
      </c>
      <c r="G504" s="4">
        <f>INDEX(Elections!$1:$1048576,MATCH($A504,Elections!$A:$A,0),MATCH(G$1,Elections!$1:$1,0))</f>
        <v>43565</v>
      </c>
      <c r="H504" s="4">
        <f>INDEX(Elections!$1:$1048576,MATCH($A504,Elections!$A:$A,0),MATCH(H$1,Elections!$1:$1,0))</f>
        <v>43725</v>
      </c>
      <c r="I504" s="1" t="str">
        <f>IF(ISBLANK(INDEX(PartiesDict!$1:$1048576,MATCH(Parties!$C504,PartiesDict!$A:$A,0),MATCH($I$1,PartiesDict!$1:$1,0))), "", INDEX(PartiesDict!$1:$1048576,MATCH(Parties!$C504,PartiesDict!$A:$A,0),MATCH($I$1,PartiesDict!$1:$1,0)))</f>
        <v/>
      </c>
    </row>
    <row r="505" spans="1:9" x14ac:dyDescent="0.35">
      <c r="A505" s="1">
        <v>21</v>
      </c>
      <c r="B505" s="1" t="str">
        <f>INDEX(PartiesDict!$1:$1048576,MATCH($C505,PartiesDict!$A:$A,0),MATCH($B$1,PartiesDict!$1:$1,0))</f>
        <v>pashut_ahava</v>
      </c>
      <c r="C505" s="1" t="s">
        <v>533</v>
      </c>
      <c r="D505" s="1">
        <v>733</v>
      </c>
      <c r="E505" s="1">
        <v>0</v>
      </c>
      <c r="F505" s="1">
        <v>0</v>
      </c>
      <c r="G505" s="4">
        <f>INDEX(Elections!$1:$1048576,MATCH($A505,Elections!$A:$A,0),MATCH(G$1,Elections!$1:$1,0))</f>
        <v>43565</v>
      </c>
      <c r="H505" s="4">
        <f>INDEX(Elections!$1:$1048576,MATCH($A505,Elections!$A:$A,0),MATCH(H$1,Elections!$1:$1,0))</f>
        <v>43725</v>
      </c>
      <c r="I505" s="1" t="str">
        <f>IF(ISBLANK(INDEX(PartiesDict!$1:$1048576,MATCH(Parties!$C505,PartiesDict!$A:$A,0),MATCH($I$1,PartiesDict!$1:$1,0))), "", INDEX(PartiesDict!$1:$1048576,MATCH(Parties!$C505,PartiesDict!$A:$A,0),MATCH($I$1,PartiesDict!$1:$1,0)))</f>
        <v/>
      </c>
    </row>
    <row r="506" spans="1:9" x14ac:dyDescent="0.35">
      <c r="A506" s="1">
        <v>21</v>
      </c>
      <c r="B506" s="1" t="str">
        <f>INDEX(PartiesDict!$1:$1048576,MATCH($C506,PartiesDict!$A:$A,0),MATCH($B$1,PartiesDict!$1:$1,0))</f>
        <v>eretz_israel_shelanu</v>
      </c>
      <c r="C506" s="1" t="s">
        <v>534</v>
      </c>
      <c r="D506" s="1">
        <v>701</v>
      </c>
      <c r="E506" s="1">
        <v>0</v>
      </c>
      <c r="F506" s="1">
        <v>0</v>
      </c>
      <c r="G506" s="4">
        <f>INDEX(Elections!$1:$1048576,MATCH($A506,Elections!$A:$A,0),MATCH(G$1,Elections!$1:$1,0))</f>
        <v>43565</v>
      </c>
      <c r="H506" s="4">
        <f>INDEX(Elections!$1:$1048576,MATCH($A506,Elections!$A:$A,0),MATCH(H$1,Elections!$1:$1,0))</f>
        <v>43725</v>
      </c>
      <c r="I506" s="1" t="str">
        <f>IF(ISBLANK(INDEX(PartiesDict!$1:$1048576,MATCH(Parties!$C506,PartiesDict!$A:$A,0),MATCH($I$1,PartiesDict!$1:$1,0))), "", INDEX(PartiesDict!$1:$1048576,MATCH(Parties!$C506,PartiesDict!$A:$A,0),MATCH($I$1,PartiesDict!$1:$1,0)))</f>
        <v/>
      </c>
    </row>
    <row r="507" spans="1:9" x14ac:dyDescent="0.35">
      <c r="A507" s="1">
        <v>21</v>
      </c>
      <c r="B507" s="1" t="str">
        <f>INDEX(PartiesDict!$1:$1048576,MATCH($C507,PartiesDict!$A:$A,0),MATCH($B$1,PartiesDict!$1:$1,0))</f>
        <v>na_nach_hareshima_hamamlachtit</v>
      </c>
      <c r="C507" s="1" t="s">
        <v>535</v>
      </c>
      <c r="D507" s="1">
        <v>624</v>
      </c>
      <c r="E507" s="1">
        <v>0</v>
      </c>
      <c r="F507" s="1">
        <v>0</v>
      </c>
      <c r="G507" s="4">
        <f>INDEX(Elections!$1:$1048576,MATCH($A507,Elections!$A:$A,0),MATCH(G$1,Elections!$1:$1,0))</f>
        <v>43565</v>
      </c>
      <c r="H507" s="4">
        <f>INDEX(Elections!$1:$1048576,MATCH($A507,Elections!$A:$A,0),MATCH(H$1,Elections!$1:$1,0))</f>
        <v>43725</v>
      </c>
      <c r="I507" s="1" t="str">
        <f>IF(ISBLANK(INDEX(PartiesDict!$1:$1048576,MATCH(Parties!$C507,PartiesDict!$A:$A,0),MATCH($I$1,PartiesDict!$1:$1,0))), "", INDEX(PartiesDict!$1:$1048576,MATCH(Parties!$C507,PartiesDict!$A:$A,0),MATCH($I$1,PartiesDict!$1:$1,0)))</f>
        <v/>
      </c>
    </row>
    <row r="508" spans="1:9" x14ac:dyDescent="0.35">
      <c r="A508" s="1">
        <v>21</v>
      </c>
      <c r="B508" s="1" t="str">
        <f>INDEX(PartiesDict!$1:$1048576,MATCH($C508,PartiesDict!$A:$A,0),MATCH($B$1,PartiesDict!$1:$1,0))</f>
        <v>mehatchala</v>
      </c>
      <c r="C508" s="1" t="s">
        <v>536</v>
      </c>
      <c r="D508" s="1">
        <v>603</v>
      </c>
      <c r="E508" s="1">
        <v>0</v>
      </c>
      <c r="F508" s="1">
        <v>0</v>
      </c>
      <c r="G508" s="4">
        <f>INDEX(Elections!$1:$1048576,MATCH($A508,Elections!$A:$A,0),MATCH(G$1,Elections!$1:$1,0))</f>
        <v>43565</v>
      </c>
      <c r="H508" s="4">
        <f>INDEX(Elections!$1:$1048576,MATCH($A508,Elections!$A:$A,0),MATCH(H$1,Elections!$1:$1,0))</f>
        <v>43725</v>
      </c>
      <c r="I508" s="1" t="str">
        <f>IF(ISBLANK(INDEX(PartiesDict!$1:$1048576,MATCH(Parties!$C508,PartiesDict!$A:$A,0),MATCH($I$1,PartiesDict!$1:$1,0))), "", INDEX(PartiesDict!$1:$1048576,MATCH(Parties!$C508,PartiesDict!$A:$A,0),MATCH($I$1,PartiesDict!$1:$1,0)))</f>
        <v/>
      </c>
    </row>
    <row r="509" spans="1:9" x14ac:dyDescent="0.35">
      <c r="A509" s="1">
        <v>21</v>
      </c>
      <c r="B509" s="1" t="str">
        <f>INDEX(PartiesDict!$1:$1048576,MATCH($C509,PartiesDict!$A:$A,0),MATCH($B$1,PartiesDict!$1:$1,0))</f>
        <v>hatikva_leshinui</v>
      </c>
      <c r="C509" s="1" t="s">
        <v>482</v>
      </c>
      <c r="D509" s="1">
        <v>562</v>
      </c>
      <c r="E509" s="1">
        <v>0</v>
      </c>
      <c r="F509" s="1">
        <v>0</v>
      </c>
      <c r="G509" s="4">
        <f>INDEX(Elections!$1:$1048576,MATCH($A509,Elections!$A:$A,0),MATCH(G$1,Elections!$1:$1,0))</f>
        <v>43565</v>
      </c>
      <c r="H509" s="4">
        <f>INDEX(Elections!$1:$1048576,MATCH($A509,Elections!$A:$A,0),MATCH(H$1,Elections!$1:$1,0))</f>
        <v>43725</v>
      </c>
      <c r="I509" s="1" t="str">
        <f>IF(ISBLANK(INDEX(PartiesDict!$1:$1048576,MATCH(Parties!$C509,PartiesDict!$A:$A,0),MATCH($I$1,PartiesDict!$1:$1,0))), "", INDEX(PartiesDict!$1:$1048576,MATCH(Parties!$C509,PartiesDict!$A:$A,0),MATCH($I$1,PartiesDict!$1:$1,0)))</f>
        <v/>
      </c>
    </row>
    <row r="510" spans="1:9" x14ac:dyDescent="0.35">
      <c r="A510" s="1">
        <v>21</v>
      </c>
      <c r="B510" s="1" t="str">
        <f>INDEX(PartiesDict!$1:$1048576,MATCH($C510,PartiesDict!$A:$A,0),MATCH($B$1,PartiesDict!$1:$1,0))</f>
        <v>kalkala_yeruka</v>
      </c>
      <c r="C510" s="1" t="s">
        <v>537</v>
      </c>
      <c r="D510" s="1">
        <v>556</v>
      </c>
      <c r="E510" s="1">
        <v>0</v>
      </c>
      <c r="F510" s="1">
        <v>0</v>
      </c>
      <c r="G510" s="4">
        <f>INDEX(Elections!$1:$1048576,MATCH($A510,Elections!$A:$A,0),MATCH(G$1,Elections!$1:$1,0))</f>
        <v>43565</v>
      </c>
      <c r="H510" s="4">
        <f>INDEX(Elections!$1:$1048576,MATCH($A510,Elections!$A:$A,0),MATCH(H$1,Elections!$1:$1,0))</f>
        <v>43725</v>
      </c>
      <c r="I510" s="1" t="str">
        <f>IF(ISBLANK(INDEX(PartiesDict!$1:$1048576,MATCH(Parties!$C510,PartiesDict!$A:$A,0),MATCH($I$1,PartiesDict!$1:$1,0))), "", INDEX(PartiesDict!$1:$1048576,MATCH(Parties!$C510,PartiesDict!$A:$A,0),MATCH($I$1,PartiesDict!$1:$1,0)))</f>
        <v/>
      </c>
    </row>
    <row r="511" spans="1:9" x14ac:dyDescent="0.35">
      <c r="A511" s="1">
        <v>21</v>
      </c>
      <c r="B511" s="1" t="str">
        <f>INDEX(PartiesDict!$1:$1048576,MATCH($C511,PartiesDict!$A:$A,0),MATCH($B$1,PartiesDict!$1:$1,0))</f>
        <v>chinuch</v>
      </c>
      <c r="C511" s="1" t="s">
        <v>538</v>
      </c>
      <c r="D511" s="1">
        <v>518</v>
      </c>
      <c r="E511" s="1">
        <v>0</v>
      </c>
      <c r="F511" s="1">
        <v>0</v>
      </c>
      <c r="G511" s="4">
        <f>INDEX(Elections!$1:$1048576,MATCH($A511,Elections!$A:$A,0),MATCH(G$1,Elections!$1:$1,0))</f>
        <v>43565</v>
      </c>
      <c r="H511" s="4">
        <f>INDEX(Elections!$1:$1048576,MATCH($A511,Elections!$A:$A,0),MATCH(H$1,Elections!$1:$1,0))</f>
        <v>43725</v>
      </c>
      <c r="I511" s="1" t="str">
        <f>IF(ISBLANK(INDEX(PartiesDict!$1:$1048576,MATCH(Parties!$C511,PartiesDict!$A:$A,0),MATCH($I$1,PartiesDict!$1:$1,0))), "", INDEX(PartiesDict!$1:$1048576,MATCH(Parties!$C511,PartiesDict!$A:$A,0),MATCH($I$1,PartiesDict!$1:$1,0)))</f>
        <v/>
      </c>
    </row>
    <row r="512" spans="1:9" x14ac:dyDescent="0.35">
      <c r="A512" s="1">
        <v>21</v>
      </c>
      <c r="B512" s="1" t="str">
        <f>INDEX(PartiesDict!$1:$1048576,MATCH($C512,PartiesDict!$A:$A,0),MATCH($B$1,PartiesDict!$1:$1,0))</f>
        <v>achrayut_lameyasdim</v>
      </c>
      <c r="C512" s="1" t="s">
        <v>539</v>
      </c>
      <c r="D512" s="1">
        <v>428</v>
      </c>
      <c r="E512" s="1">
        <v>0</v>
      </c>
      <c r="F512" s="1">
        <v>0</v>
      </c>
      <c r="G512" s="4">
        <f>INDEX(Elections!$1:$1048576,MATCH($A512,Elections!$A:$A,0),MATCH(G$1,Elections!$1:$1,0))</f>
        <v>43565</v>
      </c>
      <c r="H512" s="4">
        <f>INDEX(Elections!$1:$1048576,MATCH($A512,Elections!$A:$A,0),MATCH(H$1,Elections!$1:$1,0))</f>
        <v>43725</v>
      </c>
      <c r="I512" s="1" t="str">
        <f>IF(ISBLANK(INDEX(PartiesDict!$1:$1048576,MATCH(Parties!$C512,PartiesDict!$A:$A,0),MATCH($I$1,PartiesDict!$1:$1,0))), "", INDEX(PartiesDict!$1:$1048576,MATCH(Parties!$C512,PartiesDict!$A:$A,0),MATCH($I$1,PartiesDict!$1:$1,0)))</f>
        <v/>
      </c>
    </row>
    <row r="513" spans="1:9" x14ac:dyDescent="0.35">
      <c r="A513" s="1">
        <v>21</v>
      </c>
      <c r="B513" s="1" t="str">
        <f>INDEX(PartiesDict!$1:$1048576,MATCH($C513,PartiesDict!$A:$A,0),MATCH($B$1,PartiesDict!$1:$1,0))</f>
        <v>kvod_haadam</v>
      </c>
      <c r="C513" s="1" t="s">
        <v>540</v>
      </c>
      <c r="D513" s="1">
        <v>404</v>
      </c>
      <c r="E513" s="1">
        <v>0</v>
      </c>
      <c r="F513" s="1">
        <v>0</v>
      </c>
      <c r="G513" s="4">
        <f>INDEX(Elections!$1:$1048576,MATCH($A513,Elections!$A:$A,0),MATCH(G$1,Elections!$1:$1,0))</f>
        <v>43565</v>
      </c>
      <c r="H513" s="4">
        <f>INDEX(Elections!$1:$1048576,MATCH($A513,Elections!$A:$A,0),MATCH(H$1,Elections!$1:$1,0))</f>
        <v>43725</v>
      </c>
      <c r="I513" s="1" t="str">
        <f>IF(ISBLANK(INDEX(PartiesDict!$1:$1048576,MATCH(Parties!$C513,PartiesDict!$A:$A,0),MATCH($I$1,PartiesDict!$1:$1,0))), "", INDEX(PartiesDict!$1:$1048576,MATCH(Parties!$C513,PartiesDict!$A:$A,0),MATCH($I$1,PartiesDict!$1:$1,0)))</f>
        <v/>
      </c>
    </row>
    <row r="514" spans="1:9" x14ac:dyDescent="0.35">
      <c r="A514" s="1">
        <v>21</v>
      </c>
      <c r="B514" s="1" t="str">
        <f>INDEX(PartiesDict!$1:$1048576,MATCH($C514,PartiesDict!$A:$A,0),MATCH($B$1,PartiesDict!$1:$1,0))</f>
        <v>shavim</v>
      </c>
      <c r="C514" s="1" t="s">
        <v>541</v>
      </c>
      <c r="D514" s="1">
        <v>401</v>
      </c>
      <c r="E514" s="1">
        <v>0</v>
      </c>
      <c r="F514" s="1">
        <v>0</v>
      </c>
      <c r="G514" s="4">
        <f>INDEX(Elections!$1:$1048576,MATCH($A514,Elections!$A:$A,0),MATCH(G$1,Elections!$1:$1,0))</f>
        <v>43565</v>
      </c>
      <c r="H514" s="4">
        <f>INDEX(Elections!$1:$1048576,MATCH($A514,Elections!$A:$A,0),MATCH(H$1,Elections!$1:$1,0))</f>
        <v>43725</v>
      </c>
      <c r="I514" s="1" t="str">
        <f>IF(ISBLANK(INDEX(PartiesDict!$1:$1048576,MATCH(Parties!$C514,PartiesDict!$A:$A,0),MATCH($I$1,PartiesDict!$1:$1,0))), "", INDEX(PartiesDict!$1:$1048576,MATCH(Parties!$C514,PartiesDict!$A:$A,0),MATCH($I$1,PartiesDict!$1:$1,0)))</f>
        <v/>
      </c>
    </row>
    <row r="515" spans="1:9" x14ac:dyDescent="0.35">
      <c r="A515" s="1">
        <v>21</v>
      </c>
      <c r="B515" s="1" t="str">
        <f>INDEX(PartiesDict!$1:$1048576,MATCH($C515,PartiesDict!$A:$A,0),MATCH($B$1,PartiesDict!$1:$1,0))</f>
        <v>ani_veata</v>
      </c>
      <c r="C515" s="1" t="s">
        <v>542</v>
      </c>
      <c r="D515" s="1">
        <v>368</v>
      </c>
      <c r="E515" s="1">
        <v>0</v>
      </c>
      <c r="F515" s="1">
        <v>0</v>
      </c>
      <c r="G515" s="4">
        <f>INDEX(Elections!$1:$1048576,MATCH($A515,Elections!$A:$A,0),MATCH(G$1,Elections!$1:$1,0))</f>
        <v>43565</v>
      </c>
      <c r="H515" s="4">
        <f>INDEX(Elections!$1:$1048576,MATCH($A515,Elections!$A:$A,0),MATCH(H$1,Elections!$1:$1,0))</f>
        <v>43725</v>
      </c>
      <c r="I515" s="1" t="str">
        <f>IF(ISBLANK(INDEX(PartiesDict!$1:$1048576,MATCH(Parties!$C515,PartiesDict!$A:$A,0),MATCH($I$1,PartiesDict!$1:$1,0))), "", INDEX(PartiesDict!$1:$1048576,MATCH(Parties!$C515,PartiesDict!$A:$A,0),MATCH($I$1,PartiesDict!$1:$1,0)))</f>
        <v/>
      </c>
    </row>
    <row r="516" spans="1:9" x14ac:dyDescent="0.35">
      <c r="A516" s="1">
        <v>21</v>
      </c>
      <c r="B516" s="1" t="str">
        <f>INDEX(PartiesDict!$1:$1048576,MATCH($C516,PartiesDict!$A:$A,0),MATCH($B$1,PartiesDict!$1:$1,0))</f>
        <v>manhigut_chevratit</v>
      </c>
      <c r="C516" s="1" t="s">
        <v>509</v>
      </c>
      <c r="D516" s="1">
        <v>385</v>
      </c>
      <c r="E516" s="1">
        <v>0</v>
      </c>
      <c r="F516" s="1">
        <v>0</v>
      </c>
      <c r="G516" s="4">
        <f>INDEX(Elections!$1:$1048576,MATCH($A516,Elections!$A:$A,0),MATCH(G$1,Elections!$1:$1,0))</f>
        <v>43565</v>
      </c>
      <c r="H516" s="4">
        <f>INDEX(Elections!$1:$1048576,MATCH($A516,Elections!$A:$A,0),MATCH(H$1,Elections!$1:$1,0))</f>
        <v>43725</v>
      </c>
      <c r="I516" s="1" t="str">
        <f>IF(ISBLANK(INDEX(PartiesDict!$1:$1048576,MATCH(Parties!$C516,PartiesDict!$A:$A,0),MATCH($I$1,PartiesDict!$1:$1,0))), "", INDEX(PartiesDict!$1:$1048576,MATCH(Parties!$C516,PartiesDict!$A:$A,0),MATCH($I$1,PartiesDict!$1:$1,0)))</f>
        <v/>
      </c>
    </row>
    <row r="517" spans="1:9" x14ac:dyDescent="0.35">
      <c r="A517" s="1">
        <v>21</v>
      </c>
      <c r="B517" s="1" t="str">
        <f>INDEX(PartiesDict!$1:$1048576,MATCH($C517,PartiesDict!$A:$A,0),MATCH($B$1,PartiesDict!$1:$1,0))</f>
        <v>mifleget_hagush_hatanachi</v>
      </c>
      <c r="C517" s="1" t="s">
        <v>543</v>
      </c>
      <c r="D517" s="1">
        <v>353</v>
      </c>
      <c r="E517" s="1">
        <v>0</v>
      </c>
      <c r="F517" s="1">
        <v>0</v>
      </c>
      <c r="G517" s="4">
        <f>INDEX(Elections!$1:$1048576,MATCH($A517,Elections!$A:$A,0),MATCH(G$1,Elections!$1:$1,0))</f>
        <v>43565</v>
      </c>
      <c r="H517" s="4">
        <f>INDEX(Elections!$1:$1048576,MATCH($A517,Elections!$A:$A,0),MATCH(H$1,Elections!$1:$1,0))</f>
        <v>43725</v>
      </c>
      <c r="I517" s="1" t="str">
        <f>IF(ISBLANK(INDEX(PartiesDict!$1:$1048576,MATCH(Parties!$C517,PartiesDict!$A:$A,0),MATCH($I$1,PartiesDict!$1:$1,0))), "", INDEX(PartiesDict!$1:$1048576,MATCH(Parties!$C517,PartiesDict!$A:$A,0),MATCH($I$1,PartiesDict!$1:$1,0)))</f>
        <v/>
      </c>
    </row>
    <row r="518" spans="1:9" x14ac:dyDescent="0.35">
      <c r="A518" s="1">
        <v>21</v>
      </c>
      <c r="B518" s="1" t="str">
        <f>INDEX(PartiesDict!$1:$1048576,MATCH($C518,PartiesDict!$A:$A,0),MATCH($B$1,PartiesDict!$1:$1,0))</f>
        <v>ichud_bnei_habrit</v>
      </c>
      <c r="C518" s="1" t="s">
        <v>544</v>
      </c>
      <c r="D518" s="1">
        <v>265</v>
      </c>
      <c r="E518" s="1">
        <v>0</v>
      </c>
      <c r="F518" s="1">
        <v>0</v>
      </c>
      <c r="G518" s="4">
        <f>INDEX(Elections!$1:$1048576,MATCH($A518,Elections!$A:$A,0),MATCH(G$1,Elections!$1:$1,0))</f>
        <v>43565</v>
      </c>
      <c r="H518" s="4">
        <f>INDEX(Elections!$1:$1048576,MATCH($A518,Elections!$A:$A,0),MATCH(H$1,Elections!$1:$1,0))</f>
        <v>43725</v>
      </c>
      <c r="I518" s="1" t="str">
        <f>IF(ISBLANK(INDEX(PartiesDict!$1:$1048576,MATCH(Parties!$C518,PartiesDict!$A:$A,0),MATCH($I$1,PartiesDict!$1:$1,0))), "", INDEX(PartiesDict!$1:$1048576,MATCH(Parties!$C518,PartiesDict!$A:$A,0),MATCH($I$1,PartiesDict!$1:$1,0)))</f>
        <v/>
      </c>
    </row>
    <row r="519" spans="1:9" x14ac:dyDescent="0.35">
      <c r="A519" s="1">
        <v>21</v>
      </c>
      <c r="B519" s="1" t="str">
        <f>INDEX(PartiesDict!$1:$1048576,MATCH($C519,PartiesDict!$A:$A,0),MATCH($B$1,PartiesDict!$1:$1,0))</f>
        <v>brit_olam</v>
      </c>
      <c r="C519" s="1" t="s">
        <v>408</v>
      </c>
      <c r="D519" s="1">
        <v>216</v>
      </c>
      <c r="E519" s="1">
        <v>0</v>
      </c>
      <c r="F519" s="1">
        <v>0</v>
      </c>
      <c r="G519" s="4">
        <f>INDEX(Elections!$1:$1048576,MATCH($A519,Elections!$A:$A,0),MATCH(G$1,Elections!$1:$1,0))</f>
        <v>43565</v>
      </c>
      <c r="H519" s="4">
        <f>INDEX(Elections!$1:$1048576,MATCH($A519,Elections!$A:$A,0),MATCH(H$1,Elections!$1:$1,0))</f>
        <v>43725</v>
      </c>
      <c r="I519" s="1" t="str">
        <f>IF(ISBLANK(INDEX(PartiesDict!$1:$1048576,MATCH(Parties!$C519,PartiesDict!$A:$A,0),MATCH($I$1,PartiesDict!$1:$1,0))), "", INDEX(PartiesDict!$1:$1048576,MATCH(Parties!$C519,PartiesDict!$A:$A,0),MATCH($I$1,PartiesDict!$1:$1,0)))</f>
        <v/>
      </c>
    </row>
    <row r="520" spans="1:9" x14ac:dyDescent="0.35">
      <c r="A520" s="1">
        <v>22</v>
      </c>
      <c r="B520" s="1" t="str">
        <f>INDEX(PartiesDict!$1:$1048576,MATCH($C520,PartiesDict!$A:$A,0),MATCH($B$1,PartiesDict!$1:$1,0))</f>
        <v>kachol_lavan</v>
      </c>
      <c r="C520" s="1" t="s">
        <v>519</v>
      </c>
      <c r="D520" s="5">
        <v>1151214</v>
      </c>
      <c r="E520" s="1">
        <v>33</v>
      </c>
      <c r="F520" s="1">
        <v>25.9</v>
      </c>
      <c r="G520" s="4">
        <f>INDEX(Elections!$1:$1048576,MATCH($A520,Elections!$A:$A,0),MATCH(G$1,Elections!$1:$1,0))</f>
        <v>43726</v>
      </c>
      <c r="H520" s="4">
        <f>INDEX(Elections!$1:$1048576,MATCH($A520,Elections!$A:$A,0),MATCH(H$1,Elections!$1:$1,0))</f>
        <v>43892</v>
      </c>
      <c r="I520" s="1">
        <f>IF(ISBLANK(INDEX(PartiesDict!$1:$1048576,MATCH(Parties!$C520,PartiesDict!$A:$A,0),MATCH($I$1,PartiesDict!$1:$1,0))), "", INDEX(PartiesDict!$1:$1048576,MATCH(Parties!$C520,PartiesDict!$A:$A,0),MATCH($I$1,PartiesDict!$1:$1,0)))</f>
        <v>2019</v>
      </c>
    </row>
    <row r="521" spans="1:9" x14ac:dyDescent="0.35">
      <c r="A521" s="1">
        <v>22</v>
      </c>
      <c r="B521" s="1" t="str">
        <f>INDEX(PartiesDict!$1:$1048576,MATCH($C521,PartiesDict!$A:$A,0),MATCH($B$1,PartiesDict!$1:$1,0))</f>
        <v>likud</v>
      </c>
      <c r="C521" s="1" t="s">
        <v>156</v>
      </c>
      <c r="D521" s="5">
        <v>1113617</v>
      </c>
      <c r="E521" s="1">
        <v>32</v>
      </c>
      <c r="F521" s="1">
        <v>25.1</v>
      </c>
      <c r="G521" s="4">
        <f>INDEX(Elections!$1:$1048576,MATCH($A521,Elections!$A:$A,0),MATCH(G$1,Elections!$1:$1,0))</f>
        <v>43726</v>
      </c>
      <c r="H521" s="4">
        <f>INDEX(Elections!$1:$1048576,MATCH($A521,Elections!$A:$A,0),MATCH(H$1,Elections!$1:$1,0))</f>
        <v>43892</v>
      </c>
      <c r="I521" s="1">
        <f>IF(ISBLANK(INDEX(PartiesDict!$1:$1048576,MATCH(Parties!$C521,PartiesDict!$A:$A,0),MATCH($I$1,PartiesDict!$1:$1,0))), "", INDEX(PartiesDict!$1:$1048576,MATCH(Parties!$C521,PartiesDict!$A:$A,0),MATCH($I$1,PartiesDict!$1:$1,0)))</f>
        <v>1973</v>
      </c>
    </row>
    <row r="522" spans="1:9" x14ac:dyDescent="0.35">
      <c r="A522" s="1">
        <v>22</v>
      </c>
      <c r="B522" s="1" t="str">
        <f>INDEX(PartiesDict!$1:$1048576,MATCH($C522,PartiesDict!$A:$A,0),MATCH($B$1,PartiesDict!$1:$1,0))</f>
        <v>hareshima_hameshutefet</v>
      </c>
      <c r="C522" s="1" t="s">
        <v>501</v>
      </c>
      <c r="D522" s="5">
        <v>470211</v>
      </c>
      <c r="E522" s="1">
        <v>13</v>
      </c>
      <c r="F522" s="1">
        <v>10.6</v>
      </c>
      <c r="G522" s="4">
        <f>INDEX(Elections!$1:$1048576,MATCH($A522,Elections!$A:$A,0),MATCH(G$1,Elections!$1:$1,0))</f>
        <v>43726</v>
      </c>
      <c r="H522" s="4">
        <f>INDEX(Elections!$1:$1048576,MATCH($A522,Elections!$A:$A,0),MATCH(H$1,Elections!$1:$1,0))</f>
        <v>43892</v>
      </c>
      <c r="I522" s="1">
        <f>IF(ISBLANK(INDEX(PartiesDict!$1:$1048576,MATCH(Parties!$C522,PartiesDict!$A:$A,0),MATCH($I$1,PartiesDict!$1:$1,0))), "", INDEX(PartiesDict!$1:$1048576,MATCH(Parties!$C522,PartiesDict!$A:$A,0),MATCH($I$1,PartiesDict!$1:$1,0)))</f>
        <v>2015</v>
      </c>
    </row>
    <row r="523" spans="1:9" x14ac:dyDescent="0.35">
      <c r="A523" s="1">
        <v>22</v>
      </c>
      <c r="B523" s="1" t="str">
        <f>INDEX(PartiesDict!$1:$1048576,MATCH($C523,PartiesDict!$A:$A,0),MATCH($B$1,PartiesDict!$1:$1,0))</f>
        <v>shas</v>
      </c>
      <c r="C523" s="1" t="s">
        <v>250</v>
      </c>
      <c r="D523" s="5">
        <v>330199</v>
      </c>
      <c r="E523" s="1">
        <v>9</v>
      </c>
      <c r="F523" s="1">
        <v>7.4</v>
      </c>
      <c r="G523" s="4">
        <f>INDEX(Elections!$1:$1048576,MATCH($A523,Elections!$A:$A,0),MATCH(G$1,Elections!$1:$1,0))</f>
        <v>43726</v>
      </c>
      <c r="H523" s="4">
        <f>INDEX(Elections!$1:$1048576,MATCH($A523,Elections!$A:$A,0),MATCH(H$1,Elections!$1:$1,0))</f>
        <v>43892</v>
      </c>
      <c r="I523" s="1">
        <f>IF(ISBLANK(INDEX(PartiesDict!$1:$1048576,MATCH(Parties!$C523,PartiesDict!$A:$A,0),MATCH($I$1,PartiesDict!$1:$1,0))), "", INDEX(PartiesDict!$1:$1048576,MATCH(Parties!$C523,PartiesDict!$A:$A,0),MATCH($I$1,PartiesDict!$1:$1,0)))</f>
        <v>1984</v>
      </c>
    </row>
    <row r="524" spans="1:9" x14ac:dyDescent="0.35">
      <c r="A524" s="1">
        <v>22</v>
      </c>
      <c r="B524" s="1" t="str">
        <f>INDEX(PartiesDict!$1:$1048576,MATCH($C524,PartiesDict!$A:$A,0),MATCH($B$1,PartiesDict!$1:$1,0))</f>
        <v>israel_beitenu</v>
      </c>
      <c r="C524" s="1" t="s">
        <v>365</v>
      </c>
      <c r="D524" s="5">
        <v>310154</v>
      </c>
      <c r="E524" s="1">
        <v>8</v>
      </c>
      <c r="F524" s="1">
        <v>7</v>
      </c>
      <c r="G524" s="4">
        <f>INDEX(Elections!$1:$1048576,MATCH($A524,Elections!$A:$A,0),MATCH(G$1,Elections!$1:$1,0))</f>
        <v>43726</v>
      </c>
      <c r="H524" s="4">
        <f>INDEX(Elections!$1:$1048576,MATCH($A524,Elections!$A:$A,0),MATCH(H$1,Elections!$1:$1,0))</f>
        <v>43892</v>
      </c>
      <c r="I524" s="1">
        <f>IF(ISBLANK(INDEX(PartiesDict!$1:$1048576,MATCH(Parties!$C524,PartiesDict!$A:$A,0),MATCH($I$1,PartiesDict!$1:$1,0))), "", INDEX(PartiesDict!$1:$1048576,MATCH(Parties!$C524,PartiesDict!$A:$A,0),MATCH($I$1,PartiesDict!$1:$1,0)))</f>
        <v>1999</v>
      </c>
    </row>
    <row r="525" spans="1:9" x14ac:dyDescent="0.35">
      <c r="A525" s="1">
        <v>22</v>
      </c>
      <c r="B525" s="1" t="str">
        <f>INDEX(PartiesDict!$1:$1048576,MATCH($C525,PartiesDict!$A:$A,0),MATCH($B$1,PartiesDict!$1:$1,0))</f>
        <v>yahadut_hatora</v>
      </c>
      <c r="C525" s="1" t="s">
        <v>310</v>
      </c>
      <c r="D525" s="5">
        <v>268775</v>
      </c>
      <c r="E525" s="1">
        <v>7</v>
      </c>
      <c r="F525" s="1">
        <v>6.1</v>
      </c>
      <c r="G525" s="4">
        <f>INDEX(Elections!$1:$1048576,MATCH($A525,Elections!$A:$A,0),MATCH(G$1,Elections!$1:$1,0))</f>
        <v>43726</v>
      </c>
      <c r="H525" s="4">
        <f>INDEX(Elections!$1:$1048576,MATCH($A525,Elections!$A:$A,0),MATCH(H$1,Elections!$1:$1,0))</f>
        <v>43892</v>
      </c>
      <c r="I525" s="1">
        <f>IF(ISBLANK(INDEX(PartiesDict!$1:$1048576,MATCH(Parties!$C525,PartiesDict!$A:$A,0),MATCH($I$1,PartiesDict!$1:$1,0))), "", INDEX(PartiesDict!$1:$1048576,MATCH(Parties!$C525,PartiesDict!$A:$A,0),MATCH($I$1,PartiesDict!$1:$1,0)))</f>
        <v>1992</v>
      </c>
    </row>
    <row r="526" spans="1:9" x14ac:dyDescent="0.35">
      <c r="A526" s="1">
        <v>22</v>
      </c>
      <c r="B526" s="1" t="str">
        <f>INDEX(PartiesDict!$1:$1048576,MATCH($C526,PartiesDict!$A:$A,0),MATCH($B$1,PartiesDict!$1:$1,0))</f>
        <v>yamina</v>
      </c>
      <c r="C526" s="1" t="s">
        <v>571</v>
      </c>
      <c r="D526" s="5">
        <v>260655</v>
      </c>
      <c r="E526" s="1">
        <v>7</v>
      </c>
      <c r="F526" s="1">
        <v>5.9</v>
      </c>
      <c r="G526" s="4">
        <f>INDEX(Elections!$1:$1048576,MATCH($A526,Elections!$A:$A,0),MATCH(G$1,Elections!$1:$1,0))</f>
        <v>43726</v>
      </c>
      <c r="H526" s="4">
        <f>INDEX(Elections!$1:$1048576,MATCH($A526,Elections!$A:$A,0),MATCH(H$1,Elections!$1:$1,0))</f>
        <v>43892</v>
      </c>
      <c r="I526" s="1">
        <f>IF(ISBLANK(INDEX(PartiesDict!$1:$1048576,MATCH(Parties!$C526,PartiesDict!$A:$A,0),MATCH($I$1,PartiesDict!$1:$1,0))), "", INDEX(PartiesDict!$1:$1048576,MATCH(Parties!$C526,PartiesDict!$A:$A,0),MATCH($I$1,PartiesDict!$1:$1,0)))</f>
        <v>2019</v>
      </c>
    </row>
    <row r="527" spans="1:9" x14ac:dyDescent="0.35">
      <c r="A527" s="1">
        <v>22</v>
      </c>
      <c r="B527" s="1" t="str">
        <f>INDEX(PartiesDict!$1:$1048576,MATCH($C527,PartiesDict!$A:$A,0),MATCH($B$1,PartiesDict!$1:$1,0))</f>
        <v>haavoda_gesher</v>
      </c>
      <c r="C527" s="1" t="s">
        <v>572</v>
      </c>
      <c r="D527" s="5">
        <v>212782</v>
      </c>
      <c r="E527" s="1">
        <v>6</v>
      </c>
      <c r="F527" s="1">
        <v>4.8</v>
      </c>
      <c r="G527" s="4">
        <f>INDEX(Elections!$1:$1048576,MATCH($A527,Elections!$A:$A,0),MATCH(G$1,Elections!$1:$1,0))</f>
        <v>43726</v>
      </c>
      <c r="H527" s="4">
        <f>INDEX(Elections!$1:$1048576,MATCH($A527,Elections!$A:$A,0),MATCH(H$1,Elections!$1:$1,0))</f>
        <v>43892</v>
      </c>
      <c r="I527" s="1">
        <f>IF(ISBLANK(INDEX(PartiesDict!$1:$1048576,MATCH(Parties!$C527,PartiesDict!$A:$A,0),MATCH($I$1,PartiesDict!$1:$1,0))), "", INDEX(PartiesDict!$1:$1048576,MATCH(Parties!$C527,PartiesDict!$A:$A,0),MATCH($I$1,PartiesDict!$1:$1,0)))</f>
        <v>2019</v>
      </c>
    </row>
    <row r="528" spans="1:9" x14ac:dyDescent="0.35">
      <c r="A528" s="1">
        <v>22</v>
      </c>
      <c r="B528" s="1" t="str">
        <f>INDEX(PartiesDict!$1:$1048576,MATCH($C528,PartiesDict!$A:$A,0),MATCH($B$1,PartiesDict!$1:$1,0))</f>
        <v>hamachane_hademokrati</v>
      </c>
      <c r="C528" s="1" t="s">
        <v>573</v>
      </c>
      <c r="D528" s="5">
        <v>192495</v>
      </c>
      <c r="E528" s="1">
        <v>5</v>
      </c>
      <c r="F528" s="1">
        <v>4.3</v>
      </c>
      <c r="G528" s="4">
        <f>INDEX(Elections!$1:$1048576,MATCH($A528,Elections!$A:$A,0),MATCH(G$1,Elections!$1:$1,0))</f>
        <v>43726</v>
      </c>
      <c r="H528" s="4">
        <f>INDEX(Elections!$1:$1048576,MATCH($A528,Elections!$A:$A,0),MATCH(H$1,Elections!$1:$1,0))</f>
        <v>43892</v>
      </c>
      <c r="I528" s="1">
        <f>IF(ISBLANK(INDEX(PartiesDict!$1:$1048576,MATCH(Parties!$C528,PartiesDict!$A:$A,0),MATCH($I$1,PartiesDict!$1:$1,0))), "", INDEX(PartiesDict!$1:$1048576,MATCH(Parties!$C528,PartiesDict!$A:$A,0),MATCH($I$1,PartiesDict!$1:$1,0)))</f>
        <v>2019</v>
      </c>
    </row>
    <row r="529" spans="1:9" x14ac:dyDescent="0.35">
      <c r="A529" s="1">
        <v>22</v>
      </c>
      <c r="B529" s="1" t="str">
        <f>INDEX(PartiesDict!$1:$1048576,MATCH($C529,PartiesDict!$A:$A,0),MATCH($B$1,PartiesDict!$1:$1,0))</f>
        <v>otzma_yehudit</v>
      </c>
      <c r="C529" s="1" t="s">
        <v>574</v>
      </c>
      <c r="D529" s="5">
        <v>83609</v>
      </c>
      <c r="E529" s="1">
        <v>0</v>
      </c>
      <c r="F529" s="1">
        <v>1.9</v>
      </c>
      <c r="G529" s="4">
        <f>INDEX(Elections!$1:$1048576,MATCH($A529,Elections!$A:$A,0),MATCH(G$1,Elections!$1:$1,0))</f>
        <v>43726</v>
      </c>
      <c r="H529" s="4">
        <f>INDEX(Elections!$1:$1048576,MATCH($A529,Elections!$A:$A,0),MATCH(H$1,Elections!$1:$1,0))</f>
        <v>43892</v>
      </c>
      <c r="I529" s="1">
        <f>IF(ISBLANK(INDEX(PartiesDict!$1:$1048576,MATCH(Parties!$C529,PartiesDict!$A:$A,0),MATCH($I$1,PartiesDict!$1:$1,0))), "", INDEX(PartiesDict!$1:$1048576,MATCH(Parties!$C529,PartiesDict!$A:$A,0),MATCH($I$1,PartiesDict!$1:$1,0)))</f>
        <v>2015</v>
      </c>
    </row>
    <row r="530" spans="1:9" x14ac:dyDescent="0.35">
      <c r="A530" s="1">
        <v>22</v>
      </c>
      <c r="B530" s="1" t="str">
        <f>INDEX(PartiesDict!$1:$1048576,MATCH($C530,PartiesDict!$A:$A,0),MATCH($B$1,PartiesDict!$1:$1,0))</f>
        <v>tzomet</v>
      </c>
      <c r="C530" s="1" t="s">
        <v>278</v>
      </c>
      <c r="D530" s="5">
        <v>14805</v>
      </c>
      <c r="E530" s="1">
        <v>0</v>
      </c>
      <c r="F530" s="1">
        <v>0.3</v>
      </c>
      <c r="G530" s="4">
        <f>INDEX(Elections!$1:$1048576,MATCH($A530,Elections!$A:$A,0),MATCH(G$1,Elections!$1:$1,0))</f>
        <v>43726</v>
      </c>
      <c r="H530" s="4">
        <f>INDEX(Elections!$1:$1048576,MATCH($A530,Elections!$A:$A,0),MATCH(H$1,Elections!$1:$1,0))</f>
        <v>43892</v>
      </c>
      <c r="I530" s="1">
        <f>IF(ISBLANK(INDEX(PartiesDict!$1:$1048576,MATCH(Parties!$C530,PartiesDict!$A:$A,0),MATCH($I$1,PartiesDict!$1:$1,0))), "", INDEX(PartiesDict!$1:$1048576,MATCH(Parties!$C530,PartiesDict!$A:$A,0),MATCH($I$1,PartiesDict!$1:$1,0)))</f>
        <v>1983</v>
      </c>
    </row>
    <row r="531" spans="1:9" x14ac:dyDescent="0.35">
      <c r="A531" s="1">
        <v>22</v>
      </c>
      <c r="B531" s="1" t="str">
        <f>INDEX(PartiesDict!$1:$1048576,MATCH($C531,PartiesDict!$A:$A,0),MATCH($B$1,PartiesDict!$1:$1,0))</f>
        <v>haachdut_haamamit</v>
      </c>
      <c r="C531" s="1" t="s">
        <v>575</v>
      </c>
      <c r="D531" s="5">
        <v>5946</v>
      </c>
      <c r="E531" s="1">
        <v>0</v>
      </c>
      <c r="F531" s="1">
        <v>0.1</v>
      </c>
      <c r="G531" s="4">
        <f>INDEX(Elections!$1:$1048576,MATCH($A531,Elections!$A:$A,0),MATCH(G$1,Elections!$1:$1,0))</f>
        <v>43726</v>
      </c>
      <c r="H531" s="4">
        <f>INDEX(Elections!$1:$1048576,MATCH($A531,Elections!$A:$A,0),MATCH(H$1,Elections!$1:$1,0))</f>
        <v>43892</v>
      </c>
      <c r="I531" s="1" t="str">
        <f>IF(ISBLANK(INDEX(PartiesDict!$1:$1048576,MATCH(Parties!$C531,PartiesDict!$A:$A,0),MATCH($I$1,PartiesDict!$1:$1,0))), "", INDEX(PartiesDict!$1:$1048576,MATCH(Parties!$C531,PartiesDict!$A:$A,0),MATCH($I$1,PartiesDict!$1:$1,0)))</f>
        <v/>
      </c>
    </row>
    <row r="532" spans="1:9" x14ac:dyDescent="0.35">
      <c r="A532" s="1">
        <v>22</v>
      </c>
      <c r="B532" s="1" t="str">
        <f>INDEX(PartiesDict!$1:$1048576,MATCH($C532,PartiesDict!$A:$A,0),MATCH($B$1,PartiesDict!$1:$1,0))</f>
        <v>adom_lavan</v>
      </c>
      <c r="C532" s="1" t="s">
        <v>576</v>
      </c>
      <c r="D532" s="5">
        <v>4358</v>
      </c>
      <c r="E532" s="1">
        <v>0</v>
      </c>
      <c r="F532" s="1">
        <v>0.1</v>
      </c>
      <c r="G532" s="4">
        <f>INDEX(Elections!$1:$1048576,MATCH($A532,Elections!$A:$A,0),MATCH(G$1,Elections!$1:$1,0))</f>
        <v>43726</v>
      </c>
      <c r="H532" s="4">
        <f>INDEX(Elections!$1:$1048576,MATCH($A532,Elections!$A:$A,0),MATCH(H$1,Elections!$1:$1,0))</f>
        <v>43892</v>
      </c>
      <c r="I532" s="1" t="str">
        <f>IF(ISBLANK(INDEX(PartiesDict!$1:$1048576,MATCH(Parties!$C532,PartiesDict!$A:$A,0),MATCH($I$1,PartiesDict!$1:$1,0))), "", INDEX(PartiesDict!$1:$1048576,MATCH(Parties!$C532,PartiesDict!$A:$A,0),MATCH($I$1,PartiesDict!$1:$1,0)))</f>
        <v/>
      </c>
    </row>
    <row r="533" spans="1:9" x14ac:dyDescent="0.35">
      <c r="A533" s="1">
        <v>22</v>
      </c>
      <c r="B533" s="1" t="str">
        <f>INDEX(PartiesDict!$1:$1048576,MATCH($C533,PartiesDict!$A:$A,0),MATCH($B$1,PartiesDict!$1:$1,0))</f>
        <v>tzedek</v>
      </c>
      <c r="C533" s="1" t="s">
        <v>577</v>
      </c>
      <c r="D533" s="5">
        <v>3053</v>
      </c>
      <c r="E533" s="1">
        <v>0</v>
      </c>
      <c r="F533" s="1">
        <v>0.1</v>
      </c>
      <c r="G533" s="4">
        <f>INDEX(Elections!$1:$1048576,MATCH($A533,Elections!$A:$A,0),MATCH(G$1,Elections!$1:$1,0))</f>
        <v>43726</v>
      </c>
      <c r="H533" s="4">
        <f>INDEX(Elections!$1:$1048576,MATCH($A533,Elections!$A:$A,0),MATCH(H$1,Elections!$1:$1,0))</f>
        <v>43892</v>
      </c>
      <c r="I533" s="1" t="str">
        <f>IF(ISBLANK(INDEX(PartiesDict!$1:$1048576,MATCH(Parties!$C533,PartiesDict!$A:$A,0),MATCH($I$1,PartiesDict!$1:$1,0))), "", INDEX(PartiesDict!$1:$1048576,MATCH(Parties!$C533,PartiesDict!$A:$A,0),MATCH($I$1,PartiesDict!$1:$1,0)))</f>
        <v/>
      </c>
    </row>
    <row r="534" spans="1:9" x14ac:dyDescent="0.35">
      <c r="A534" s="1">
        <v>22</v>
      </c>
      <c r="B534" s="1" t="str">
        <f>INDEX(PartiesDict!$1:$1048576,MATCH($C534,PartiesDict!$A:$A,0),MATCH($B$1,PartiesDict!$1:$1,0))</f>
        <v>ron_kobi</v>
      </c>
      <c r="C534" s="1" t="s">
        <v>578</v>
      </c>
      <c r="D534" s="5">
        <v>2395</v>
      </c>
      <c r="E534" s="1">
        <v>0</v>
      </c>
      <c r="F534" s="1">
        <v>0.1</v>
      </c>
      <c r="G534" s="4">
        <f>INDEX(Elections!$1:$1048576,MATCH($A534,Elections!$A:$A,0),MATCH(G$1,Elections!$1:$1,0))</f>
        <v>43726</v>
      </c>
      <c r="H534" s="4">
        <f>INDEX(Elections!$1:$1048576,MATCH($A534,Elections!$A:$A,0),MATCH(H$1,Elections!$1:$1,0))</f>
        <v>43892</v>
      </c>
      <c r="I534" s="1" t="str">
        <f>IF(ISBLANK(INDEX(PartiesDict!$1:$1048576,MATCH(Parties!$C534,PartiesDict!$A:$A,0),MATCH($I$1,PartiesDict!$1:$1,0))), "", INDEX(PartiesDict!$1:$1048576,MATCH(Parties!$C534,PartiesDict!$A:$A,0),MATCH($I$1,PartiesDict!$1:$1,0)))</f>
        <v/>
      </c>
    </row>
    <row r="535" spans="1:9" x14ac:dyDescent="0.35">
      <c r="A535" s="1">
        <v>22</v>
      </c>
      <c r="B535" s="1" t="str">
        <f>INDEX(PartiesDict!$1:$1048576,MATCH($C535,PartiesDict!$A:$A,0),MATCH($B$1,PartiesDict!$1:$1,0))</f>
        <v>kavod_veshivion</v>
      </c>
      <c r="C535" s="1" t="s">
        <v>579</v>
      </c>
      <c r="D535" s="5">
        <v>1545</v>
      </c>
      <c r="E535" s="1">
        <v>0</v>
      </c>
      <c r="F535" s="1">
        <v>0</v>
      </c>
      <c r="G535" s="4">
        <f>INDEX(Elections!$1:$1048576,MATCH($A535,Elections!$A:$A,0),MATCH(G$1,Elections!$1:$1,0))</f>
        <v>43726</v>
      </c>
      <c r="H535" s="4">
        <f>INDEX(Elections!$1:$1048576,MATCH($A535,Elections!$A:$A,0),MATCH(H$1,Elections!$1:$1,0))</f>
        <v>43892</v>
      </c>
      <c r="I535" s="1" t="str">
        <f>IF(ISBLANK(INDEX(PartiesDict!$1:$1048576,MATCH(Parties!$C535,PartiesDict!$A:$A,0),MATCH($I$1,PartiesDict!$1:$1,0))), "", INDEX(PartiesDict!$1:$1048576,MATCH(Parties!$C535,PartiesDict!$A:$A,0),MATCH($I$1,PartiesDict!$1:$1,0)))</f>
        <v/>
      </c>
    </row>
    <row r="536" spans="1:9" x14ac:dyDescent="0.35">
      <c r="A536" s="1">
        <v>22</v>
      </c>
      <c r="B536" s="1" t="str">
        <f>INDEX(PartiesDict!$1:$1048576,MATCH($C536,PartiesDict!$A:$A,0),MATCH($B$1,PartiesDict!$1:$1,0))</f>
        <v>zchuyoteinu_bekolenu</v>
      </c>
      <c r="C536" s="1" t="s">
        <v>530</v>
      </c>
      <c r="D536" s="5">
        <v>1473</v>
      </c>
      <c r="E536" s="1">
        <v>0</v>
      </c>
      <c r="F536" s="1">
        <v>0</v>
      </c>
      <c r="G536" s="4">
        <f>INDEX(Elections!$1:$1048576,MATCH($A536,Elections!$A:$A,0),MATCH(G$1,Elections!$1:$1,0))</f>
        <v>43726</v>
      </c>
      <c r="H536" s="4">
        <f>INDEX(Elections!$1:$1048576,MATCH($A536,Elections!$A:$A,0),MATCH(H$1,Elections!$1:$1,0))</f>
        <v>43892</v>
      </c>
      <c r="I536" s="1" t="str">
        <f>IF(ISBLANK(INDEX(PartiesDict!$1:$1048576,MATCH(Parties!$C536,PartiesDict!$A:$A,0),MATCH($I$1,PartiesDict!$1:$1,0))), "", INDEX(PartiesDict!$1:$1048576,MATCH(Parties!$C536,PartiesDict!$A:$A,0),MATCH($I$1,PartiesDict!$1:$1,0)))</f>
        <v/>
      </c>
    </row>
    <row r="537" spans="1:9" x14ac:dyDescent="0.35">
      <c r="A537" s="1">
        <v>22</v>
      </c>
      <c r="B537" s="1" t="str">
        <f>INDEX(PartiesDict!$1:$1048576,MATCH($C537,PartiesDict!$A:$A,0),MATCH($B$1,PartiesDict!$1:$1,0))</f>
        <v>hapiratim</v>
      </c>
      <c r="C537" s="1" t="s">
        <v>479</v>
      </c>
      <c r="D537" s="5">
        <v>1236</v>
      </c>
      <c r="E537" s="1">
        <v>0</v>
      </c>
      <c r="F537" s="1">
        <v>0</v>
      </c>
      <c r="G537" s="4">
        <f>INDEX(Elections!$1:$1048576,MATCH($A537,Elections!$A:$A,0),MATCH(G$1,Elections!$1:$1,0))</f>
        <v>43726</v>
      </c>
      <c r="H537" s="4">
        <f>INDEX(Elections!$1:$1048576,MATCH($A537,Elections!$A:$A,0),MATCH(H$1,Elections!$1:$1,0))</f>
        <v>43892</v>
      </c>
      <c r="I537" s="1" t="str">
        <f>IF(ISBLANK(INDEX(PartiesDict!$1:$1048576,MATCH(Parties!$C537,PartiesDict!$A:$A,0),MATCH($I$1,PartiesDict!$1:$1,0))), "", INDEX(PartiesDict!$1:$1048576,MATCH(Parties!$C537,PartiesDict!$A:$A,0),MATCH($I$1,PartiesDict!$1:$1,0)))</f>
        <v/>
      </c>
    </row>
    <row r="538" spans="1:9" x14ac:dyDescent="0.35">
      <c r="A538" s="1">
        <v>22</v>
      </c>
      <c r="B538" s="1" t="str">
        <f>INDEX(PartiesDict!$1:$1048576,MATCH($C538,PartiesDict!$A:$A,0),MATCH($B$1,PartiesDict!$1:$1,0))</f>
        <v>otzma_kalkalit</v>
      </c>
      <c r="C538" s="1" t="s">
        <v>580</v>
      </c>
      <c r="D538" s="5">
        <v>1193</v>
      </c>
      <c r="E538" s="1">
        <v>0</v>
      </c>
      <c r="F538" s="1">
        <v>0</v>
      </c>
      <c r="G538" s="4">
        <f>INDEX(Elections!$1:$1048576,MATCH($A538,Elections!$A:$A,0),MATCH(G$1,Elections!$1:$1,0))</f>
        <v>43726</v>
      </c>
      <c r="H538" s="4">
        <f>INDEX(Elections!$1:$1048576,MATCH($A538,Elections!$A:$A,0),MATCH(H$1,Elections!$1:$1,0))</f>
        <v>43892</v>
      </c>
      <c r="I538" s="1" t="str">
        <f>IF(ISBLANK(INDEX(PartiesDict!$1:$1048576,MATCH(Parties!$C538,PartiesDict!$A:$A,0),MATCH($I$1,PartiesDict!$1:$1,0))), "", INDEX(PartiesDict!$1:$1048576,MATCH(Parties!$C538,PartiesDict!$A:$A,0),MATCH($I$1,PartiesDict!$1:$1,0)))</f>
        <v/>
      </c>
    </row>
    <row r="539" spans="1:9" x14ac:dyDescent="0.35">
      <c r="A539" s="1">
        <v>22</v>
      </c>
      <c r="B539" s="1" t="str">
        <f>INDEX(PartiesDict!$1:$1048576,MATCH($C539,PartiesDict!$A:$A,0),MATCH($B$1,PartiesDict!$1:$1,0))</f>
        <v>mitkademet</v>
      </c>
      <c r="C539" s="1" t="s">
        <v>581</v>
      </c>
      <c r="D539" s="5">
        <v>1033</v>
      </c>
      <c r="E539" s="1">
        <v>0</v>
      </c>
      <c r="F539" s="1">
        <v>0</v>
      </c>
      <c r="G539" s="4">
        <f>INDEX(Elections!$1:$1048576,MATCH($A539,Elections!$A:$A,0),MATCH(G$1,Elections!$1:$1,0))</f>
        <v>43726</v>
      </c>
      <c r="H539" s="4">
        <f>INDEX(Elections!$1:$1048576,MATCH($A539,Elections!$A:$A,0),MATCH(H$1,Elections!$1:$1,0))</f>
        <v>43892</v>
      </c>
      <c r="I539" s="1" t="str">
        <f>IF(ISBLANK(INDEX(PartiesDict!$1:$1048576,MATCH(Parties!$C539,PartiesDict!$A:$A,0),MATCH($I$1,PartiesDict!$1:$1,0))), "", INDEX(PartiesDict!$1:$1048576,MATCH(Parties!$C539,PartiesDict!$A:$A,0),MATCH($I$1,PartiesDict!$1:$1,0)))</f>
        <v/>
      </c>
    </row>
    <row r="540" spans="1:9" x14ac:dyDescent="0.35">
      <c r="A540" s="1">
        <v>22</v>
      </c>
      <c r="B540" s="1" t="str">
        <f>INDEX(PartiesDict!$1:$1048576,MATCH($C540,PartiesDict!$A:$A,0),MATCH($B$1,PartiesDict!$1:$1,0))</f>
        <v>kama</v>
      </c>
      <c r="C540" s="1" t="s">
        <v>582</v>
      </c>
      <c r="D540" s="1">
        <v>994</v>
      </c>
      <c r="E540" s="1">
        <v>0</v>
      </c>
      <c r="F540" s="1">
        <v>0</v>
      </c>
      <c r="G540" s="4">
        <f>INDEX(Elections!$1:$1048576,MATCH($A540,Elections!$A:$A,0),MATCH(G$1,Elections!$1:$1,0))</f>
        <v>43726</v>
      </c>
      <c r="H540" s="4">
        <f>INDEX(Elections!$1:$1048576,MATCH($A540,Elections!$A:$A,0),MATCH(H$1,Elections!$1:$1,0))</f>
        <v>43892</v>
      </c>
      <c r="I540" s="1" t="str">
        <f>IF(ISBLANK(INDEX(PartiesDict!$1:$1048576,MATCH(Parties!$C540,PartiesDict!$A:$A,0),MATCH($I$1,PartiesDict!$1:$1,0))), "", INDEX(PartiesDict!$1:$1048576,MATCH(Parties!$C540,PartiesDict!$A:$A,0),MATCH($I$1,PartiesDict!$1:$1,0)))</f>
        <v/>
      </c>
    </row>
    <row r="541" spans="1:9" x14ac:dyDescent="0.35">
      <c r="A541" s="1">
        <v>22</v>
      </c>
      <c r="B541" s="1" t="str">
        <f>INDEX(PartiesDict!$1:$1048576,MATCH($C541,PartiesDict!$A:$A,0),MATCH($B$1,PartiesDict!$1:$1,0))</f>
        <v>seder_chadash</v>
      </c>
      <c r="C541" s="1" t="s">
        <v>583</v>
      </c>
      <c r="D541" s="1">
        <v>928</v>
      </c>
      <c r="E541" s="1">
        <v>0</v>
      </c>
      <c r="F541" s="1">
        <v>0</v>
      </c>
      <c r="G541" s="4">
        <f>INDEX(Elections!$1:$1048576,MATCH($A541,Elections!$A:$A,0),MATCH(G$1,Elections!$1:$1,0))</f>
        <v>43726</v>
      </c>
      <c r="H541" s="4">
        <f>INDEX(Elections!$1:$1048576,MATCH($A541,Elections!$A:$A,0),MATCH(H$1,Elections!$1:$1,0))</f>
        <v>43892</v>
      </c>
      <c r="I541" s="1" t="str">
        <f>IF(ISBLANK(INDEX(PartiesDict!$1:$1048576,MATCH(Parties!$C541,PartiesDict!$A:$A,0),MATCH($I$1,PartiesDict!$1:$1,0))), "", INDEX(PartiesDict!$1:$1048576,MATCH(Parties!$C541,PartiesDict!$A:$A,0),MATCH($I$1,PartiesDict!$1:$1,0)))</f>
        <v/>
      </c>
    </row>
    <row r="542" spans="1:9" x14ac:dyDescent="0.35">
      <c r="A542" s="1">
        <v>22</v>
      </c>
      <c r="B542" s="1" t="str">
        <f>INDEX(PartiesDict!$1:$1048576,MATCH($C542,PartiesDict!$A:$A,0),MATCH($B$1,PartiesDict!$1:$1,0))</f>
        <v>mifleget_hademokratura</v>
      </c>
      <c r="C542" s="1" t="s">
        <v>508</v>
      </c>
      <c r="D542" s="1">
        <v>736</v>
      </c>
      <c r="E542" s="1">
        <v>0</v>
      </c>
      <c r="F542" s="1">
        <v>0</v>
      </c>
      <c r="G542" s="4">
        <f>INDEX(Elections!$1:$1048576,MATCH($A542,Elections!$A:$A,0),MATCH(G$1,Elections!$1:$1,0))</f>
        <v>43726</v>
      </c>
      <c r="H542" s="4">
        <f>INDEX(Elections!$1:$1048576,MATCH($A542,Elections!$A:$A,0),MATCH(H$1,Elections!$1:$1,0))</f>
        <v>43892</v>
      </c>
      <c r="I542" s="1" t="str">
        <f>IF(ISBLANK(INDEX(PartiesDict!$1:$1048576,MATCH(Parties!$C542,PartiesDict!$A:$A,0),MATCH($I$1,PartiesDict!$1:$1,0))), "", INDEX(PartiesDict!$1:$1048576,MATCH(Parties!$C542,PartiesDict!$A:$A,0),MATCH($I$1,PartiesDict!$1:$1,0)))</f>
        <v/>
      </c>
    </row>
    <row r="543" spans="1:9" x14ac:dyDescent="0.35">
      <c r="A543" s="1">
        <v>22</v>
      </c>
      <c r="B543" s="1" t="str">
        <f>INDEX(PartiesDict!$1:$1048576,MATCH($C543,PartiesDict!$A:$A,0),MATCH($B$1,PartiesDict!$1:$1,0))</f>
        <v>tzafon</v>
      </c>
      <c r="C543" s="1" t="s">
        <v>584</v>
      </c>
      <c r="D543" s="1">
        <v>725</v>
      </c>
      <c r="E543" s="1">
        <v>0</v>
      </c>
      <c r="F543" s="1">
        <v>0</v>
      </c>
      <c r="G543" s="4">
        <f>INDEX(Elections!$1:$1048576,MATCH($A543,Elections!$A:$A,0),MATCH(G$1,Elections!$1:$1,0))</f>
        <v>43726</v>
      </c>
      <c r="H543" s="4">
        <f>INDEX(Elections!$1:$1048576,MATCH($A543,Elections!$A:$A,0),MATCH(H$1,Elections!$1:$1,0))</f>
        <v>43892</v>
      </c>
      <c r="I543" s="1" t="str">
        <f>IF(ISBLANK(INDEX(PartiesDict!$1:$1048576,MATCH(Parties!$C543,PartiesDict!$A:$A,0),MATCH($I$1,PartiesDict!$1:$1,0))), "", INDEX(PartiesDict!$1:$1048576,MATCH(Parties!$C543,PartiesDict!$A:$A,0),MATCH($I$1,PartiesDict!$1:$1,0)))</f>
        <v/>
      </c>
    </row>
    <row r="544" spans="1:9" x14ac:dyDescent="0.35">
      <c r="A544" s="1">
        <v>22</v>
      </c>
      <c r="B544" s="1" t="str">
        <f>INDEX(PartiesDict!$1:$1048576,MATCH($C544,PartiesDict!$A:$A,0),MATCH($B$1,PartiesDict!$1:$1,0))</f>
        <v>hatnua_hanotzrit_haliberalit</v>
      </c>
      <c r="C544" s="1" t="s">
        <v>585</v>
      </c>
      <c r="D544" s="1">
        <v>610</v>
      </c>
      <c r="E544" s="1">
        <v>0</v>
      </c>
      <c r="F544" s="1">
        <v>0</v>
      </c>
      <c r="G544" s="4">
        <f>INDEX(Elections!$1:$1048576,MATCH($A544,Elections!$A:$A,0),MATCH(G$1,Elections!$1:$1,0))</f>
        <v>43726</v>
      </c>
      <c r="H544" s="4">
        <f>INDEX(Elections!$1:$1048576,MATCH($A544,Elections!$A:$A,0),MATCH(H$1,Elections!$1:$1,0))</f>
        <v>43892</v>
      </c>
      <c r="I544" s="1" t="str">
        <f>IF(ISBLANK(INDEX(PartiesDict!$1:$1048576,MATCH(Parties!$C544,PartiesDict!$A:$A,0),MATCH($I$1,PartiesDict!$1:$1,0))), "", INDEX(PartiesDict!$1:$1048576,MATCH(Parties!$C544,PartiesDict!$A:$A,0),MATCH($I$1,PartiesDict!$1:$1,0)))</f>
        <v/>
      </c>
    </row>
    <row r="545" spans="1:9" x14ac:dyDescent="0.35">
      <c r="A545" s="1">
        <v>22</v>
      </c>
      <c r="B545" s="1" t="str">
        <f>INDEX(PartiesDict!$1:$1048576,MATCH($C545,PartiesDict!$A:$A,0),MATCH($B$1,PartiesDict!$1:$1,0))</f>
        <v>daam</v>
      </c>
      <c r="C545" s="1" t="s">
        <v>349</v>
      </c>
      <c r="D545" s="1">
        <v>592</v>
      </c>
      <c r="E545" s="1">
        <v>0</v>
      </c>
      <c r="F545" s="1">
        <v>0</v>
      </c>
      <c r="G545" s="4">
        <f>INDEX(Elections!$1:$1048576,MATCH($A545,Elections!$A:$A,0),MATCH(G$1,Elections!$1:$1,0))</f>
        <v>43726</v>
      </c>
      <c r="H545" s="4">
        <f>INDEX(Elections!$1:$1048576,MATCH($A545,Elections!$A:$A,0),MATCH(H$1,Elections!$1:$1,0))</f>
        <v>43892</v>
      </c>
      <c r="I545" s="1">
        <f>IF(ISBLANK(INDEX(PartiesDict!$1:$1048576,MATCH(Parties!$C545,PartiesDict!$A:$A,0),MATCH($I$1,PartiesDict!$1:$1,0))), "", INDEX(PartiesDict!$1:$1048576,MATCH(Parties!$C545,PartiesDict!$A:$A,0),MATCH($I$1,PartiesDict!$1:$1,0)))</f>
        <v>1995</v>
      </c>
    </row>
    <row r="546" spans="1:9" x14ac:dyDescent="0.35">
      <c r="A546" s="1">
        <v>22</v>
      </c>
      <c r="B546" s="1" t="str">
        <f>INDEX(PartiesDict!$1:$1048576,MATCH($C546,PartiesDict!$A:$A,0),MATCH($B$1,PartiesDict!$1:$1,0))</f>
        <v>kvod_haadam</v>
      </c>
      <c r="C546" s="1" t="s">
        <v>540</v>
      </c>
      <c r="D546" s="1">
        <v>542</v>
      </c>
      <c r="E546" s="1">
        <v>0</v>
      </c>
      <c r="F546" s="1">
        <v>0</v>
      </c>
      <c r="G546" s="4">
        <f>INDEX(Elections!$1:$1048576,MATCH($A546,Elections!$A:$A,0),MATCH(G$1,Elections!$1:$1,0))</f>
        <v>43726</v>
      </c>
      <c r="H546" s="4">
        <f>INDEX(Elections!$1:$1048576,MATCH($A546,Elections!$A:$A,0),MATCH(H$1,Elections!$1:$1,0))</f>
        <v>43892</v>
      </c>
      <c r="I546" s="1" t="str">
        <f>IF(ISBLANK(INDEX(PartiesDict!$1:$1048576,MATCH(Parties!$C546,PartiesDict!$A:$A,0),MATCH($I$1,PartiesDict!$1:$1,0))), "", INDEX(PartiesDict!$1:$1048576,MATCH(Parties!$C546,PartiesDict!$A:$A,0),MATCH($I$1,PartiesDict!$1:$1,0)))</f>
        <v/>
      </c>
    </row>
    <row r="547" spans="1:9" x14ac:dyDescent="0.35">
      <c r="A547" s="1">
        <v>22</v>
      </c>
      <c r="B547" s="1" t="str">
        <f>INDEX(PartiesDict!$1:$1048576,MATCH($C547,PartiesDict!$A:$A,0),MATCH($B$1,PartiesDict!$1:$1,0))</f>
        <v>mifleget_hagush_hatanachi</v>
      </c>
      <c r="C547" s="1" t="s">
        <v>543</v>
      </c>
      <c r="D547" s="1">
        <v>497</v>
      </c>
      <c r="E547" s="1">
        <v>0</v>
      </c>
      <c r="F547" s="1">
        <v>0</v>
      </c>
      <c r="G547" s="4">
        <f>INDEX(Elections!$1:$1048576,MATCH($A547,Elections!$A:$A,0),MATCH(G$1,Elections!$1:$1,0))</f>
        <v>43726</v>
      </c>
      <c r="H547" s="4">
        <f>INDEX(Elections!$1:$1048576,MATCH($A547,Elections!$A:$A,0),MATCH(H$1,Elections!$1:$1,0))</f>
        <v>43892</v>
      </c>
      <c r="I547" s="1" t="str">
        <f>IF(ISBLANK(INDEX(PartiesDict!$1:$1048576,MATCH(Parties!$C547,PartiesDict!$A:$A,0),MATCH($I$1,PartiesDict!$1:$1,0))), "", INDEX(PartiesDict!$1:$1048576,MATCH(Parties!$C547,PartiesDict!$A:$A,0),MATCH($I$1,PartiesDict!$1:$1,0)))</f>
        <v/>
      </c>
    </row>
    <row r="548" spans="1:9" x14ac:dyDescent="0.35">
      <c r="A548" s="1">
        <v>22</v>
      </c>
      <c r="B548" s="1" t="str">
        <f>INDEX(PartiesDict!$1:$1048576,MATCH($C548,PartiesDict!$A:$A,0),MATCH($B$1,PartiesDict!$1:$1,0))</f>
        <v>manhigut_chevratit</v>
      </c>
      <c r="C548" s="1" t="s">
        <v>509</v>
      </c>
      <c r="D548" s="1">
        <v>434</v>
      </c>
      <c r="E548" s="1">
        <v>0</v>
      </c>
      <c r="F548" s="1">
        <v>0</v>
      </c>
      <c r="G548" s="4">
        <f>INDEX(Elections!$1:$1048576,MATCH($A548,Elections!$A:$A,0),MATCH(G$1,Elections!$1:$1,0))</f>
        <v>43726</v>
      </c>
      <c r="H548" s="4">
        <f>INDEX(Elections!$1:$1048576,MATCH($A548,Elections!$A:$A,0),MATCH(H$1,Elections!$1:$1,0))</f>
        <v>43892</v>
      </c>
      <c r="I548" s="1" t="str">
        <f>IF(ISBLANK(INDEX(PartiesDict!$1:$1048576,MATCH(Parties!$C548,PartiesDict!$A:$A,0),MATCH($I$1,PartiesDict!$1:$1,0))), "", INDEX(PartiesDict!$1:$1048576,MATCH(Parties!$C548,PartiesDict!$A:$A,0),MATCH($I$1,PartiesDict!$1:$1,0)))</f>
        <v/>
      </c>
    </row>
    <row r="549" spans="1:9" x14ac:dyDescent="0.35">
      <c r="A549" s="1">
        <v>23</v>
      </c>
      <c r="B549" s="1" t="str">
        <f>INDEX(PartiesDict!$1:$1048576,MATCH($C549,PartiesDict!$A:$A,0),MATCH($B$1,PartiesDict!$1:$1,0))</f>
        <v>likud</v>
      </c>
      <c r="C549" s="1" t="s">
        <v>156</v>
      </c>
      <c r="D549" s="5">
        <v>1352449</v>
      </c>
      <c r="E549" s="1">
        <v>36</v>
      </c>
      <c r="F549" s="1">
        <v>29.5</v>
      </c>
      <c r="G549" s="4">
        <f>INDEX(Elections!$1:$1048576,MATCH($A549,Elections!$A:$A,0),MATCH(G$1,Elections!$1:$1,0))</f>
        <v>43893</v>
      </c>
      <c r="H549" s="4">
        <f>INDEX(Elections!$1:$1048576,MATCH($A549,Elections!$A:$A,0),MATCH(H$1,Elections!$1:$1,0))</f>
        <v>44278</v>
      </c>
      <c r="I549" s="1">
        <f>IF(ISBLANK(INDEX(PartiesDict!$1:$1048576,MATCH(Parties!$C549,PartiesDict!$A:$A,0),MATCH($I$1,PartiesDict!$1:$1,0))), "", INDEX(PartiesDict!$1:$1048576,MATCH(Parties!$C549,PartiesDict!$A:$A,0),MATCH($I$1,PartiesDict!$1:$1,0)))</f>
        <v>1973</v>
      </c>
    </row>
    <row r="550" spans="1:9" x14ac:dyDescent="0.35">
      <c r="A550" s="1">
        <v>23</v>
      </c>
      <c r="B550" s="1" t="str">
        <f>INDEX(PartiesDict!$1:$1048576,MATCH($C550,PartiesDict!$A:$A,0),MATCH($B$1,PartiesDict!$1:$1,0))</f>
        <v>kachol_lavan</v>
      </c>
      <c r="C550" s="1" t="s">
        <v>519</v>
      </c>
      <c r="D550" s="5">
        <v>1220381</v>
      </c>
      <c r="E550" s="1">
        <v>33</v>
      </c>
      <c r="F550" s="1">
        <v>26.6</v>
      </c>
      <c r="G550" s="4">
        <f>INDEX(Elections!$1:$1048576,MATCH($A550,Elections!$A:$A,0),MATCH(G$1,Elections!$1:$1,0))</f>
        <v>43893</v>
      </c>
      <c r="H550" s="4">
        <f>INDEX(Elections!$1:$1048576,MATCH($A550,Elections!$A:$A,0),MATCH(H$1,Elections!$1:$1,0))</f>
        <v>44278</v>
      </c>
      <c r="I550" s="1">
        <f>IF(ISBLANK(INDEX(PartiesDict!$1:$1048576,MATCH(Parties!$C550,PartiesDict!$A:$A,0),MATCH($I$1,PartiesDict!$1:$1,0))), "", INDEX(PartiesDict!$1:$1048576,MATCH(Parties!$C550,PartiesDict!$A:$A,0),MATCH($I$1,PartiesDict!$1:$1,0)))</f>
        <v>2019</v>
      </c>
    </row>
    <row r="551" spans="1:9" x14ac:dyDescent="0.35">
      <c r="A551" s="1">
        <v>23</v>
      </c>
      <c r="B551" s="1" t="str">
        <f>INDEX(PartiesDict!$1:$1048576,MATCH($C551,PartiesDict!$A:$A,0),MATCH($B$1,PartiesDict!$1:$1,0))</f>
        <v>hareshima_hameshutefet</v>
      </c>
      <c r="C551" s="1" t="s">
        <v>501</v>
      </c>
      <c r="D551" s="5">
        <v>581507</v>
      </c>
      <c r="E551" s="1">
        <v>15</v>
      </c>
      <c r="F551" s="1">
        <v>12.7</v>
      </c>
      <c r="G551" s="4">
        <f>INDEX(Elections!$1:$1048576,MATCH($A551,Elections!$A:$A,0),MATCH(G$1,Elections!$1:$1,0))</f>
        <v>43893</v>
      </c>
      <c r="H551" s="4">
        <f>INDEX(Elections!$1:$1048576,MATCH($A551,Elections!$A:$A,0),MATCH(H$1,Elections!$1:$1,0))</f>
        <v>44278</v>
      </c>
      <c r="I551" s="1">
        <f>IF(ISBLANK(INDEX(PartiesDict!$1:$1048576,MATCH(Parties!$C551,PartiesDict!$A:$A,0),MATCH($I$1,PartiesDict!$1:$1,0))), "", INDEX(PartiesDict!$1:$1048576,MATCH(Parties!$C551,PartiesDict!$A:$A,0),MATCH($I$1,PartiesDict!$1:$1,0)))</f>
        <v>2015</v>
      </c>
    </row>
    <row r="552" spans="1:9" x14ac:dyDescent="0.35">
      <c r="A552" s="1">
        <v>23</v>
      </c>
      <c r="B552" s="1" t="str">
        <f>INDEX(PartiesDict!$1:$1048576,MATCH($C552,PartiesDict!$A:$A,0),MATCH($B$1,PartiesDict!$1:$1,0))</f>
        <v>shas</v>
      </c>
      <c r="C552" s="1" t="s">
        <v>250</v>
      </c>
      <c r="D552" s="5">
        <v>352853</v>
      </c>
      <c r="E552" s="1">
        <v>9</v>
      </c>
      <c r="F552" s="1">
        <v>7.7</v>
      </c>
      <c r="G552" s="4">
        <f>INDEX(Elections!$1:$1048576,MATCH($A552,Elections!$A:$A,0),MATCH(G$1,Elections!$1:$1,0))</f>
        <v>43893</v>
      </c>
      <c r="H552" s="4">
        <f>INDEX(Elections!$1:$1048576,MATCH($A552,Elections!$A:$A,0),MATCH(H$1,Elections!$1:$1,0))</f>
        <v>44278</v>
      </c>
      <c r="I552" s="1">
        <f>IF(ISBLANK(INDEX(PartiesDict!$1:$1048576,MATCH(Parties!$C552,PartiesDict!$A:$A,0),MATCH($I$1,PartiesDict!$1:$1,0))), "", INDEX(PartiesDict!$1:$1048576,MATCH(Parties!$C552,PartiesDict!$A:$A,0),MATCH($I$1,PartiesDict!$1:$1,0)))</f>
        <v>1984</v>
      </c>
    </row>
    <row r="553" spans="1:9" x14ac:dyDescent="0.35">
      <c r="A553" s="1">
        <v>23</v>
      </c>
      <c r="B553" s="1" t="str">
        <f>INDEX(PartiesDict!$1:$1048576,MATCH($C553,PartiesDict!$A:$A,0),MATCH($B$1,PartiesDict!$1:$1,0))</f>
        <v>yahadut_hatora</v>
      </c>
      <c r="C553" s="1" t="s">
        <v>310</v>
      </c>
      <c r="D553" s="5">
        <v>274437</v>
      </c>
      <c r="E553" s="1">
        <v>7</v>
      </c>
      <c r="F553" s="1">
        <v>6</v>
      </c>
      <c r="G553" s="4">
        <f>INDEX(Elections!$1:$1048576,MATCH($A553,Elections!$A:$A,0),MATCH(G$1,Elections!$1:$1,0))</f>
        <v>43893</v>
      </c>
      <c r="H553" s="4">
        <f>INDEX(Elections!$1:$1048576,MATCH($A553,Elections!$A:$A,0),MATCH(H$1,Elections!$1:$1,0))</f>
        <v>44278</v>
      </c>
      <c r="I553" s="1">
        <f>IF(ISBLANK(INDEX(PartiesDict!$1:$1048576,MATCH(Parties!$C553,PartiesDict!$A:$A,0),MATCH($I$1,PartiesDict!$1:$1,0))), "", INDEX(PartiesDict!$1:$1048576,MATCH(Parties!$C553,PartiesDict!$A:$A,0),MATCH($I$1,PartiesDict!$1:$1,0)))</f>
        <v>1992</v>
      </c>
    </row>
    <row r="554" spans="1:9" x14ac:dyDescent="0.35">
      <c r="A554" s="1">
        <v>23</v>
      </c>
      <c r="B554" s="1" t="str">
        <f>INDEX(PartiesDict!$1:$1048576,MATCH($C554,PartiesDict!$A:$A,0),MATCH($B$1,PartiesDict!$1:$1,0))</f>
        <v>haavoda_gesher_meretz</v>
      </c>
      <c r="C554" s="1" t="s">
        <v>601</v>
      </c>
      <c r="D554" s="5">
        <v>267480</v>
      </c>
      <c r="E554" s="1">
        <v>7</v>
      </c>
      <c r="F554" s="1">
        <v>5.8</v>
      </c>
      <c r="G554" s="4">
        <f>INDEX(Elections!$1:$1048576,MATCH($A554,Elections!$A:$A,0),MATCH(G$1,Elections!$1:$1,0))</f>
        <v>43893</v>
      </c>
      <c r="H554" s="4">
        <f>INDEX(Elections!$1:$1048576,MATCH($A554,Elections!$A:$A,0),MATCH(H$1,Elections!$1:$1,0))</f>
        <v>44278</v>
      </c>
      <c r="I554" s="1">
        <f>IF(ISBLANK(INDEX(PartiesDict!$1:$1048576,MATCH(Parties!$C554,PartiesDict!$A:$A,0),MATCH($I$1,PartiesDict!$1:$1,0))), "", INDEX(PartiesDict!$1:$1048576,MATCH(Parties!$C554,PartiesDict!$A:$A,0),MATCH($I$1,PartiesDict!$1:$1,0)))</f>
        <v>2020</v>
      </c>
    </row>
    <row r="555" spans="1:9" x14ac:dyDescent="0.35">
      <c r="A555" s="1">
        <v>23</v>
      </c>
      <c r="B555" s="1" t="str">
        <f>INDEX(PartiesDict!$1:$1048576,MATCH($C555,PartiesDict!$A:$A,0),MATCH($B$1,PartiesDict!$1:$1,0))</f>
        <v>israel_beitenu</v>
      </c>
      <c r="C555" s="1" t="s">
        <v>365</v>
      </c>
      <c r="D555" s="5">
        <v>263365</v>
      </c>
      <c r="E555" s="1">
        <v>7</v>
      </c>
      <c r="F555" s="1">
        <v>5.7</v>
      </c>
      <c r="G555" s="4">
        <f>INDEX(Elections!$1:$1048576,MATCH($A555,Elections!$A:$A,0),MATCH(G$1,Elections!$1:$1,0))</f>
        <v>43893</v>
      </c>
      <c r="H555" s="4">
        <f>INDEX(Elections!$1:$1048576,MATCH($A555,Elections!$A:$A,0),MATCH(H$1,Elections!$1:$1,0))</f>
        <v>44278</v>
      </c>
      <c r="I555" s="1">
        <f>IF(ISBLANK(INDEX(PartiesDict!$1:$1048576,MATCH(Parties!$C555,PartiesDict!$A:$A,0),MATCH($I$1,PartiesDict!$1:$1,0))), "", INDEX(PartiesDict!$1:$1048576,MATCH(Parties!$C555,PartiesDict!$A:$A,0),MATCH($I$1,PartiesDict!$1:$1,0)))</f>
        <v>1999</v>
      </c>
    </row>
    <row r="556" spans="1:9" x14ac:dyDescent="0.35">
      <c r="A556" s="1">
        <v>23</v>
      </c>
      <c r="B556" s="1" t="str">
        <f>INDEX(PartiesDict!$1:$1048576,MATCH($C556,PartiesDict!$A:$A,0),MATCH($B$1,PartiesDict!$1:$1,0))</f>
        <v>yamina</v>
      </c>
      <c r="C556" s="1" t="s">
        <v>571</v>
      </c>
      <c r="D556" s="5">
        <v>240689</v>
      </c>
      <c r="E556" s="1">
        <v>6</v>
      </c>
      <c r="F556" s="1">
        <v>5.2</v>
      </c>
      <c r="G556" s="4">
        <f>INDEX(Elections!$1:$1048576,MATCH($A556,Elections!$A:$A,0),MATCH(G$1,Elections!$1:$1,0))</f>
        <v>43893</v>
      </c>
      <c r="H556" s="4">
        <f>INDEX(Elections!$1:$1048576,MATCH($A556,Elections!$A:$A,0),MATCH(H$1,Elections!$1:$1,0))</f>
        <v>44278</v>
      </c>
      <c r="I556" s="1">
        <f>IF(ISBLANK(INDEX(PartiesDict!$1:$1048576,MATCH(Parties!$C556,PartiesDict!$A:$A,0),MATCH($I$1,PartiesDict!$1:$1,0))), "", INDEX(PartiesDict!$1:$1048576,MATCH(Parties!$C556,PartiesDict!$A:$A,0),MATCH($I$1,PartiesDict!$1:$1,0)))</f>
        <v>2019</v>
      </c>
    </row>
    <row r="557" spans="1:9" x14ac:dyDescent="0.35">
      <c r="A557" s="1">
        <v>23</v>
      </c>
      <c r="B557" s="1" t="str">
        <f>INDEX(PartiesDict!$1:$1048576,MATCH($C557,PartiesDict!$A:$A,0),MATCH($B$1,PartiesDict!$1:$1,0))</f>
        <v>otzma_yehudit</v>
      </c>
      <c r="C557" s="1" t="s">
        <v>574</v>
      </c>
      <c r="D557" s="5">
        <v>19402</v>
      </c>
      <c r="E557" s="1">
        <v>0</v>
      </c>
      <c r="F557" s="1">
        <v>0.4</v>
      </c>
      <c r="G557" s="4">
        <f>INDEX(Elections!$1:$1048576,MATCH($A557,Elections!$A:$A,0),MATCH(G$1,Elections!$1:$1,0))</f>
        <v>43893</v>
      </c>
      <c r="H557" s="4">
        <f>INDEX(Elections!$1:$1048576,MATCH($A557,Elections!$A:$A,0),MATCH(H$1,Elections!$1:$1,0))</f>
        <v>44278</v>
      </c>
      <c r="I557" s="1">
        <f>IF(ISBLANK(INDEX(PartiesDict!$1:$1048576,MATCH(Parties!$C557,PartiesDict!$A:$A,0),MATCH($I$1,PartiesDict!$1:$1,0))), "", INDEX(PartiesDict!$1:$1048576,MATCH(Parties!$C557,PartiesDict!$A:$A,0),MATCH($I$1,PartiesDict!$1:$1,0)))</f>
        <v>2015</v>
      </c>
    </row>
    <row r="558" spans="1:9" x14ac:dyDescent="0.35">
      <c r="A558" s="1">
        <v>23</v>
      </c>
      <c r="B558" s="1" t="str">
        <f>INDEX(PartiesDict!$1:$1048576,MATCH($C558,PartiesDict!$A:$A,0),MATCH($B$1,PartiesDict!$1:$1,0))</f>
        <v>otzma_liberalit_kalkalit</v>
      </c>
      <c r="C558" s="1" t="s">
        <v>602</v>
      </c>
      <c r="D558" s="5">
        <v>3781</v>
      </c>
      <c r="E558" s="1">
        <v>0</v>
      </c>
      <c r="F558" s="1">
        <v>0.1</v>
      </c>
      <c r="G558" s="4">
        <f>INDEX(Elections!$1:$1048576,MATCH($A558,Elections!$A:$A,0),MATCH(G$1,Elections!$1:$1,0))</f>
        <v>43893</v>
      </c>
      <c r="H558" s="4">
        <f>INDEX(Elections!$1:$1048576,MATCH($A558,Elections!$A:$A,0),MATCH(H$1,Elections!$1:$1,0))</f>
        <v>44278</v>
      </c>
      <c r="I558" s="1" t="str">
        <f>IF(ISBLANK(INDEX(PartiesDict!$1:$1048576,MATCH(Parties!$C558,PartiesDict!$A:$A,0),MATCH($I$1,PartiesDict!$1:$1,0))), "", INDEX(PartiesDict!$1:$1048576,MATCH(Parties!$C558,PartiesDict!$A:$A,0),MATCH($I$1,PartiesDict!$1:$1,0)))</f>
        <v/>
      </c>
    </row>
    <row r="559" spans="1:9" x14ac:dyDescent="0.35">
      <c r="A559" s="1">
        <v>23</v>
      </c>
      <c r="B559" s="1" t="str">
        <f>INDEX(PartiesDict!$1:$1048576,MATCH($C559,PartiesDict!$A:$A,0),MATCH($B$1,PartiesDict!$1:$1,0))</f>
        <v>kol_hanashim</v>
      </c>
      <c r="C559" s="1" t="s">
        <v>603</v>
      </c>
      <c r="D559" s="5">
        <v>2773</v>
      </c>
      <c r="E559" s="1">
        <v>0</v>
      </c>
      <c r="F559" s="1">
        <v>0.1</v>
      </c>
      <c r="G559" s="4">
        <f>INDEX(Elections!$1:$1048576,MATCH($A559,Elections!$A:$A,0),MATCH(G$1,Elections!$1:$1,0))</f>
        <v>43893</v>
      </c>
      <c r="H559" s="4">
        <f>INDEX(Elections!$1:$1048576,MATCH($A559,Elections!$A:$A,0),MATCH(H$1,Elections!$1:$1,0))</f>
        <v>44278</v>
      </c>
      <c r="I559" s="1" t="str">
        <f>IF(ISBLANK(INDEX(PartiesDict!$1:$1048576,MATCH(Parties!$C559,PartiesDict!$A:$A,0),MATCH($I$1,PartiesDict!$1:$1,0))), "", INDEX(PartiesDict!$1:$1048576,MATCH(Parties!$C559,PartiesDict!$A:$A,0),MATCH($I$1,PartiesDict!$1:$1,0)))</f>
        <v/>
      </c>
    </row>
    <row r="560" spans="1:9" x14ac:dyDescent="0.35">
      <c r="A560" s="1">
        <v>23</v>
      </c>
      <c r="B560" s="1" t="str">
        <f>INDEX(PartiesDict!$1:$1048576,MATCH($C560,PartiesDict!$A:$A,0),MATCH($B$1,PartiesDict!$1:$1,0))</f>
        <v>hapiratim</v>
      </c>
      <c r="C560" s="1" t="s">
        <v>479</v>
      </c>
      <c r="D560" s="5">
        <v>1473</v>
      </c>
      <c r="E560" s="1">
        <v>0</v>
      </c>
      <c r="F560" s="1">
        <v>0</v>
      </c>
      <c r="G560" s="4">
        <f>INDEX(Elections!$1:$1048576,MATCH($A560,Elections!$A:$A,0),MATCH(G$1,Elections!$1:$1,0))</f>
        <v>43893</v>
      </c>
      <c r="H560" s="4">
        <f>INDEX(Elections!$1:$1048576,MATCH($A560,Elections!$A:$A,0),MATCH(H$1,Elections!$1:$1,0))</f>
        <v>44278</v>
      </c>
      <c r="I560" s="1" t="str">
        <f>IF(ISBLANK(INDEX(PartiesDict!$1:$1048576,MATCH(Parties!$C560,PartiesDict!$A:$A,0),MATCH($I$1,PartiesDict!$1:$1,0))), "", INDEX(PartiesDict!$1:$1048576,MATCH(Parties!$C560,PartiesDict!$A:$A,0),MATCH($I$1,PartiesDict!$1:$1,0)))</f>
        <v/>
      </c>
    </row>
    <row r="561" spans="1:9" x14ac:dyDescent="0.35">
      <c r="A561" s="1">
        <v>23</v>
      </c>
      <c r="B561" s="1" t="str">
        <f>INDEX(PartiesDict!$1:$1048576,MATCH($C561,PartiesDict!$A:$A,0),MATCH($B$1,PartiesDict!$1:$1,0))</f>
        <v>mishpat_tzedek</v>
      </c>
      <c r="C561" s="1" t="s">
        <v>604</v>
      </c>
      <c r="D561" s="5">
        <v>1375</v>
      </c>
      <c r="E561" s="1">
        <v>0</v>
      </c>
      <c r="F561" s="1">
        <v>0</v>
      </c>
      <c r="G561" s="4">
        <f>INDEX(Elections!$1:$1048576,MATCH($A561,Elections!$A:$A,0),MATCH(G$1,Elections!$1:$1,0))</f>
        <v>43893</v>
      </c>
      <c r="H561" s="4">
        <f>INDEX(Elections!$1:$1048576,MATCH($A561,Elections!$A:$A,0),MATCH(H$1,Elections!$1:$1,0))</f>
        <v>44278</v>
      </c>
      <c r="I561" s="1" t="str">
        <f>IF(ISBLANK(INDEX(PartiesDict!$1:$1048576,MATCH(Parties!$C561,PartiesDict!$A:$A,0),MATCH($I$1,PartiesDict!$1:$1,0))), "", INDEX(PartiesDict!$1:$1048576,MATCH(Parties!$C561,PartiesDict!$A:$A,0),MATCH($I$1,PartiesDict!$1:$1,0)))</f>
        <v/>
      </c>
    </row>
    <row r="562" spans="1:9" x14ac:dyDescent="0.35">
      <c r="A562" s="1">
        <v>23</v>
      </c>
      <c r="B562" s="1" t="str">
        <f>INDEX(PartiesDict!$1:$1048576,MATCH($C562,PartiesDict!$A:$A,0),MATCH($B$1,PartiesDict!$1:$1,0))</f>
        <v>zchuyoteinu_bekolenu</v>
      </c>
      <c r="C562" s="1" t="s">
        <v>530</v>
      </c>
      <c r="D562" s="1">
        <v>980</v>
      </c>
      <c r="E562" s="1">
        <v>0</v>
      </c>
      <c r="F562" s="1">
        <v>0</v>
      </c>
      <c r="G562" s="4">
        <f>INDEX(Elections!$1:$1048576,MATCH($A562,Elections!$A:$A,0),MATCH(G$1,Elections!$1:$1,0))</f>
        <v>43893</v>
      </c>
      <c r="H562" s="4">
        <f>INDEX(Elections!$1:$1048576,MATCH($A562,Elections!$A:$A,0),MATCH(H$1,Elections!$1:$1,0))</f>
        <v>44278</v>
      </c>
      <c r="I562" s="1" t="str">
        <f>IF(ISBLANK(INDEX(PartiesDict!$1:$1048576,MATCH(Parties!$C562,PartiesDict!$A:$A,0),MATCH($I$1,PartiesDict!$1:$1,0))), "", INDEX(PartiesDict!$1:$1048576,MATCH(Parties!$C562,PartiesDict!$A:$A,0),MATCH($I$1,PartiesDict!$1:$1,0)))</f>
        <v/>
      </c>
    </row>
    <row r="563" spans="1:9" x14ac:dyDescent="0.35">
      <c r="A563" s="1">
        <v>23</v>
      </c>
      <c r="B563" s="1" t="str">
        <f>INDEX(PartiesDict!$1:$1048576,MATCH($C563,PartiesDict!$A:$A,0),MATCH($B$1,PartiesDict!$1:$1,0))</f>
        <v>ani_veata</v>
      </c>
      <c r="C563" s="1" t="s">
        <v>542</v>
      </c>
      <c r="D563" s="1">
        <v>812</v>
      </c>
      <c r="E563" s="1">
        <v>0</v>
      </c>
      <c r="F563" s="1">
        <v>0</v>
      </c>
      <c r="G563" s="4">
        <f>INDEX(Elections!$1:$1048576,MATCH($A563,Elections!$A:$A,0),MATCH(G$1,Elections!$1:$1,0))</f>
        <v>43893</v>
      </c>
      <c r="H563" s="4">
        <f>INDEX(Elections!$1:$1048576,MATCH($A563,Elections!$A:$A,0),MATCH(H$1,Elections!$1:$1,0))</f>
        <v>44278</v>
      </c>
      <c r="I563" s="1" t="str">
        <f>IF(ISBLANK(INDEX(PartiesDict!$1:$1048576,MATCH(Parties!$C563,PartiesDict!$A:$A,0),MATCH($I$1,PartiesDict!$1:$1,0))), "", INDEX(PartiesDict!$1:$1048576,MATCH(Parties!$C563,PartiesDict!$A:$A,0),MATCH($I$1,PartiesDict!$1:$1,0)))</f>
        <v/>
      </c>
    </row>
    <row r="564" spans="1:9" x14ac:dyDescent="0.35">
      <c r="A564" s="1">
        <v>23</v>
      </c>
      <c r="B564" s="1" t="str">
        <f>INDEX(PartiesDict!$1:$1048576,MATCH($C564,PartiesDict!$A:$A,0),MATCH($B$1,PartiesDict!$1:$1,0))</f>
        <v>ichud_habrit_vehashutafot</v>
      </c>
      <c r="C564" s="1" t="s">
        <v>605</v>
      </c>
      <c r="D564" s="1">
        <v>677</v>
      </c>
      <c r="E564" s="1">
        <v>0</v>
      </c>
      <c r="F564" s="1">
        <v>0</v>
      </c>
      <c r="G564" s="4">
        <f>INDEX(Elections!$1:$1048576,MATCH($A564,Elections!$A:$A,0),MATCH(G$1,Elections!$1:$1,0))</f>
        <v>43893</v>
      </c>
      <c r="H564" s="4">
        <f>INDEX(Elections!$1:$1048576,MATCH($A564,Elections!$A:$A,0),MATCH(H$1,Elections!$1:$1,0))</f>
        <v>44278</v>
      </c>
      <c r="I564" s="1" t="str">
        <f>IF(ISBLANK(INDEX(PartiesDict!$1:$1048576,MATCH(Parties!$C564,PartiesDict!$A:$A,0),MATCH($I$1,PartiesDict!$1:$1,0))), "", INDEX(PartiesDict!$1:$1048576,MATCH(Parties!$C564,PartiesDict!$A:$A,0),MATCH($I$1,PartiesDict!$1:$1,0)))</f>
        <v/>
      </c>
    </row>
    <row r="565" spans="1:9" x14ac:dyDescent="0.35">
      <c r="A565" s="1">
        <v>23</v>
      </c>
      <c r="B565" s="1" t="str">
        <f>INDEX(PartiesDict!$1:$1048576,MATCH($C565,PartiesDict!$A:$A,0),MATCH($B$1,PartiesDict!$1:$1,0))</f>
        <v>seder_chadash</v>
      </c>
      <c r="C565" s="1" t="s">
        <v>583</v>
      </c>
      <c r="D565" s="1">
        <v>677</v>
      </c>
      <c r="E565" s="1">
        <v>0</v>
      </c>
      <c r="F565" s="1">
        <v>0</v>
      </c>
      <c r="G565" s="4">
        <f>INDEX(Elections!$1:$1048576,MATCH($A565,Elections!$A:$A,0),MATCH(G$1,Elections!$1:$1,0))</f>
        <v>43893</v>
      </c>
      <c r="H565" s="4">
        <f>INDEX(Elections!$1:$1048576,MATCH($A565,Elections!$A:$A,0),MATCH(H$1,Elections!$1:$1,0))</f>
        <v>44278</v>
      </c>
      <c r="I565" s="1" t="str">
        <f>IF(ISBLANK(INDEX(PartiesDict!$1:$1048576,MATCH(Parties!$C565,PartiesDict!$A:$A,0),MATCH($I$1,PartiesDict!$1:$1,0))), "", INDEX(PartiesDict!$1:$1048576,MATCH(Parties!$C565,PartiesDict!$A:$A,0),MATCH($I$1,PartiesDict!$1:$1,0)))</f>
        <v/>
      </c>
    </row>
    <row r="566" spans="1:9" x14ac:dyDescent="0.35">
      <c r="A566" s="1">
        <v>23</v>
      </c>
      <c r="B566" s="1" t="str">
        <f>INDEX(PartiesDict!$1:$1048576,MATCH($C566,PartiesDict!$A:$A,0),MATCH($B$1,PartiesDict!$1:$1,0))</f>
        <v>koach_lehashpia</v>
      </c>
      <c r="C566" s="1" t="s">
        <v>606</v>
      </c>
      <c r="D566" s="1">
        <v>667</v>
      </c>
      <c r="E566" s="1">
        <v>0</v>
      </c>
      <c r="F566" s="1">
        <v>0</v>
      </c>
      <c r="G566" s="4">
        <f>INDEX(Elections!$1:$1048576,MATCH($A566,Elections!$A:$A,0),MATCH(G$1,Elections!$1:$1,0))</f>
        <v>43893</v>
      </c>
      <c r="H566" s="4">
        <f>INDEX(Elections!$1:$1048576,MATCH($A566,Elections!$A:$A,0),MATCH(H$1,Elections!$1:$1,0))</f>
        <v>44278</v>
      </c>
      <c r="I566" s="1" t="str">
        <f>IF(ISBLANK(INDEX(PartiesDict!$1:$1048576,MATCH(Parties!$C566,PartiesDict!$A:$A,0),MATCH($I$1,PartiesDict!$1:$1,0))), "", INDEX(PartiesDict!$1:$1048576,MATCH(Parties!$C566,PartiesDict!$A:$A,0),MATCH($I$1,PartiesDict!$1:$1,0)))</f>
        <v/>
      </c>
    </row>
    <row r="567" spans="1:9" x14ac:dyDescent="0.35">
      <c r="A567" s="1">
        <v>23</v>
      </c>
      <c r="B567" s="1" t="str">
        <f>INDEX(PartiesDict!$1:$1048576,MATCH($C567,PartiesDict!$A:$A,0),MATCH($B$1,PartiesDict!$1:$1,0))</f>
        <v>mitkademet</v>
      </c>
      <c r="C567" s="1" t="s">
        <v>581</v>
      </c>
      <c r="D567" s="1">
        <v>622</v>
      </c>
      <c r="E567" s="1">
        <v>0</v>
      </c>
      <c r="F567" s="1">
        <v>0</v>
      </c>
      <c r="G567" s="4">
        <f>INDEX(Elections!$1:$1048576,MATCH($A567,Elections!$A:$A,0),MATCH(G$1,Elections!$1:$1,0))</f>
        <v>43893</v>
      </c>
      <c r="H567" s="4">
        <f>INDEX(Elections!$1:$1048576,MATCH($A567,Elections!$A:$A,0),MATCH(H$1,Elections!$1:$1,0))</f>
        <v>44278</v>
      </c>
      <c r="I567" s="1" t="str">
        <f>IF(ISBLANK(INDEX(PartiesDict!$1:$1048576,MATCH(Parties!$C567,PartiesDict!$A:$A,0),MATCH($I$1,PartiesDict!$1:$1,0))), "", INDEX(PartiesDict!$1:$1048576,MATCH(Parties!$C567,PartiesDict!$A:$A,0),MATCH($I$1,PartiesDict!$1:$1,0)))</f>
        <v/>
      </c>
    </row>
    <row r="568" spans="1:9" x14ac:dyDescent="0.35">
      <c r="A568" s="1">
        <v>23</v>
      </c>
      <c r="B568" s="1" t="str">
        <f>INDEX(PartiesDict!$1:$1048576,MATCH($C568,PartiesDict!$A:$A,0),MATCH($B$1,PartiesDict!$1:$1,0))</f>
        <v>daam</v>
      </c>
      <c r="C568" s="1" t="s">
        <v>349</v>
      </c>
      <c r="D568" s="1">
        <v>612</v>
      </c>
      <c r="E568" s="1">
        <v>0</v>
      </c>
      <c r="F568" s="1">
        <v>0</v>
      </c>
      <c r="G568" s="4">
        <f>INDEX(Elections!$1:$1048576,MATCH($A568,Elections!$A:$A,0),MATCH(G$1,Elections!$1:$1,0))</f>
        <v>43893</v>
      </c>
      <c r="H568" s="4">
        <f>INDEX(Elections!$1:$1048576,MATCH($A568,Elections!$A:$A,0),MATCH(H$1,Elections!$1:$1,0))</f>
        <v>44278</v>
      </c>
      <c r="I568" s="1">
        <f>IF(ISBLANK(INDEX(PartiesDict!$1:$1048576,MATCH(Parties!$C568,PartiesDict!$A:$A,0),MATCH($I$1,PartiesDict!$1:$1,0))), "", INDEX(PartiesDict!$1:$1048576,MATCH(Parties!$C568,PartiesDict!$A:$A,0),MATCH($I$1,PartiesDict!$1:$1,0)))</f>
        <v>1995</v>
      </c>
    </row>
    <row r="569" spans="1:9" x14ac:dyDescent="0.35">
      <c r="A569" s="1">
        <v>23</v>
      </c>
      <c r="B569" s="1" t="str">
        <f>INDEX(PartiesDict!$1:$1048576,MATCH($C569,PartiesDict!$A:$A,0),MATCH($B$1,PartiesDict!$1:$1,0))</f>
        <v>halev_hayehudi</v>
      </c>
      <c r="C569" s="1" t="s">
        <v>607</v>
      </c>
      <c r="D569" s="1">
        <v>516</v>
      </c>
      <c r="E569" s="1">
        <v>0</v>
      </c>
      <c r="F569" s="1">
        <v>0</v>
      </c>
      <c r="G569" s="4">
        <f>INDEX(Elections!$1:$1048576,MATCH($A569,Elections!$A:$A,0),MATCH(G$1,Elections!$1:$1,0))</f>
        <v>43893</v>
      </c>
      <c r="H569" s="4">
        <f>INDEX(Elections!$1:$1048576,MATCH($A569,Elections!$A:$A,0),MATCH(H$1,Elections!$1:$1,0))</f>
        <v>44278</v>
      </c>
      <c r="I569" s="1" t="str">
        <f>IF(ISBLANK(INDEX(PartiesDict!$1:$1048576,MATCH(Parties!$C569,PartiesDict!$A:$A,0),MATCH($I$1,PartiesDict!$1:$1,0))), "", INDEX(PartiesDict!$1:$1048576,MATCH(Parties!$C569,PartiesDict!$A:$A,0),MATCH($I$1,PartiesDict!$1:$1,0)))</f>
        <v/>
      </c>
    </row>
    <row r="570" spans="1:9" x14ac:dyDescent="0.35">
      <c r="A570" s="1">
        <v>23</v>
      </c>
      <c r="B570" s="1" t="str">
        <f>INDEX(PartiesDict!$1:$1048576,MATCH($C570,PartiesDict!$A:$A,0),MATCH($B$1,PartiesDict!$1:$1,0))</f>
        <v>shma</v>
      </c>
      <c r="C570" s="1" t="s">
        <v>608</v>
      </c>
      <c r="D570" s="1">
        <v>442</v>
      </c>
      <c r="E570" s="1">
        <v>0</v>
      </c>
      <c r="F570" s="1">
        <v>0</v>
      </c>
      <c r="G570" s="4">
        <f>INDEX(Elections!$1:$1048576,MATCH($A570,Elections!$A:$A,0),MATCH(G$1,Elections!$1:$1,0))</f>
        <v>43893</v>
      </c>
      <c r="H570" s="4">
        <f>INDEX(Elections!$1:$1048576,MATCH($A570,Elections!$A:$A,0),MATCH(H$1,Elections!$1:$1,0))</f>
        <v>44278</v>
      </c>
      <c r="I570" s="1" t="str">
        <f>IF(ISBLANK(INDEX(PartiesDict!$1:$1048576,MATCH(Parties!$C570,PartiesDict!$A:$A,0),MATCH($I$1,PartiesDict!$1:$1,0))), "", INDEX(PartiesDict!$1:$1048576,MATCH(Parties!$C570,PartiesDict!$A:$A,0),MATCH($I$1,PartiesDict!$1:$1,0)))</f>
        <v/>
      </c>
    </row>
    <row r="571" spans="1:9" x14ac:dyDescent="0.35">
      <c r="A571" s="1">
        <v>23</v>
      </c>
      <c r="B571" s="1" t="str">
        <f>INDEX(PartiesDict!$1:$1048576,MATCH($C571,PartiesDict!$A:$A,0),MATCH($B$1,PartiesDict!$1:$1,0))</f>
        <v>mifleget_hagush_hatanachi</v>
      </c>
      <c r="C571" s="1" t="s">
        <v>543</v>
      </c>
      <c r="D571" s="1">
        <v>389</v>
      </c>
      <c r="E571" s="1">
        <v>0</v>
      </c>
      <c r="F571" s="1">
        <v>0</v>
      </c>
      <c r="G571" s="4">
        <f>INDEX(Elections!$1:$1048576,MATCH($A571,Elections!$A:$A,0),MATCH(G$1,Elections!$1:$1,0))</f>
        <v>43893</v>
      </c>
      <c r="H571" s="4">
        <f>INDEX(Elections!$1:$1048576,MATCH($A571,Elections!$A:$A,0),MATCH(H$1,Elections!$1:$1,0))</f>
        <v>44278</v>
      </c>
      <c r="I571" s="1" t="str">
        <f>IF(ISBLANK(INDEX(PartiesDict!$1:$1048576,MATCH(Parties!$C571,PartiesDict!$A:$A,0),MATCH($I$1,PartiesDict!$1:$1,0))), "", INDEX(PartiesDict!$1:$1048576,MATCH(Parties!$C571,PartiesDict!$A:$A,0),MATCH($I$1,PartiesDict!$1:$1,0)))</f>
        <v/>
      </c>
    </row>
    <row r="572" spans="1:9" x14ac:dyDescent="0.35">
      <c r="A572" s="1">
        <v>23</v>
      </c>
      <c r="B572" s="1" t="str">
        <f>INDEX(PartiesDict!$1:$1048576,MATCH($C572,PartiesDict!$A:$A,0),MATCH($B$1,PartiesDict!$1:$1,0))</f>
        <v>kama</v>
      </c>
      <c r="C572" s="1" t="s">
        <v>582</v>
      </c>
      <c r="D572" s="1">
        <v>350</v>
      </c>
      <c r="E572" s="1">
        <v>0</v>
      </c>
      <c r="F572" s="1">
        <v>0</v>
      </c>
      <c r="G572" s="4">
        <f>INDEX(Elections!$1:$1048576,MATCH($A572,Elections!$A:$A,0),MATCH(G$1,Elections!$1:$1,0))</f>
        <v>43893</v>
      </c>
      <c r="H572" s="4">
        <f>INDEX(Elections!$1:$1048576,MATCH($A572,Elections!$A:$A,0),MATCH(H$1,Elections!$1:$1,0))</f>
        <v>44278</v>
      </c>
      <c r="I572" s="1" t="str">
        <f>IF(ISBLANK(INDEX(PartiesDict!$1:$1048576,MATCH(Parties!$C572,PartiesDict!$A:$A,0),MATCH($I$1,PartiesDict!$1:$1,0))), "", INDEX(PartiesDict!$1:$1048576,MATCH(Parties!$C572,PartiesDict!$A:$A,0),MATCH($I$1,PartiesDict!$1:$1,0)))</f>
        <v/>
      </c>
    </row>
    <row r="573" spans="1:9" x14ac:dyDescent="0.35">
      <c r="A573" s="1">
        <v>23</v>
      </c>
      <c r="B573" s="1" t="str">
        <f>INDEX(PartiesDict!$1:$1048576,MATCH($C573,PartiesDict!$A:$A,0),MATCH($B$1,PartiesDict!$1:$1,0))</f>
        <v>adom_lavan</v>
      </c>
      <c r="C573" s="1" t="s">
        <v>576</v>
      </c>
      <c r="D573" s="1">
        <v>342</v>
      </c>
      <c r="E573" s="1">
        <v>0</v>
      </c>
      <c r="F573" s="1">
        <v>0</v>
      </c>
      <c r="G573" s="4">
        <f>INDEX(Elections!$1:$1048576,MATCH($A573,Elections!$A:$A,0),MATCH(G$1,Elections!$1:$1,0))</f>
        <v>43893</v>
      </c>
      <c r="H573" s="4">
        <f>INDEX(Elections!$1:$1048576,MATCH($A573,Elections!$A:$A,0),MATCH(H$1,Elections!$1:$1,0))</f>
        <v>44278</v>
      </c>
      <c r="I573" s="1" t="str">
        <f>IF(ISBLANK(INDEX(PartiesDict!$1:$1048576,MATCH(Parties!$C573,PartiesDict!$A:$A,0),MATCH($I$1,PartiesDict!$1:$1,0))), "", INDEX(PartiesDict!$1:$1048576,MATCH(Parties!$C573,PartiesDict!$A:$A,0),MATCH($I$1,PartiesDict!$1:$1,0)))</f>
        <v/>
      </c>
    </row>
    <row r="574" spans="1:9" x14ac:dyDescent="0.35">
      <c r="A574" s="1">
        <v>23</v>
      </c>
      <c r="B574" s="1" t="str">
        <f>INDEX(PartiesDict!$1:$1048576,MATCH($C574,PartiesDict!$A:$A,0),MATCH($B$1,PartiesDict!$1:$1,0))</f>
        <v>hachazon</v>
      </c>
      <c r="C574" s="1" t="s">
        <v>609</v>
      </c>
      <c r="D574" s="1">
        <v>308</v>
      </c>
      <c r="E574" s="1">
        <v>0</v>
      </c>
      <c r="F574" s="1">
        <v>0</v>
      </c>
      <c r="G574" s="4">
        <f>INDEX(Elections!$1:$1048576,MATCH($A574,Elections!$A:$A,0),MATCH(G$1,Elections!$1:$1,0))</f>
        <v>43893</v>
      </c>
      <c r="H574" s="4">
        <f>INDEX(Elections!$1:$1048576,MATCH($A574,Elections!$A:$A,0),MATCH(H$1,Elections!$1:$1,0))</f>
        <v>44278</v>
      </c>
      <c r="I574" s="1" t="str">
        <f>IF(ISBLANK(INDEX(PartiesDict!$1:$1048576,MATCH(Parties!$C574,PartiesDict!$A:$A,0),MATCH($I$1,PartiesDict!$1:$1,0))), "", INDEX(PartiesDict!$1:$1048576,MATCH(Parties!$C574,PartiesDict!$A:$A,0),MATCH($I$1,PartiesDict!$1:$1,0)))</f>
        <v/>
      </c>
    </row>
    <row r="575" spans="1:9" x14ac:dyDescent="0.35">
      <c r="A575" s="1">
        <v>23</v>
      </c>
      <c r="B575" s="1" t="str">
        <f>INDEX(PartiesDict!$1:$1048576,MATCH($C575,PartiesDict!$A:$A,0),MATCH($B$1,PartiesDict!$1:$1,0))</f>
        <v>manhigut_chevratit</v>
      </c>
      <c r="C575" s="1" t="s">
        <v>509</v>
      </c>
      <c r="D575" s="1">
        <v>271</v>
      </c>
      <c r="E575" s="1">
        <v>0</v>
      </c>
      <c r="F575" s="1">
        <v>0</v>
      </c>
      <c r="G575" s="4">
        <f>INDEX(Elections!$1:$1048576,MATCH($A575,Elections!$A:$A,0),MATCH(G$1,Elections!$1:$1,0))</f>
        <v>43893</v>
      </c>
      <c r="H575" s="4">
        <f>INDEX(Elections!$1:$1048576,MATCH($A575,Elections!$A:$A,0),MATCH(H$1,Elections!$1:$1,0))</f>
        <v>44278</v>
      </c>
      <c r="I575" s="1" t="str">
        <f>IF(ISBLANK(INDEX(PartiesDict!$1:$1048576,MATCH(Parties!$C575,PartiesDict!$A:$A,0),MATCH($I$1,PartiesDict!$1:$1,0))), "", INDEX(PartiesDict!$1:$1048576,MATCH(Parties!$C575,PartiesDict!$A:$A,0),MATCH($I$1,PartiesDict!$1:$1,0)))</f>
        <v/>
      </c>
    </row>
    <row r="576" spans="1:9" x14ac:dyDescent="0.35">
      <c r="A576" s="1">
        <v>23</v>
      </c>
      <c r="B576" s="1" t="str">
        <f>INDEX(PartiesDict!$1:$1048576,MATCH($C576,PartiesDict!$A:$A,0),MATCH($B$1,PartiesDict!$1:$1,0))</f>
        <v>kvod_haadam</v>
      </c>
      <c r="C576" s="1" t="s">
        <v>540</v>
      </c>
      <c r="D576" s="1">
        <v>222</v>
      </c>
      <c r="E576" s="1">
        <v>0</v>
      </c>
      <c r="F576" s="1">
        <v>0</v>
      </c>
      <c r="G576" s="4">
        <f>INDEX(Elections!$1:$1048576,MATCH($A576,Elections!$A:$A,0),MATCH(G$1,Elections!$1:$1,0))</f>
        <v>43893</v>
      </c>
      <c r="H576" s="4">
        <f>INDEX(Elections!$1:$1048576,MATCH($A576,Elections!$A:$A,0),MATCH(H$1,Elections!$1:$1,0))</f>
        <v>44278</v>
      </c>
      <c r="I576" s="1" t="str">
        <f>IF(ISBLANK(INDEX(PartiesDict!$1:$1048576,MATCH(Parties!$C576,PartiesDict!$A:$A,0),MATCH($I$1,PartiesDict!$1:$1,0))), "", INDEX(PartiesDict!$1:$1048576,MATCH(Parties!$C576,PartiesDict!$A:$A,0),MATCH($I$1,PartiesDict!$1:$1,0)))</f>
        <v/>
      </c>
    </row>
    <row r="577" spans="1:9" x14ac:dyDescent="0.35">
      <c r="A577" s="1">
        <v>23</v>
      </c>
      <c r="B577" s="1" t="str">
        <f>INDEX(PartiesDict!$1:$1048576,MATCH($C577,PartiesDict!$A:$A,0),MATCH($B$1,PartiesDict!$1:$1,0))</f>
        <v>peula_leisrael</v>
      </c>
      <c r="C577" s="1" t="s">
        <v>610</v>
      </c>
      <c r="D577" s="1">
        <v>210</v>
      </c>
      <c r="E577" s="1">
        <v>0</v>
      </c>
      <c r="F577" s="1">
        <v>0</v>
      </c>
      <c r="G577" s="4">
        <f>INDEX(Elections!$1:$1048576,MATCH($A577,Elections!$A:$A,0),MATCH(G$1,Elections!$1:$1,0))</f>
        <v>43893</v>
      </c>
      <c r="H577" s="4">
        <f>INDEX(Elections!$1:$1048576,MATCH($A577,Elections!$A:$A,0),MATCH(H$1,Elections!$1:$1,0))</f>
        <v>44278</v>
      </c>
      <c r="I577" s="1" t="str">
        <f>IF(ISBLANK(INDEX(PartiesDict!$1:$1048576,MATCH(Parties!$C577,PartiesDict!$A:$A,0),MATCH($I$1,PartiesDict!$1:$1,0))), "", INDEX(PartiesDict!$1:$1048576,MATCH(Parties!$C577,PartiesDict!$A:$A,0),MATCH($I$1,PartiesDict!$1:$1,0)))</f>
        <v/>
      </c>
    </row>
    <row r="578" spans="1:9" x14ac:dyDescent="0.35">
      <c r="A578" s="1">
        <v>24</v>
      </c>
      <c r="B578" s="1" t="str">
        <f>INDEX(PartiesDict!$1:$1048576,MATCH($C578,PartiesDict!$A:$A,0),MATCH($B$1,PartiesDict!$1:$1,0))</f>
        <v>likud</v>
      </c>
      <c r="C578" s="1" t="s">
        <v>156</v>
      </c>
      <c r="D578" s="5">
        <v>1066892</v>
      </c>
      <c r="E578" s="1">
        <v>30</v>
      </c>
      <c r="F578" s="1">
        <v>24.2</v>
      </c>
      <c r="G578" s="4">
        <f>INDEX(Elections!$1:$1048576,MATCH($A578,Elections!$A:$A,0),MATCH(G$1,Elections!$1:$1,0))</f>
        <v>44279</v>
      </c>
      <c r="H578" s="4">
        <f>INDEX(Elections!$1:$1048576,MATCH($A578,Elections!$A:$A,0),MATCH(H$1,Elections!$1:$1,0))</f>
        <v>44361</v>
      </c>
      <c r="I578" s="1">
        <f>IF(ISBLANK(INDEX(PartiesDict!$1:$1048576,MATCH(Parties!$C578,PartiesDict!$A:$A,0),MATCH($I$1,PartiesDict!$1:$1,0))), "", INDEX(PartiesDict!$1:$1048576,MATCH(Parties!$C578,PartiesDict!$A:$A,0),MATCH($I$1,PartiesDict!$1:$1,0)))</f>
        <v>1973</v>
      </c>
    </row>
    <row r="579" spans="1:9" x14ac:dyDescent="0.35">
      <c r="A579" s="1">
        <v>24</v>
      </c>
      <c r="B579" s="1" t="str">
        <f>INDEX(PartiesDict!$1:$1048576,MATCH($C579,PartiesDict!$A:$A,0),MATCH($B$1,PartiesDict!$1:$1,0))</f>
        <v>yesh_atid</v>
      </c>
      <c r="C579" s="1" t="s">
        <v>469</v>
      </c>
      <c r="D579" s="5">
        <v>614112</v>
      </c>
      <c r="E579" s="1">
        <v>17</v>
      </c>
      <c r="F579" s="1">
        <v>13.9</v>
      </c>
      <c r="G579" s="4">
        <f>INDEX(Elections!$1:$1048576,MATCH($A579,Elections!$A:$A,0),MATCH(G$1,Elections!$1:$1,0))</f>
        <v>44279</v>
      </c>
      <c r="H579" s="4">
        <f>INDEX(Elections!$1:$1048576,MATCH($A579,Elections!$A:$A,0),MATCH(H$1,Elections!$1:$1,0))</f>
        <v>44361</v>
      </c>
      <c r="I579" s="1">
        <f>IF(ISBLANK(INDEX(PartiesDict!$1:$1048576,MATCH(Parties!$C579,PartiesDict!$A:$A,0),MATCH($I$1,PartiesDict!$1:$1,0))), "", INDEX(PartiesDict!$1:$1048576,MATCH(Parties!$C579,PartiesDict!$A:$A,0),MATCH($I$1,PartiesDict!$1:$1,0)))</f>
        <v>2012</v>
      </c>
    </row>
    <row r="580" spans="1:9" x14ac:dyDescent="0.35">
      <c r="A580" s="1">
        <v>24</v>
      </c>
      <c r="B580" s="1" t="str">
        <f>INDEX(PartiesDict!$1:$1048576,MATCH($C580,PartiesDict!$A:$A,0),MATCH($B$1,PartiesDict!$1:$1,0))</f>
        <v>shas</v>
      </c>
      <c r="C580" s="1" t="s">
        <v>250</v>
      </c>
      <c r="D580" s="5">
        <v>316008</v>
      </c>
      <c r="E580" s="1">
        <v>9</v>
      </c>
      <c r="F580" s="1">
        <v>7.2</v>
      </c>
      <c r="G580" s="4">
        <f>INDEX(Elections!$1:$1048576,MATCH($A580,Elections!$A:$A,0),MATCH(G$1,Elections!$1:$1,0))</f>
        <v>44279</v>
      </c>
      <c r="H580" s="4">
        <f>INDEX(Elections!$1:$1048576,MATCH($A580,Elections!$A:$A,0),MATCH(H$1,Elections!$1:$1,0))</f>
        <v>44361</v>
      </c>
      <c r="I580" s="1">
        <f>IF(ISBLANK(INDEX(PartiesDict!$1:$1048576,MATCH(Parties!$C580,PartiesDict!$A:$A,0),MATCH($I$1,PartiesDict!$1:$1,0))), "", INDEX(PartiesDict!$1:$1048576,MATCH(Parties!$C580,PartiesDict!$A:$A,0),MATCH($I$1,PartiesDict!$1:$1,0)))</f>
        <v>1984</v>
      </c>
    </row>
    <row r="581" spans="1:9" x14ac:dyDescent="0.35">
      <c r="A581" s="1">
        <v>24</v>
      </c>
      <c r="B581" s="1" t="str">
        <f>INDEX(PartiesDict!$1:$1048576,MATCH($C581,PartiesDict!$A:$A,0),MATCH($B$1,PartiesDict!$1:$1,0))</f>
        <v>kachol_lavan</v>
      </c>
      <c r="C581" s="1" t="s">
        <v>519</v>
      </c>
      <c r="D581" s="5">
        <v>292257</v>
      </c>
      <c r="E581" s="1">
        <v>8</v>
      </c>
      <c r="F581" s="1">
        <v>6.6</v>
      </c>
      <c r="G581" s="4">
        <f>INDEX(Elections!$1:$1048576,MATCH($A581,Elections!$A:$A,0),MATCH(G$1,Elections!$1:$1,0))</f>
        <v>44279</v>
      </c>
      <c r="H581" s="4">
        <f>INDEX(Elections!$1:$1048576,MATCH($A581,Elections!$A:$A,0),MATCH(H$1,Elections!$1:$1,0))</f>
        <v>44361</v>
      </c>
      <c r="I581" s="1">
        <f>IF(ISBLANK(INDEX(PartiesDict!$1:$1048576,MATCH(Parties!$C581,PartiesDict!$A:$A,0),MATCH($I$1,PartiesDict!$1:$1,0))), "", INDEX(PartiesDict!$1:$1048576,MATCH(Parties!$C581,PartiesDict!$A:$A,0),MATCH($I$1,PartiesDict!$1:$1,0)))</f>
        <v>2019</v>
      </c>
    </row>
    <row r="582" spans="1:9" x14ac:dyDescent="0.35">
      <c r="A582" s="1">
        <v>24</v>
      </c>
      <c r="B582" s="1" t="str">
        <f>INDEX(PartiesDict!$1:$1048576,MATCH($C582,PartiesDict!$A:$A,0),MATCH($B$1,PartiesDict!$1:$1,0))</f>
        <v>yamina</v>
      </c>
      <c r="C582" s="1" t="s">
        <v>571</v>
      </c>
      <c r="D582" s="5">
        <v>273836</v>
      </c>
      <c r="E582" s="1">
        <v>7</v>
      </c>
      <c r="F582" s="1">
        <v>6.2</v>
      </c>
      <c r="G582" s="4">
        <f>INDEX(Elections!$1:$1048576,MATCH($A582,Elections!$A:$A,0),MATCH(G$1,Elections!$1:$1,0))</f>
        <v>44279</v>
      </c>
      <c r="H582" s="4">
        <f>INDEX(Elections!$1:$1048576,MATCH($A582,Elections!$A:$A,0),MATCH(H$1,Elections!$1:$1,0))</f>
        <v>44361</v>
      </c>
      <c r="I582" s="1">
        <f>IF(ISBLANK(INDEX(PartiesDict!$1:$1048576,MATCH(Parties!$C582,PartiesDict!$A:$A,0),MATCH($I$1,PartiesDict!$1:$1,0))), "", INDEX(PartiesDict!$1:$1048576,MATCH(Parties!$C582,PartiesDict!$A:$A,0),MATCH($I$1,PartiesDict!$1:$1,0)))</f>
        <v>2019</v>
      </c>
    </row>
    <row r="583" spans="1:9" x14ac:dyDescent="0.35">
      <c r="A583" s="1">
        <v>24</v>
      </c>
      <c r="B583" s="1" t="str">
        <f>INDEX(PartiesDict!$1:$1048576,MATCH($C583,PartiesDict!$A:$A,0),MATCH($B$1,PartiesDict!$1:$1,0))</f>
        <v>avoda</v>
      </c>
      <c r="C583" s="1" t="s">
        <v>308</v>
      </c>
      <c r="D583" s="5">
        <v>268767</v>
      </c>
      <c r="E583" s="1">
        <v>7</v>
      </c>
      <c r="F583" s="1">
        <v>6.1</v>
      </c>
      <c r="G583" s="4">
        <f>INDEX(Elections!$1:$1048576,MATCH($A583,Elections!$A:$A,0),MATCH(G$1,Elections!$1:$1,0))</f>
        <v>44279</v>
      </c>
      <c r="H583" s="4">
        <f>INDEX(Elections!$1:$1048576,MATCH($A583,Elections!$A:$A,0),MATCH(H$1,Elections!$1:$1,0))</f>
        <v>44361</v>
      </c>
      <c r="I583" s="1">
        <f>IF(ISBLANK(INDEX(PartiesDict!$1:$1048576,MATCH(Parties!$C583,PartiesDict!$A:$A,0),MATCH($I$1,PartiesDict!$1:$1,0))), "", INDEX(PartiesDict!$1:$1048576,MATCH(Parties!$C583,PartiesDict!$A:$A,0),MATCH($I$1,PartiesDict!$1:$1,0)))</f>
        <v>1968</v>
      </c>
    </row>
    <row r="584" spans="1:9" x14ac:dyDescent="0.35">
      <c r="A584" s="1">
        <v>24</v>
      </c>
      <c r="B584" s="1" t="str">
        <f>INDEX(PartiesDict!$1:$1048576,MATCH($C584,PartiesDict!$A:$A,0),MATCH($B$1,PartiesDict!$1:$1,0))</f>
        <v>yahadut_hatora</v>
      </c>
      <c r="C584" s="1" t="s">
        <v>310</v>
      </c>
      <c r="D584" s="5">
        <v>248391</v>
      </c>
      <c r="E584" s="1">
        <v>7</v>
      </c>
      <c r="F584" s="1">
        <v>5.6</v>
      </c>
      <c r="G584" s="4">
        <f>INDEX(Elections!$1:$1048576,MATCH($A584,Elections!$A:$A,0),MATCH(G$1,Elections!$1:$1,0))</f>
        <v>44279</v>
      </c>
      <c r="H584" s="4">
        <f>INDEX(Elections!$1:$1048576,MATCH($A584,Elections!$A:$A,0),MATCH(H$1,Elections!$1:$1,0))</f>
        <v>44361</v>
      </c>
      <c r="I584" s="1">
        <f>IF(ISBLANK(INDEX(PartiesDict!$1:$1048576,MATCH(Parties!$C584,PartiesDict!$A:$A,0),MATCH($I$1,PartiesDict!$1:$1,0))), "", INDEX(PartiesDict!$1:$1048576,MATCH(Parties!$C584,PartiesDict!$A:$A,0),MATCH($I$1,PartiesDict!$1:$1,0)))</f>
        <v>1992</v>
      </c>
    </row>
    <row r="585" spans="1:9" x14ac:dyDescent="0.35">
      <c r="A585" s="1">
        <v>24</v>
      </c>
      <c r="B585" s="1" t="str">
        <f>INDEX(PartiesDict!$1:$1048576,MATCH($C585,PartiesDict!$A:$A,0),MATCH($B$1,PartiesDict!$1:$1,0))</f>
        <v>israel_beitenu</v>
      </c>
      <c r="C585" s="1" t="s">
        <v>365</v>
      </c>
      <c r="D585" s="5">
        <v>248370</v>
      </c>
      <c r="E585" s="1">
        <v>7</v>
      </c>
      <c r="F585" s="1">
        <v>5.6</v>
      </c>
      <c r="G585" s="4">
        <f>INDEX(Elections!$1:$1048576,MATCH($A585,Elections!$A:$A,0),MATCH(G$1,Elections!$1:$1,0))</f>
        <v>44279</v>
      </c>
      <c r="H585" s="4">
        <f>INDEX(Elections!$1:$1048576,MATCH($A585,Elections!$A:$A,0),MATCH(H$1,Elections!$1:$1,0))</f>
        <v>44361</v>
      </c>
      <c r="I585" s="1">
        <f>IF(ISBLANK(INDEX(PartiesDict!$1:$1048576,MATCH(Parties!$C585,PartiesDict!$A:$A,0),MATCH($I$1,PartiesDict!$1:$1,0))), "", INDEX(PartiesDict!$1:$1048576,MATCH(Parties!$C585,PartiesDict!$A:$A,0),MATCH($I$1,PartiesDict!$1:$1,0)))</f>
        <v>1999</v>
      </c>
    </row>
    <row r="586" spans="1:9" x14ac:dyDescent="0.35">
      <c r="A586" s="1">
        <v>24</v>
      </c>
      <c r="B586" s="1" t="str">
        <f>INDEX(PartiesDict!$1:$1048576,MATCH($C586,PartiesDict!$A:$A,0),MATCH($B$1,PartiesDict!$1:$1,0))</f>
        <v>hatzionut_hadatit</v>
      </c>
      <c r="C586" s="1" t="s">
        <v>621</v>
      </c>
      <c r="D586" s="5">
        <v>225641</v>
      </c>
      <c r="E586" s="1">
        <v>6</v>
      </c>
      <c r="F586" s="1">
        <v>5.0999999999999996</v>
      </c>
      <c r="G586" s="4">
        <f>INDEX(Elections!$1:$1048576,MATCH($A586,Elections!$A:$A,0),MATCH(G$1,Elections!$1:$1,0))</f>
        <v>44279</v>
      </c>
      <c r="H586" s="4">
        <f>INDEX(Elections!$1:$1048576,MATCH($A586,Elections!$A:$A,0),MATCH(H$1,Elections!$1:$1,0))</f>
        <v>44361</v>
      </c>
      <c r="I586" s="1">
        <f>IF(ISBLANK(INDEX(PartiesDict!$1:$1048576,MATCH(Parties!$C586,PartiesDict!$A:$A,0),MATCH($I$1,PartiesDict!$1:$1,0))), "", INDEX(PartiesDict!$1:$1048576,MATCH(Parties!$C586,PartiesDict!$A:$A,0),MATCH($I$1,PartiesDict!$1:$1,0)))</f>
        <v>2021</v>
      </c>
    </row>
    <row r="587" spans="1:9" x14ac:dyDescent="0.35">
      <c r="A587" s="1">
        <v>24</v>
      </c>
      <c r="B587" s="1" t="str">
        <f>INDEX(PartiesDict!$1:$1048576,MATCH($C587,PartiesDict!$A:$A,0),MATCH($B$1,PartiesDict!$1:$1,0))</f>
        <v>hareshima_hameshutefet</v>
      </c>
      <c r="C587" s="1" t="s">
        <v>501</v>
      </c>
      <c r="D587" s="5">
        <v>212583</v>
      </c>
      <c r="E587" s="1">
        <v>6</v>
      </c>
      <c r="F587" s="1">
        <v>4.8</v>
      </c>
      <c r="G587" s="4">
        <f>INDEX(Elections!$1:$1048576,MATCH($A587,Elections!$A:$A,0),MATCH(G$1,Elections!$1:$1,0))</f>
        <v>44279</v>
      </c>
      <c r="H587" s="4">
        <f>INDEX(Elections!$1:$1048576,MATCH($A587,Elections!$A:$A,0),MATCH(H$1,Elections!$1:$1,0))</f>
        <v>44361</v>
      </c>
      <c r="I587" s="1">
        <f>IF(ISBLANK(INDEX(PartiesDict!$1:$1048576,MATCH(Parties!$C587,PartiesDict!$A:$A,0),MATCH($I$1,PartiesDict!$1:$1,0))), "", INDEX(PartiesDict!$1:$1048576,MATCH(Parties!$C587,PartiesDict!$A:$A,0),MATCH($I$1,PartiesDict!$1:$1,0)))</f>
        <v>2015</v>
      </c>
    </row>
    <row r="588" spans="1:9" x14ac:dyDescent="0.35">
      <c r="A588" s="1">
        <v>24</v>
      </c>
      <c r="B588" s="1" t="str">
        <f>INDEX(PartiesDict!$1:$1048576,MATCH($C588,PartiesDict!$A:$A,0),MATCH($B$1,PartiesDict!$1:$1,0))</f>
        <v>tikva_chadasha</v>
      </c>
      <c r="C588" s="1" t="s">
        <v>622</v>
      </c>
      <c r="D588" s="5">
        <v>209161</v>
      </c>
      <c r="E588" s="1">
        <v>6</v>
      </c>
      <c r="F588" s="1">
        <v>4.7</v>
      </c>
      <c r="G588" s="4">
        <f>INDEX(Elections!$1:$1048576,MATCH($A588,Elections!$A:$A,0),MATCH(G$1,Elections!$1:$1,0))</f>
        <v>44279</v>
      </c>
      <c r="H588" s="4">
        <f>INDEX(Elections!$1:$1048576,MATCH($A588,Elections!$A:$A,0),MATCH(H$1,Elections!$1:$1,0))</f>
        <v>44361</v>
      </c>
      <c r="I588" s="1">
        <f>IF(ISBLANK(INDEX(PartiesDict!$1:$1048576,MATCH(Parties!$C588,PartiesDict!$A:$A,0),MATCH($I$1,PartiesDict!$1:$1,0))), "", INDEX(PartiesDict!$1:$1048576,MATCH(Parties!$C588,PartiesDict!$A:$A,0),MATCH($I$1,PartiesDict!$1:$1,0)))</f>
        <v>2020</v>
      </c>
    </row>
    <row r="589" spans="1:9" x14ac:dyDescent="0.35">
      <c r="A589" s="1">
        <v>24</v>
      </c>
      <c r="B589" s="1" t="str">
        <f>INDEX(PartiesDict!$1:$1048576,MATCH($C589,PartiesDict!$A:$A,0),MATCH($B$1,PartiesDict!$1:$1,0))</f>
        <v>meretz</v>
      </c>
      <c r="C589" s="1" t="s">
        <v>309</v>
      </c>
      <c r="D589" s="5">
        <v>202218</v>
      </c>
      <c r="E589" s="1">
        <v>6</v>
      </c>
      <c r="F589" s="1">
        <v>4.5999999999999996</v>
      </c>
      <c r="G589" s="4">
        <f>INDEX(Elections!$1:$1048576,MATCH($A589,Elections!$A:$A,0),MATCH(G$1,Elections!$1:$1,0))</f>
        <v>44279</v>
      </c>
      <c r="H589" s="4">
        <f>INDEX(Elections!$1:$1048576,MATCH($A589,Elections!$A:$A,0),MATCH(H$1,Elections!$1:$1,0))</f>
        <v>44361</v>
      </c>
      <c r="I589" s="1">
        <f>IF(ISBLANK(INDEX(PartiesDict!$1:$1048576,MATCH(Parties!$C589,PartiesDict!$A:$A,0),MATCH($I$1,PartiesDict!$1:$1,0))), "", INDEX(PartiesDict!$1:$1048576,MATCH(Parties!$C589,PartiesDict!$A:$A,0),MATCH($I$1,PartiesDict!$1:$1,0)))</f>
        <v>1992</v>
      </c>
    </row>
    <row r="590" spans="1:9" x14ac:dyDescent="0.35">
      <c r="A590" s="1">
        <v>24</v>
      </c>
      <c r="B590" s="1" t="str">
        <f>INDEX(PartiesDict!$1:$1048576,MATCH($C590,PartiesDict!$A:$A,0),MATCH($B$1,PartiesDict!$1:$1,0))</f>
        <v>raam</v>
      </c>
      <c r="C590" s="1" t="s">
        <v>363</v>
      </c>
      <c r="D590" s="5">
        <v>167064</v>
      </c>
      <c r="E590" s="1">
        <v>4</v>
      </c>
      <c r="F590" s="1">
        <v>3.8</v>
      </c>
      <c r="G590" s="4">
        <f>INDEX(Elections!$1:$1048576,MATCH($A590,Elections!$A:$A,0),MATCH(G$1,Elections!$1:$1,0))</f>
        <v>44279</v>
      </c>
      <c r="H590" s="4">
        <f>INDEX(Elections!$1:$1048576,MATCH($A590,Elections!$A:$A,0),MATCH(H$1,Elections!$1:$1,0))</f>
        <v>44361</v>
      </c>
      <c r="I590" s="1">
        <f>IF(ISBLANK(INDEX(PartiesDict!$1:$1048576,MATCH(Parties!$C590,PartiesDict!$A:$A,0),MATCH($I$1,PartiesDict!$1:$1,0))), "", INDEX(PartiesDict!$1:$1048576,MATCH(Parties!$C590,PartiesDict!$A:$A,0),MATCH($I$1,PartiesDict!$1:$1,0)))</f>
        <v>1996</v>
      </c>
    </row>
    <row r="591" spans="1:9" x14ac:dyDescent="0.35">
      <c r="A591" s="1">
        <v>24</v>
      </c>
      <c r="B591" s="1" t="str">
        <f>INDEX(PartiesDict!$1:$1048576,MATCH($C591,PartiesDict!$A:$A,0),MATCH($B$1,PartiesDict!$1:$1,0))</f>
        <v>hakalkalit_hachadasha</v>
      </c>
      <c r="C591" s="1" t="s">
        <v>623</v>
      </c>
      <c r="D591" s="5">
        <v>34883</v>
      </c>
      <c r="E591" s="1">
        <v>0</v>
      </c>
      <c r="F591" s="1">
        <v>0.8</v>
      </c>
      <c r="G591" s="4">
        <f>INDEX(Elections!$1:$1048576,MATCH($A591,Elections!$A:$A,0),MATCH(G$1,Elections!$1:$1,0))</f>
        <v>44279</v>
      </c>
      <c r="H591" s="4">
        <f>INDEX(Elections!$1:$1048576,MATCH($A591,Elections!$A:$A,0),MATCH(H$1,Elections!$1:$1,0))</f>
        <v>44361</v>
      </c>
      <c r="I591" s="1" t="str">
        <f>IF(ISBLANK(INDEX(PartiesDict!$1:$1048576,MATCH(Parties!$C591,PartiesDict!$A:$A,0),MATCH($I$1,PartiesDict!$1:$1,0))), "", INDEX(PartiesDict!$1:$1048576,MATCH(Parties!$C591,PartiesDict!$A:$A,0),MATCH($I$1,PartiesDict!$1:$1,0)))</f>
        <v/>
      </c>
    </row>
    <row r="592" spans="1:9" x14ac:dyDescent="0.35">
      <c r="A592" s="1">
        <v>24</v>
      </c>
      <c r="B592" s="1" t="str">
        <f>INDEX(PartiesDict!$1:$1048576,MATCH($C592,PartiesDict!$A:$A,0),MATCH($B$1,PartiesDict!$1:$1,0))</f>
        <v>refa</v>
      </c>
      <c r="C592" s="1" t="s">
        <v>624</v>
      </c>
      <c r="D592" s="5">
        <v>17346</v>
      </c>
      <c r="E592" s="1">
        <v>0</v>
      </c>
      <c r="F592" s="1">
        <v>0.4</v>
      </c>
      <c r="G592" s="4">
        <f>INDEX(Elections!$1:$1048576,MATCH($A592,Elections!$A:$A,0),MATCH(G$1,Elections!$1:$1,0))</f>
        <v>44279</v>
      </c>
      <c r="H592" s="4">
        <f>INDEX(Elections!$1:$1048576,MATCH($A592,Elections!$A:$A,0),MATCH(H$1,Elections!$1:$1,0))</f>
        <v>44361</v>
      </c>
      <c r="I592" s="1" t="str">
        <f>IF(ISBLANK(INDEX(PartiesDict!$1:$1048576,MATCH(Parties!$C592,PartiesDict!$A:$A,0),MATCH($I$1,PartiesDict!$1:$1,0))), "", INDEX(PartiesDict!$1:$1048576,MATCH(Parties!$C592,PartiesDict!$A:$A,0),MATCH($I$1,PartiesDict!$1:$1,0)))</f>
        <v/>
      </c>
    </row>
    <row r="593" spans="1:9" x14ac:dyDescent="0.35">
      <c r="A593" s="1">
        <v>24</v>
      </c>
      <c r="B593" s="1" t="str">
        <f>INDEX(PartiesDict!$1:$1048576,MATCH($C593,PartiesDict!$A:$A,0),MATCH($B$1,PartiesDict!$1:$1,0))</f>
        <v>hapiratim</v>
      </c>
      <c r="C593" s="1" t="s">
        <v>479</v>
      </c>
      <c r="D593" s="5">
        <v>1309</v>
      </c>
      <c r="E593" s="1">
        <v>0</v>
      </c>
      <c r="F593" s="1">
        <v>0</v>
      </c>
      <c r="G593" s="4">
        <f>INDEX(Elections!$1:$1048576,MATCH($A593,Elections!$A:$A,0),MATCH(G$1,Elections!$1:$1,0))</f>
        <v>44279</v>
      </c>
      <c r="H593" s="4">
        <f>INDEX(Elections!$1:$1048576,MATCH($A593,Elections!$A:$A,0),MATCH(H$1,Elections!$1:$1,0))</f>
        <v>44361</v>
      </c>
      <c r="I593" s="1" t="str">
        <f>IF(ISBLANK(INDEX(PartiesDict!$1:$1048576,MATCH(Parties!$C593,PartiesDict!$A:$A,0),MATCH($I$1,PartiesDict!$1:$1,0))), "", INDEX(PartiesDict!$1:$1048576,MATCH(Parties!$C593,PartiesDict!$A:$A,0),MATCH($I$1,PartiesDict!$1:$1,0)))</f>
        <v/>
      </c>
    </row>
    <row r="594" spans="1:9" x14ac:dyDescent="0.35">
      <c r="A594" s="1">
        <v>24</v>
      </c>
      <c r="B594" s="1" t="str">
        <f>INDEX(PartiesDict!$1:$1048576,MATCH($C594,PartiesDict!$A:$A,0),MATCH($B$1,PartiesDict!$1:$1,0))</f>
        <v>ani_veata</v>
      </c>
      <c r="C594" s="1" t="s">
        <v>542</v>
      </c>
      <c r="D594" s="5">
        <v>1291</v>
      </c>
      <c r="E594" s="1">
        <v>0</v>
      </c>
      <c r="F594" s="1">
        <v>0</v>
      </c>
      <c r="G594" s="4">
        <f>INDEX(Elections!$1:$1048576,MATCH($A594,Elections!$A:$A,0),MATCH(G$1,Elections!$1:$1,0))</f>
        <v>44279</v>
      </c>
      <c r="H594" s="4">
        <f>INDEX(Elections!$1:$1048576,MATCH($A594,Elections!$A:$A,0),MATCH(H$1,Elections!$1:$1,0))</f>
        <v>44361</v>
      </c>
      <c r="I594" s="1" t="str">
        <f>IF(ISBLANK(INDEX(PartiesDict!$1:$1048576,MATCH(Parties!$C594,PartiesDict!$A:$A,0),MATCH($I$1,PartiesDict!$1:$1,0))), "", INDEX(PartiesDict!$1:$1048576,MATCH(Parties!$C594,PartiesDict!$A:$A,0),MATCH($I$1,PartiesDict!$1:$1,0)))</f>
        <v/>
      </c>
    </row>
    <row r="595" spans="1:9" x14ac:dyDescent="0.35">
      <c r="A595" s="1">
        <v>24</v>
      </c>
      <c r="B595" s="1" t="str">
        <f>INDEX(PartiesDict!$1:$1048576,MATCH($C595,PartiesDict!$A:$A,0),MATCH($B$1,PartiesDict!$1:$1,0))</f>
        <v>hatikva_leshinui</v>
      </c>
      <c r="C595" s="1" t="s">
        <v>482</v>
      </c>
      <c r="D595" s="5">
        <v>1189</v>
      </c>
      <c r="E595" s="1">
        <v>0</v>
      </c>
      <c r="F595" s="1">
        <v>0</v>
      </c>
      <c r="G595" s="4">
        <f>INDEX(Elections!$1:$1048576,MATCH($A595,Elections!$A:$A,0),MATCH(G$1,Elections!$1:$1,0))</f>
        <v>44279</v>
      </c>
      <c r="H595" s="4">
        <f>INDEX(Elections!$1:$1048576,MATCH($A595,Elections!$A:$A,0),MATCH(H$1,Elections!$1:$1,0))</f>
        <v>44361</v>
      </c>
      <c r="I595" s="1" t="str">
        <f>IF(ISBLANK(INDEX(PartiesDict!$1:$1048576,MATCH(Parties!$C595,PartiesDict!$A:$A,0),MATCH($I$1,PartiesDict!$1:$1,0))), "", INDEX(PartiesDict!$1:$1048576,MATCH(Parties!$C595,PartiesDict!$A:$A,0),MATCH($I$1,PartiesDict!$1:$1,0)))</f>
        <v/>
      </c>
    </row>
    <row r="596" spans="1:9" x14ac:dyDescent="0.35">
      <c r="A596" s="1">
        <v>24</v>
      </c>
      <c r="B596" s="1" t="str">
        <f>INDEX(PartiesDict!$1:$1048576,MATCH($C596,PartiesDict!$A:$A,0),MATCH($B$1,PartiesDict!$1:$1,0))</f>
        <v>hamapatz_hachevrati</v>
      </c>
      <c r="C596" s="1" t="s">
        <v>625</v>
      </c>
      <c r="D596" s="1">
        <v>811</v>
      </c>
      <c r="E596" s="1">
        <v>0</v>
      </c>
      <c r="F596" s="1">
        <v>0</v>
      </c>
      <c r="G596" s="4">
        <f>INDEX(Elections!$1:$1048576,MATCH($A596,Elections!$A:$A,0),MATCH(G$1,Elections!$1:$1,0))</f>
        <v>44279</v>
      </c>
      <c r="H596" s="4">
        <f>INDEX(Elections!$1:$1048576,MATCH($A596,Elections!$A:$A,0),MATCH(H$1,Elections!$1:$1,0))</f>
        <v>44361</v>
      </c>
      <c r="I596" s="1" t="str">
        <f>IF(ISBLANK(INDEX(PartiesDict!$1:$1048576,MATCH(Parties!$C596,PartiesDict!$A:$A,0),MATCH($I$1,PartiesDict!$1:$1,0))), "", INDEX(PartiesDict!$1:$1048576,MATCH(Parties!$C596,PartiesDict!$A:$A,0),MATCH($I$1,PartiesDict!$1:$1,0)))</f>
        <v/>
      </c>
    </row>
    <row r="597" spans="1:9" x14ac:dyDescent="0.35">
      <c r="A597" s="1">
        <v>24</v>
      </c>
      <c r="B597" s="1" t="str">
        <f>INDEX(PartiesDict!$1:$1048576,MATCH($C597,PartiesDict!$A:$A,0),MATCH($B$1,PartiesDict!$1:$1,0))</f>
        <v>mishpat_tzedek</v>
      </c>
      <c r="C597" s="1" t="s">
        <v>604</v>
      </c>
      <c r="D597" s="1">
        <v>729</v>
      </c>
      <c r="E597" s="1">
        <v>0</v>
      </c>
      <c r="F597" s="1">
        <v>0</v>
      </c>
      <c r="G597" s="4">
        <f>INDEX(Elections!$1:$1048576,MATCH($A597,Elections!$A:$A,0),MATCH(G$1,Elections!$1:$1,0))</f>
        <v>44279</v>
      </c>
      <c r="H597" s="4">
        <f>INDEX(Elections!$1:$1048576,MATCH($A597,Elections!$A:$A,0),MATCH(H$1,Elections!$1:$1,0))</f>
        <v>44361</v>
      </c>
      <c r="I597" s="1" t="str">
        <f>IF(ISBLANK(INDEX(PartiesDict!$1:$1048576,MATCH(Parties!$C597,PartiesDict!$A:$A,0),MATCH($I$1,PartiesDict!$1:$1,0))), "", INDEX(PartiesDict!$1:$1048576,MATCH(Parties!$C597,PartiesDict!$A:$A,0),MATCH($I$1,PartiesDict!$1:$1,0)))</f>
        <v/>
      </c>
    </row>
    <row r="598" spans="1:9" x14ac:dyDescent="0.35">
      <c r="A598" s="1">
        <v>24</v>
      </c>
      <c r="B598" s="1" t="str">
        <f>INDEX(PartiesDict!$1:$1048576,MATCH($C598,PartiesDict!$A:$A,0),MATCH($B$1,PartiesDict!$1:$1,0))</f>
        <v>tzomet</v>
      </c>
      <c r="C598" s="1" t="s">
        <v>278</v>
      </c>
      <c r="D598" s="1">
        <v>663</v>
      </c>
      <c r="E598" s="1">
        <v>0</v>
      </c>
      <c r="F598" s="1">
        <v>0</v>
      </c>
      <c r="G598" s="4">
        <f>INDEX(Elections!$1:$1048576,MATCH($A598,Elections!$A:$A,0),MATCH(G$1,Elections!$1:$1,0))</f>
        <v>44279</v>
      </c>
      <c r="H598" s="4">
        <f>INDEX(Elections!$1:$1048576,MATCH($A598,Elections!$A:$A,0),MATCH(H$1,Elections!$1:$1,0))</f>
        <v>44361</v>
      </c>
      <c r="I598" s="1">
        <f>IF(ISBLANK(INDEX(PartiesDict!$1:$1048576,MATCH(Parties!$C598,PartiesDict!$A:$A,0),MATCH($I$1,PartiesDict!$1:$1,0))), "", INDEX(PartiesDict!$1:$1048576,MATCH(Parties!$C598,PartiesDict!$A:$A,0),MATCH($I$1,PartiesDict!$1:$1,0)))</f>
        <v>1983</v>
      </c>
    </row>
    <row r="599" spans="1:9" x14ac:dyDescent="0.35">
      <c r="A599" s="1">
        <v>24</v>
      </c>
      <c r="B599" s="1" t="str">
        <f>INDEX(PartiesDict!$1:$1048576,MATCH($C599,PartiesDict!$A:$A,0),MATCH($B$1,PartiesDict!$1:$1,0))</f>
        <v>am_shalem</v>
      </c>
      <c r="C599" s="1" t="s">
        <v>472</v>
      </c>
      <c r="D599" s="1">
        <v>592</v>
      </c>
      <c r="E599" s="1">
        <v>0</v>
      </c>
      <c r="F599" s="1">
        <v>0</v>
      </c>
      <c r="G599" s="4">
        <f>INDEX(Elections!$1:$1048576,MATCH($A599,Elections!$A:$A,0),MATCH(G$1,Elections!$1:$1,0))</f>
        <v>44279</v>
      </c>
      <c r="H599" s="4">
        <f>INDEX(Elections!$1:$1048576,MATCH($A599,Elections!$A:$A,0),MATCH(H$1,Elections!$1:$1,0))</f>
        <v>44361</v>
      </c>
      <c r="I599" s="1">
        <f>IF(ISBLANK(INDEX(PartiesDict!$1:$1048576,MATCH(Parties!$C599,PartiesDict!$A:$A,0),MATCH($I$1,PartiesDict!$1:$1,0))), "", INDEX(PartiesDict!$1:$1048576,MATCH(Parties!$C599,PartiesDict!$A:$A,0),MATCH($I$1,PartiesDict!$1:$1,0)))</f>
        <v>2012</v>
      </c>
    </row>
    <row r="600" spans="1:9" x14ac:dyDescent="0.35">
      <c r="A600" s="1">
        <v>24</v>
      </c>
      <c r="B600" s="1" t="str">
        <f>INDEX(PartiesDict!$1:$1048576,MATCH($C600,PartiesDict!$A:$A,0),MATCH($B$1,PartiesDict!$1:$1,0))</f>
        <v>seder_chadash</v>
      </c>
      <c r="C600" s="1" t="s">
        <v>583</v>
      </c>
      <c r="D600" s="1">
        <v>514</v>
      </c>
      <c r="E600" s="1">
        <v>0</v>
      </c>
      <c r="F600" s="1">
        <v>0</v>
      </c>
      <c r="G600" s="4">
        <f>INDEX(Elections!$1:$1048576,MATCH($A600,Elections!$A:$A,0),MATCH(G$1,Elections!$1:$1,0))</f>
        <v>44279</v>
      </c>
      <c r="H600" s="4">
        <f>INDEX(Elections!$1:$1048576,MATCH($A600,Elections!$A:$A,0),MATCH(H$1,Elections!$1:$1,0))</f>
        <v>44361</v>
      </c>
      <c r="I600" s="1" t="str">
        <f>IF(ISBLANK(INDEX(PartiesDict!$1:$1048576,MATCH(Parties!$C600,PartiesDict!$A:$A,0),MATCH($I$1,PartiesDict!$1:$1,0))), "", INDEX(PartiesDict!$1:$1048576,MATCH(Parties!$C600,PartiesDict!$A:$A,0),MATCH($I$1,PartiesDict!$1:$1,0)))</f>
        <v/>
      </c>
    </row>
    <row r="601" spans="1:9" x14ac:dyDescent="0.35">
      <c r="A601" s="1">
        <v>24</v>
      </c>
      <c r="B601" s="1" t="str">
        <f>INDEX(PartiesDict!$1:$1048576,MATCH($C601,PartiesDict!$A:$A,0),MATCH($B$1,PartiesDict!$1:$1,0))</f>
        <v>kama</v>
      </c>
      <c r="C601" s="1" t="s">
        <v>582</v>
      </c>
      <c r="D601" s="1">
        <v>486</v>
      </c>
      <c r="E601" s="1">
        <v>0</v>
      </c>
      <c r="F601" s="1">
        <v>0</v>
      </c>
      <c r="G601" s="4">
        <f>INDEX(Elections!$1:$1048576,MATCH($A601,Elections!$A:$A,0),MATCH(G$1,Elections!$1:$1,0))</f>
        <v>44279</v>
      </c>
      <c r="H601" s="4">
        <f>INDEX(Elections!$1:$1048576,MATCH($A601,Elections!$A:$A,0),MATCH(H$1,Elections!$1:$1,0))</f>
        <v>44361</v>
      </c>
      <c r="I601" s="1" t="str">
        <f>IF(ISBLANK(INDEX(PartiesDict!$1:$1048576,MATCH(Parties!$C601,PartiesDict!$A:$A,0),MATCH($I$1,PartiesDict!$1:$1,0))), "", INDEX(PartiesDict!$1:$1048576,MATCH(Parties!$C601,PartiesDict!$A:$A,0),MATCH($I$1,PartiesDict!$1:$1,0)))</f>
        <v/>
      </c>
    </row>
    <row r="602" spans="1:9" x14ac:dyDescent="0.35">
      <c r="A602" s="1">
        <v>24</v>
      </c>
      <c r="B602" s="1" t="str">
        <f>INDEX(PartiesDict!$1:$1048576,MATCH($C602,PartiesDict!$A:$A,0),MATCH($B$1,PartiesDict!$1:$1,0))</f>
        <v>habilti_efshari_efshari</v>
      </c>
      <c r="C602" s="1" t="s">
        <v>626</v>
      </c>
      <c r="D602" s="1">
        <v>463</v>
      </c>
      <c r="E602" s="1">
        <v>0</v>
      </c>
      <c r="F602" s="1">
        <v>0</v>
      </c>
      <c r="G602" s="4">
        <f>INDEX(Elections!$1:$1048576,MATCH($A602,Elections!$A:$A,0),MATCH(G$1,Elections!$1:$1,0))</f>
        <v>44279</v>
      </c>
      <c r="H602" s="4">
        <f>INDEX(Elections!$1:$1048576,MATCH($A602,Elections!$A:$A,0),MATCH(H$1,Elections!$1:$1,0))</f>
        <v>44361</v>
      </c>
      <c r="I602" s="1" t="str">
        <f>IF(ISBLANK(INDEX(PartiesDict!$1:$1048576,MATCH(Parties!$C602,PartiesDict!$A:$A,0),MATCH($I$1,PartiesDict!$1:$1,0))), "", INDEX(PartiesDict!$1:$1048576,MATCH(Parties!$C602,PartiesDict!$A:$A,0),MATCH($I$1,PartiesDict!$1:$1,0)))</f>
        <v/>
      </c>
    </row>
    <row r="603" spans="1:9" x14ac:dyDescent="0.35">
      <c r="A603" s="1">
        <v>24</v>
      </c>
      <c r="B603" s="1" t="str">
        <f>INDEX(PartiesDict!$1:$1048576,MATCH($C603,PartiesDict!$A:$A,0),MATCH($B$1,PartiesDict!$1:$1,0))</f>
        <v>halev_hayehudi</v>
      </c>
      <c r="C603" s="1" t="s">
        <v>607</v>
      </c>
      <c r="D603" s="1">
        <v>443</v>
      </c>
      <c r="E603" s="1">
        <v>0</v>
      </c>
      <c r="F603" s="1">
        <v>0</v>
      </c>
      <c r="G603" s="4">
        <f>INDEX(Elections!$1:$1048576,MATCH($A603,Elections!$A:$A,0),MATCH(G$1,Elections!$1:$1,0))</f>
        <v>44279</v>
      </c>
      <c r="H603" s="4">
        <f>INDEX(Elections!$1:$1048576,MATCH($A603,Elections!$A:$A,0),MATCH(H$1,Elections!$1:$1,0))</f>
        <v>44361</v>
      </c>
      <c r="I603" s="1" t="str">
        <f>IF(ISBLANK(INDEX(PartiesDict!$1:$1048576,MATCH(Parties!$C603,PartiesDict!$A:$A,0),MATCH($I$1,PartiesDict!$1:$1,0))), "", INDEX(PartiesDict!$1:$1048576,MATCH(Parties!$C603,PartiesDict!$A:$A,0),MATCH($I$1,PartiesDict!$1:$1,0)))</f>
        <v/>
      </c>
    </row>
    <row r="604" spans="1:9" x14ac:dyDescent="0.35">
      <c r="A604" s="1">
        <v>24</v>
      </c>
      <c r="B604" s="1" t="str">
        <f>INDEX(PartiesDict!$1:$1048576,MATCH($C604,PartiesDict!$A:$A,0),MATCH($B$1,PartiesDict!$1:$1,0))</f>
        <v>atzmenu</v>
      </c>
      <c r="C604" s="1" t="s">
        <v>627</v>
      </c>
      <c r="D604" s="1">
        <v>441</v>
      </c>
      <c r="E604" s="1">
        <v>0</v>
      </c>
      <c r="F604" s="1">
        <v>0</v>
      </c>
      <c r="G604" s="4">
        <f>INDEX(Elections!$1:$1048576,MATCH($A604,Elections!$A:$A,0),MATCH(G$1,Elections!$1:$1,0))</f>
        <v>44279</v>
      </c>
      <c r="H604" s="4">
        <f>INDEX(Elections!$1:$1048576,MATCH($A604,Elections!$A:$A,0),MATCH(H$1,Elections!$1:$1,0))</f>
        <v>44361</v>
      </c>
      <c r="I604" s="1" t="str">
        <f>IF(ISBLANK(INDEX(PartiesDict!$1:$1048576,MATCH(Parties!$C604,PartiesDict!$A:$A,0),MATCH($I$1,PartiesDict!$1:$1,0))), "", INDEX(PartiesDict!$1:$1048576,MATCH(Parties!$C604,PartiesDict!$A:$A,0),MATCH($I$1,PartiesDict!$1:$1,0)))</f>
        <v/>
      </c>
    </row>
    <row r="605" spans="1:9" x14ac:dyDescent="0.35">
      <c r="A605" s="1">
        <v>24</v>
      </c>
      <c r="B605" s="1" t="str">
        <f>INDEX(PartiesDict!$1:$1048576,MATCH($C605,PartiesDict!$A:$A,0),MATCH($B$1,PartiesDict!$1:$1,0))</f>
        <v>mifleget_hagush_hatanachi</v>
      </c>
      <c r="C605" s="1" t="s">
        <v>543</v>
      </c>
      <c r="D605" s="1">
        <v>429</v>
      </c>
      <c r="E605" s="1">
        <v>0</v>
      </c>
      <c r="F605" s="1">
        <v>0</v>
      </c>
      <c r="G605" s="4">
        <f>INDEX(Elections!$1:$1048576,MATCH($A605,Elections!$A:$A,0),MATCH(G$1,Elections!$1:$1,0))</f>
        <v>44279</v>
      </c>
      <c r="H605" s="4">
        <f>INDEX(Elections!$1:$1048576,MATCH($A605,Elections!$A:$A,0),MATCH(H$1,Elections!$1:$1,0))</f>
        <v>44361</v>
      </c>
      <c r="I605" s="1" t="str">
        <f>IF(ISBLANK(INDEX(PartiesDict!$1:$1048576,MATCH(Parties!$C605,PartiesDict!$A:$A,0),MATCH($I$1,PartiesDict!$1:$1,0))), "", INDEX(PartiesDict!$1:$1048576,MATCH(Parties!$C605,PartiesDict!$A:$A,0),MATCH($I$1,PartiesDict!$1:$1,0)))</f>
        <v/>
      </c>
    </row>
    <row r="606" spans="1:9" x14ac:dyDescent="0.35">
      <c r="A606" s="1">
        <v>24</v>
      </c>
      <c r="B606" s="1" t="str">
        <f>INDEX(PartiesDict!$1:$1048576,MATCH($C606,PartiesDict!$A:$A,0),MATCH($B$1,PartiesDict!$1:$1,0))</f>
        <v>olam_chadash</v>
      </c>
      <c r="C606" s="1" t="s">
        <v>628</v>
      </c>
      <c r="D606" s="1">
        <v>429</v>
      </c>
      <c r="E606" s="1">
        <v>0</v>
      </c>
      <c r="F606" s="1">
        <v>0</v>
      </c>
      <c r="G606" s="4">
        <f>INDEX(Elections!$1:$1048576,MATCH($A606,Elections!$A:$A,0),MATCH(G$1,Elections!$1:$1,0))</f>
        <v>44279</v>
      </c>
      <c r="H606" s="4">
        <f>INDEX(Elections!$1:$1048576,MATCH($A606,Elections!$A:$A,0),MATCH(H$1,Elections!$1:$1,0))</f>
        <v>44361</v>
      </c>
      <c r="I606" s="1" t="str">
        <f>IF(ISBLANK(INDEX(PartiesDict!$1:$1048576,MATCH(Parties!$C606,PartiesDict!$A:$A,0),MATCH($I$1,PartiesDict!$1:$1,0))), "", INDEX(PartiesDict!$1:$1048576,MATCH(Parties!$C606,PartiesDict!$A:$A,0),MATCH($I$1,PartiesDict!$1:$1,0)))</f>
        <v/>
      </c>
    </row>
    <row r="607" spans="1:9" x14ac:dyDescent="0.35">
      <c r="A607" s="1">
        <v>24</v>
      </c>
      <c r="B607" s="1" t="str">
        <f>INDEX(PartiesDict!$1:$1048576,MATCH($C607,PartiesDict!$A:$A,0),MATCH($B$1,PartiesDict!$1:$1,0))</f>
        <v>brit_hashutafot</v>
      </c>
      <c r="C607" s="1" t="s">
        <v>629</v>
      </c>
      <c r="D607" s="1">
        <v>408</v>
      </c>
      <c r="E607" s="1">
        <v>0</v>
      </c>
      <c r="F607" s="1">
        <v>0</v>
      </c>
      <c r="G607" s="4">
        <f>INDEX(Elections!$1:$1048576,MATCH($A607,Elections!$A:$A,0),MATCH(G$1,Elections!$1:$1,0))</f>
        <v>44279</v>
      </c>
      <c r="H607" s="4">
        <f>INDEX(Elections!$1:$1048576,MATCH($A607,Elections!$A:$A,0),MATCH(H$1,Elections!$1:$1,0))</f>
        <v>44361</v>
      </c>
      <c r="I607" s="1" t="str">
        <f>IF(ISBLANK(INDEX(PartiesDict!$1:$1048576,MATCH(Parties!$C607,PartiesDict!$A:$A,0),MATCH($I$1,PartiesDict!$1:$1,0))), "", INDEX(PartiesDict!$1:$1048576,MATCH(Parties!$C607,PartiesDict!$A:$A,0),MATCH($I$1,PartiesDict!$1:$1,0)))</f>
        <v/>
      </c>
    </row>
    <row r="608" spans="1:9" x14ac:dyDescent="0.35">
      <c r="A608" s="1">
        <v>24</v>
      </c>
      <c r="B608" s="1" t="str">
        <f>INDEX(PartiesDict!$1:$1048576,MATCH($C608,PartiesDict!$A:$A,0),MATCH($B$1,PartiesDict!$1:$1,0))</f>
        <v>haisraelim</v>
      </c>
      <c r="C608" s="1" t="s">
        <v>450</v>
      </c>
      <c r="D608" s="1">
        <v>395</v>
      </c>
      <c r="E608" s="1">
        <v>0</v>
      </c>
      <c r="F608" s="1">
        <v>0</v>
      </c>
      <c r="G608" s="4">
        <f>INDEX(Elections!$1:$1048576,MATCH($A608,Elections!$A:$A,0),MATCH(G$1,Elections!$1:$1,0))</f>
        <v>44279</v>
      </c>
      <c r="H608" s="4">
        <f>INDEX(Elections!$1:$1048576,MATCH($A608,Elections!$A:$A,0),MATCH(H$1,Elections!$1:$1,0))</f>
        <v>44361</v>
      </c>
      <c r="I608" s="1" t="str">
        <f>IF(ISBLANK(INDEX(PartiesDict!$1:$1048576,MATCH(Parties!$C608,PartiesDict!$A:$A,0),MATCH($I$1,PartiesDict!$1:$1,0))), "", INDEX(PartiesDict!$1:$1048576,MATCH(Parties!$C608,PartiesDict!$A:$A,0),MATCH($I$1,PartiesDict!$1:$1,0)))</f>
        <v/>
      </c>
    </row>
    <row r="609" spans="1:9" x14ac:dyDescent="0.35">
      <c r="A609" s="1">
        <v>24</v>
      </c>
      <c r="B609" s="1" t="str">
        <f>INDEX(PartiesDict!$1:$1048576,MATCH($C609,PartiesDict!$A:$A,0),MATCH($B$1,PartiesDict!$1:$1,0))</f>
        <v>shma</v>
      </c>
      <c r="C609" s="1" t="s">
        <v>608</v>
      </c>
      <c r="D609" s="1">
        <v>395</v>
      </c>
      <c r="E609" s="1">
        <v>0</v>
      </c>
      <c r="F609" s="1">
        <v>0</v>
      </c>
      <c r="G609" s="4">
        <f>INDEX(Elections!$1:$1048576,MATCH($A609,Elections!$A:$A,0),MATCH(G$1,Elections!$1:$1,0))</f>
        <v>44279</v>
      </c>
      <c r="H609" s="4">
        <f>INDEX(Elections!$1:$1048576,MATCH($A609,Elections!$A:$A,0),MATCH(H$1,Elections!$1:$1,0))</f>
        <v>44361</v>
      </c>
      <c r="I609" s="1" t="str">
        <f>IF(ISBLANK(INDEX(PartiesDict!$1:$1048576,MATCH(Parties!$C609,PartiesDict!$A:$A,0),MATCH($I$1,PartiesDict!$1:$1,0))), "", INDEX(PartiesDict!$1:$1048576,MATCH(Parties!$C609,PartiesDict!$A:$A,0),MATCH($I$1,PartiesDict!$1:$1,0)))</f>
        <v/>
      </c>
    </row>
    <row r="610" spans="1:9" x14ac:dyDescent="0.35">
      <c r="A610" s="1">
        <v>24</v>
      </c>
      <c r="B610" s="1" t="str">
        <f>INDEX(PartiesDict!$1:$1048576,MATCH($C610,PartiesDict!$A:$A,0),MATCH($B$1,PartiesDict!$1:$1,0))</f>
        <v>daam</v>
      </c>
      <c r="C610" s="1" t="s">
        <v>349</v>
      </c>
      <c r="D610" s="1">
        <v>385</v>
      </c>
      <c r="E610" s="1">
        <v>0</v>
      </c>
      <c r="F610" s="1">
        <v>0</v>
      </c>
      <c r="G610" s="4">
        <f>INDEX(Elections!$1:$1048576,MATCH($A610,Elections!$A:$A,0),MATCH(G$1,Elections!$1:$1,0))</f>
        <v>44279</v>
      </c>
      <c r="H610" s="4">
        <f>INDEX(Elections!$1:$1048576,MATCH($A610,Elections!$A:$A,0),MATCH(H$1,Elections!$1:$1,0))</f>
        <v>44361</v>
      </c>
      <c r="I610" s="1">
        <f>IF(ISBLANK(INDEX(PartiesDict!$1:$1048576,MATCH(Parties!$C610,PartiesDict!$A:$A,0),MATCH($I$1,PartiesDict!$1:$1,0))), "", INDEX(PartiesDict!$1:$1048576,MATCH(Parties!$C610,PartiesDict!$A:$A,0),MATCH($I$1,PartiesDict!$1:$1,0)))</f>
        <v>1995</v>
      </c>
    </row>
    <row r="611" spans="1:9" x14ac:dyDescent="0.35">
      <c r="A611" s="1">
        <v>24</v>
      </c>
      <c r="B611" s="1" t="str">
        <f>INDEX(PartiesDict!$1:$1048576,MATCH($C611,PartiesDict!$A:$A,0),MATCH($B$1,PartiesDict!$1:$1,0))</f>
        <v>manhigut_chevratit</v>
      </c>
      <c r="C611" s="1" t="s">
        <v>509</v>
      </c>
      <c r="D611" s="1">
        <v>256</v>
      </c>
      <c r="E611" s="1">
        <v>0</v>
      </c>
      <c r="F611" s="1">
        <v>0</v>
      </c>
      <c r="G611" s="4">
        <f>INDEX(Elections!$1:$1048576,MATCH($A611,Elections!$A:$A,0),MATCH(G$1,Elections!$1:$1,0))</f>
        <v>44279</v>
      </c>
      <c r="H611" s="4">
        <f>INDEX(Elections!$1:$1048576,MATCH($A611,Elections!$A:$A,0),MATCH(H$1,Elections!$1:$1,0))</f>
        <v>44361</v>
      </c>
      <c r="I611" s="1" t="str">
        <f>IF(ISBLANK(INDEX(PartiesDict!$1:$1048576,MATCH(Parties!$C611,PartiesDict!$A:$A,0),MATCH($I$1,PartiesDict!$1:$1,0))), "", INDEX(PartiesDict!$1:$1048576,MATCH(Parties!$C611,PartiesDict!$A:$A,0),MATCH($I$1,PartiesDict!$1:$1,0)))</f>
        <v/>
      </c>
    </row>
    <row r="612" spans="1:9" x14ac:dyDescent="0.35">
      <c r="A612" s="1">
        <v>24</v>
      </c>
      <c r="B612" s="1" t="str">
        <f>INDEX(PartiesDict!$1:$1048576,MATCH($C612,PartiesDict!$A:$A,0),MATCH($B$1,PartiesDict!$1:$1,0))</f>
        <v>maan</v>
      </c>
      <c r="C612" s="1" t="s">
        <v>630</v>
      </c>
      <c r="D612" s="1">
        <v>253</v>
      </c>
      <c r="E612" s="1">
        <v>0</v>
      </c>
      <c r="F612" s="1">
        <v>0</v>
      </c>
      <c r="G612" s="4">
        <f>INDEX(Elections!$1:$1048576,MATCH($A612,Elections!$A:$A,0),MATCH(G$1,Elections!$1:$1,0))</f>
        <v>44279</v>
      </c>
      <c r="H612" s="4">
        <f>INDEX(Elections!$1:$1048576,MATCH($A612,Elections!$A:$A,0),MATCH(H$1,Elections!$1:$1,0))</f>
        <v>44361</v>
      </c>
      <c r="I612" s="1" t="str">
        <f>IF(ISBLANK(INDEX(PartiesDict!$1:$1048576,MATCH(Parties!$C612,PartiesDict!$A:$A,0),MATCH($I$1,PartiesDict!$1:$1,0))), "", INDEX(PartiesDict!$1:$1048576,MATCH(Parties!$C612,PartiesDict!$A:$A,0),MATCH($I$1,PartiesDict!$1:$1,0)))</f>
        <v/>
      </c>
    </row>
    <row r="613" spans="1:9" x14ac:dyDescent="0.35">
      <c r="A613" s="1">
        <v>24</v>
      </c>
      <c r="B613" s="1" t="str">
        <f>INDEX(PartiesDict!$1:$1048576,MATCH($C613,PartiesDict!$A:$A,0),MATCH($B$1,PartiesDict!$1:$1,0))</f>
        <v>chetz</v>
      </c>
      <c r="C613" s="1" t="s">
        <v>405</v>
      </c>
      <c r="D613" s="1">
        <v>226</v>
      </c>
      <c r="E613" s="1">
        <v>0</v>
      </c>
      <c r="F613" s="1">
        <v>0</v>
      </c>
      <c r="G613" s="4">
        <f>INDEX(Elections!$1:$1048576,MATCH($A613,Elections!$A:$A,0),MATCH(G$1,Elections!$1:$1,0))</f>
        <v>44279</v>
      </c>
      <c r="H613" s="4">
        <f>INDEX(Elections!$1:$1048576,MATCH($A613,Elections!$A:$A,0),MATCH(H$1,Elections!$1:$1,0))</f>
        <v>44361</v>
      </c>
      <c r="I613" s="1" t="str">
        <f>IF(ISBLANK(INDEX(PartiesDict!$1:$1048576,MATCH(Parties!$C613,PartiesDict!$A:$A,0),MATCH($I$1,PartiesDict!$1:$1,0))), "", INDEX(PartiesDict!$1:$1048576,MATCH(Parties!$C613,PartiesDict!$A:$A,0),MATCH($I$1,PartiesDict!$1:$1,0)))</f>
        <v/>
      </c>
    </row>
    <row r="614" spans="1:9" x14ac:dyDescent="0.35">
      <c r="A614" s="1">
        <v>24</v>
      </c>
      <c r="B614" s="1" t="str">
        <f>INDEX(PartiesDict!$1:$1048576,MATCH($C614,PartiesDict!$A:$A,0),MATCH($B$1,PartiesDict!$1:$1,0))</f>
        <v>anachnu</v>
      </c>
      <c r="C614" s="1" t="s">
        <v>631</v>
      </c>
      <c r="D614" s="1">
        <v>220</v>
      </c>
      <c r="E614" s="1">
        <v>0</v>
      </c>
      <c r="F614" s="1">
        <v>0</v>
      </c>
      <c r="G614" s="4">
        <f>INDEX(Elections!$1:$1048576,MATCH($A614,Elections!$A:$A,0),MATCH(G$1,Elections!$1:$1,0))</f>
        <v>44279</v>
      </c>
      <c r="H614" s="4">
        <f>INDEX(Elections!$1:$1048576,MATCH($A614,Elections!$A:$A,0),MATCH(H$1,Elections!$1:$1,0))</f>
        <v>44361</v>
      </c>
      <c r="I614" s="1" t="str">
        <f>IF(ISBLANK(INDEX(PartiesDict!$1:$1048576,MATCH(Parties!$C614,PartiesDict!$A:$A,0),MATCH($I$1,PartiesDict!$1:$1,0))), "", INDEX(PartiesDict!$1:$1048576,MATCH(Parties!$C614,PartiesDict!$A:$A,0),MATCH($I$1,PartiesDict!$1:$1,0)))</f>
        <v/>
      </c>
    </row>
    <row r="615" spans="1:9" x14ac:dyDescent="0.35">
      <c r="A615" s="1">
        <v>24</v>
      </c>
      <c r="B615" s="1" t="str">
        <f>INDEX(PartiesDict!$1:$1048576,MATCH($C615,PartiesDict!$A:$A,0),MATCH($B$1,PartiesDict!$1:$1,0))</f>
        <v>kvod_haadam</v>
      </c>
      <c r="C615" s="1" t="s">
        <v>540</v>
      </c>
      <c r="D615" s="1">
        <v>196</v>
      </c>
      <c r="E615" s="1">
        <v>0</v>
      </c>
      <c r="F615" s="1">
        <v>0</v>
      </c>
      <c r="G615" s="4">
        <f>INDEX(Elections!$1:$1048576,MATCH($A615,Elections!$A:$A,0),MATCH(G$1,Elections!$1:$1,0))</f>
        <v>44279</v>
      </c>
      <c r="H615" s="4">
        <f>INDEX(Elections!$1:$1048576,MATCH($A615,Elections!$A:$A,0),MATCH(H$1,Elections!$1:$1,0))</f>
        <v>44361</v>
      </c>
      <c r="I615" s="1" t="str">
        <f>IF(ISBLANK(INDEX(PartiesDict!$1:$1048576,MATCH(Parties!$C615,PartiesDict!$A:$A,0),MATCH($I$1,PartiesDict!$1:$1,0))), "", INDEX(PartiesDict!$1:$1048576,MATCH(Parties!$C615,PartiesDict!$A:$A,0),MATCH($I$1,PartiesDict!$1:$1,0)))</f>
        <v/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7DEE5-E807-4CB0-8E36-DD9BEB1743CE}">
  <dimension ref="A1:C315"/>
  <sheetViews>
    <sheetView topLeftCell="A300" workbookViewId="0">
      <selection activeCell="C307" sqref="C307"/>
    </sheetView>
  </sheetViews>
  <sheetFormatPr defaultColWidth="9.1796875" defaultRowHeight="14.5" x14ac:dyDescent="0.35"/>
  <cols>
    <col min="1" max="1" width="27.81640625" style="1" bestFit="1" customWidth="1"/>
    <col min="2" max="2" width="40.1796875" style="1" bestFit="1" customWidth="1"/>
    <col min="3" max="3" width="20.453125" style="1" bestFit="1" customWidth="1"/>
    <col min="4" max="16384" width="9.1796875" style="1"/>
  </cols>
  <sheetData>
    <row r="1" spans="1:3" x14ac:dyDescent="0.35">
      <c r="A1" s="2" t="s">
        <v>2</v>
      </c>
      <c r="B1" s="2" t="s">
        <v>1</v>
      </c>
      <c r="C1" s="2" t="s">
        <v>62</v>
      </c>
    </row>
    <row r="2" spans="1:3" x14ac:dyDescent="0.35">
      <c r="A2" s="1" t="s">
        <v>20</v>
      </c>
      <c r="B2" s="1" t="s">
        <v>41</v>
      </c>
      <c r="C2" s="1">
        <v>1930</v>
      </c>
    </row>
    <row r="3" spans="1:3" x14ac:dyDescent="0.35">
      <c r="A3" s="1" t="s">
        <v>21</v>
      </c>
      <c r="B3" s="1" t="s">
        <v>42</v>
      </c>
      <c r="C3" s="1">
        <v>1948</v>
      </c>
    </row>
    <row r="4" spans="1:3" x14ac:dyDescent="0.35">
      <c r="A4" s="1" t="s">
        <v>22</v>
      </c>
      <c r="B4" s="1" t="s">
        <v>44</v>
      </c>
      <c r="C4" s="1">
        <v>1949</v>
      </c>
    </row>
    <row r="5" spans="1:3" x14ac:dyDescent="0.35">
      <c r="A5" s="1" t="s">
        <v>23</v>
      </c>
      <c r="B5" s="1" t="s">
        <v>43</v>
      </c>
      <c r="C5" s="1">
        <v>1948</v>
      </c>
    </row>
    <row r="6" spans="1:3" x14ac:dyDescent="0.35">
      <c r="A6" s="1" t="s">
        <v>24</v>
      </c>
      <c r="B6" s="1" t="s">
        <v>45</v>
      </c>
      <c r="C6" s="1">
        <v>1931</v>
      </c>
    </row>
    <row r="7" spans="1:3" x14ac:dyDescent="0.35">
      <c r="A7" s="1" t="s">
        <v>25</v>
      </c>
      <c r="B7" s="1" t="s">
        <v>46</v>
      </c>
      <c r="C7" s="1">
        <v>1948</v>
      </c>
    </row>
    <row r="8" spans="1:3" x14ac:dyDescent="0.35">
      <c r="A8" s="1" t="s">
        <v>26</v>
      </c>
      <c r="B8" s="1" t="s">
        <v>47</v>
      </c>
      <c r="C8" s="1">
        <v>1949</v>
      </c>
    </row>
    <row r="9" spans="1:3" x14ac:dyDescent="0.35">
      <c r="A9" s="1" t="s">
        <v>27</v>
      </c>
      <c r="B9" s="1" t="s">
        <v>48</v>
      </c>
      <c r="C9" s="1">
        <v>1949</v>
      </c>
    </row>
    <row r="10" spans="1:3" x14ac:dyDescent="0.35">
      <c r="A10" s="1" t="s">
        <v>28</v>
      </c>
      <c r="B10" s="1" t="s">
        <v>49</v>
      </c>
      <c r="C10" s="1">
        <v>1948</v>
      </c>
    </row>
    <row r="11" spans="1:3" x14ac:dyDescent="0.35">
      <c r="A11" s="1" t="s">
        <v>29</v>
      </c>
      <c r="B11" s="1" t="s">
        <v>50</v>
      </c>
      <c r="C11" s="1">
        <v>1948</v>
      </c>
    </row>
    <row r="12" spans="1:3" x14ac:dyDescent="0.35">
      <c r="A12" s="1" t="s">
        <v>30</v>
      </c>
      <c r="B12" s="1" t="s">
        <v>51</v>
      </c>
      <c r="C12" s="1">
        <v>1920</v>
      </c>
    </row>
    <row r="13" spans="1:3" x14ac:dyDescent="0.35">
      <c r="A13" s="1" t="s">
        <v>31</v>
      </c>
      <c r="B13" s="1" t="s">
        <v>52</v>
      </c>
      <c r="C13" s="1">
        <v>1923</v>
      </c>
    </row>
    <row r="14" spans="1:3" x14ac:dyDescent="0.35">
      <c r="A14" s="1" t="s">
        <v>32</v>
      </c>
      <c r="B14" s="1" t="s">
        <v>53</v>
      </c>
    </row>
    <row r="15" spans="1:3" x14ac:dyDescent="0.35">
      <c r="A15" s="1" t="s">
        <v>33</v>
      </c>
      <c r="B15" s="1" t="s">
        <v>54</v>
      </c>
    </row>
    <row r="16" spans="1:3" x14ac:dyDescent="0.35">
      <c r="A16" s="1" t="s">
        <v>34</v>
      </c>
      <c r="B16" s="1" t="s">
        <v>55</v>
      </c>
    </row>
    <row r="17" spans="1:3" x14ac:dyDescent="0.35">
      <c r="A17" s="1" t="s">
        <v>35</v>
      </c>
      <c r="B17" s="1" t="s">
        <v>56</v>
      </c>
    </row>
    <row r="18" spans="1:3" x14ac:dyDescent="0.35">
      <c r="A18" s="1" t="s">
        <v>36</v>
      </c>
      <c r="B18" s="1" t="s">
        <v>57</v>
      </c>
    </row>
    <row r="19" spans="1:3" x14ac:dyDescent="0.35">
      <c r="A19" s="1" t="s">
        <v>37</v>
      </c>
      <c r="B19" s="1" t="s">
        <v>58</v>
      </c>
    </row>
    <row r="20" spans="1:3" x14ac:dyDescent="0.35">
      <c r="A20" s="1" t="s">
        <v>38</v>
      </c>
      <c r="B20" s="1" t="s">
        <v>59</v>
      </c>
    </row>
    <row r="21" spans="1:3" x14ac:dyDescent="0.35">
      <c r="A21" s="1" t="s">
        <v>39</v>
      </c>
      <c r="B21" s="1" t="s">
        <v>60</v>
      </c>
    </row>
    <row r="22" spans="1:3" x14ac:dyDescent="0.35">
      <c r="A22" s="1" t="s">
        <v>40</v>
      </c>
      <c r="B22" s="1" t="s">
        <v>61</v>
      </c>
    </row>
    <row r="23" spans="1:3" x14ac:dyDescent="0.35">
      <c r="A23" s="1" t="s">
        <v>63</v>
      </c>
      <c r="B23" s="1" t="s">
        <v>72</v>
      </c>
      <c r="C23" s="1">
        <v>1922</v>
      </c>
    </row>
    <row r="24" spans="1:3" x14ac:dyDescent="0.35">
      <c r="A24" s="1" t="s">
        <v>64</v>
      </c>
      <c r="B24" s="1" t="s">
        <v>73</v>
      </c>
    </row>
    <row r="25" spans="1:3" x14ac:dyDescent="0.35">
      <c r="A25" s="1" t="s">
        <v>65</v>
      </c>
      <c r="B25" s="1" t="s">
        <v>74</v>
      </c>
      <c r="C25" s="1">
        <v>1912</v>
      </c>
    </row>
    <row r="26" spans="1:3" x14ac:dyDescent="0.35">
      <c r="A26" s="1" t="s">
        <v>66</v>
      </c>
      <c r="B26" s="1" t="s">
        <v>75</v>
      </c>
      <c r="C26" s="1">
        <v>1922</v>
      </c>
    </row>
    <row r="27" spans="1:3" x14ac:dyDescent="0.35">
      <c r="A27" s="1" t="s">
        <v>67</v>
      </c>
      <c r="B27" s="1" t="s">
        <v>76</v>
      </c>
      <c r="C27" s="1">
        <v>1902</v>
      </c>
    </row>
    <row r="28" spans="1:3" x14ac:dyDescent="0.35">
      <c r="A28" s="1" t="s">
        <v>68</v>
      </c>
      <c r="B28" s="1" t="s">
        <v>77</v>
      </c>
      <c r="C28" s="1">
        <v>1951</v>
      </c>
    </row>
    <row r="29" spans="1:3" x14ac:dyDescent="0.35">
      <c r="A29" s="1" t="s">
        <v>69</v>
      </c>
      <c r="B29" s="1" t="s">
        <v>78</v>
      </c>
    </row>
    <row r="30" spans="1:3" x14ac:dyDescent="0.35">
      <c r="A30" s="1" t="s">
        <v>70</v>
      </c>
      <c r="B30" s="1" t="s">
        <v>79</v>
      </c>
    </row>
    <row r="31" spans="1:3" x14ac:dyDescent="0.35">
      <c r="A31" s="1" t="s">
        <v>71</v>
      </c>
      <c r="B31" s="1" t="s">
        <v>80</v>
      </c>
    </row>
    <row r="32" spans="1:3" x14ac:dyDescent="0.35">
      <c r="A32" s="1" t="s">
        <v>81</v>
      </c>
      <c r="B32" s="1" t="s">
        <v>88</v>
      </c>
    </row>
    <row r="33" spans="1:3" x14ac:dyDescent="0.35">
      <c r="A33" s="1" t="s">
        <v>82</v>
      </c>
      <c r="B33" s="1" t="s">
        <v>89</v>
      </c>
      <c r="C33" s="1">
        <v>1954</v>
      </c>
    </row>
    <row r="34" spans="1:3" x14ac:dyDescent="0.35">
      <c r="A34" s="1" t="s">
        <v>83</v>
      </c>
      <c r="B34" s="1" t="s">
        <v>90</v>
      </c>
    </row>
    <row r="35" spans="1:3" x14ac:dyDescent="0.35">
      <c r="A35" s="1" t="s">
        <v>84</v>
      </c>
      <c r="B35" s="1" t="s">
        <v>91</v>
      </c>
    </row>
    <row r="36" spans="1:3" x14ac:dyDescent="0.35">
      <c r="A36" s="1" t="s">
        <v>85</v>
      </c>
      <c r="B36" s="1" t="s">
        <v>92</v>
      </c>
    </row>
    <row r="37" spans="1:3" x14ac:dyDescent="0.35">
      <c r="A37" s="1" t="s">
        <v>86</v>
      </c>
      <c r="B37" s="1" t="s">
        <v>93</v>
      </c>
    </row>
    <row r="38" spans="1:3" x14ac:dyDescent="0.35">
      <c r="A38" s="1" t="s">
        <v>87</v>
      </c>
      <c r="B38" s="1" t="s">
        <v>94</v>
      </c>
    </row>
    <row r="39" spans="1:3" x14ac:dyDescent="0.35">
      <c r="A39" s="1" t="s">
        <v>96</v>
      </c>
      <c r="B39" s="1" t="s">
        <v>110</v>
      </c>
      <c r="C39" s="1">
        <v>1956</v>
      </c>
    </row>
    <row r="40" spans="1:3" x14ac:dyDescent="0.35">
      <c r="A40" s="1" t="s">
        <v>97</v>
      </c>
      <c r="B40" s="1" t="s">
        <v>111</v>
      </c>
      <c r="C40" s="1">
        <v>1959</v>
      </c>
    </row>
    <row r="41" spans="1:3" x14ac:dyDescent="0.35">
      <c r="A41" s="1" t="s">
        <v>98</v>
      </c>
      <c r="B41" s="1" t="s">
        <v>112</v>
      </c>
      <c r="C41" s="1">
        <v>1959</v>
      </c>
    </row>
    <row r="42" spans="1:3" x14ac:dyDescent="0.35">
      <c r="A42" s="1" t="s">
        <v>99</v>
      </c>
      <c r="B42" s="1" t="s">
        <v>113</v>
      </c>
    </row>
    <row r="43" spans="1:3" x14ac:dyDescent="0.35">
      <c r="A43" s="1" t="s">
        <v>100</v>
      </c>
      <c r="B43" s="1" t="s">
        <v>114</v>
      </c>
    </row>
    <row r="44" spans="1:3" x14ac:dyDescent="0.35">
      <c r="A44" s="1" t="s">
        <v>101</v>
      </c>
      <c r="B44" s="1" t="s">
        <v>115</v>
      </c>
    </row>
    <row r="45" spans="1:3" x14ac:dyDescent="0.35">
      <c r="A45" s="1" t="s">
        <v>102</v>
      </c>
      <c r="B45" s="1" t="s">
        <v>116</v>
      </c>
    </row>
    <row r="46" spans="1:3" x14ac:dyDescent="0.35">
      <c r="A46" s="1" t="s">
        <v>103</v>
      </c>
      <c r="B46" s="1" t="s">
        <v>117</v>
      </c>
    </row>
    <row r="47" spans="1:3" x14ac:dyDescent="0.35">
      <c r="A47" s="1" t="s">
        <v>104</v>
      </c>
      <c r="B47" s="1" t="s">
        <v>118</v>
      </c>
    </row>
    <row r="48" spans="1:3" x14ac:dyDescent="0.35">
      <c r="A48" s="1" t="s">
        <v>105</v>
      </c>
      <c r="B48" s="1" t="s">
        <v>119</v>
      </c>
    </row>
    <row r="49" spans="1:3" x14ac:dyDescent="0.35">
      <c r="A49" s="1" t="s">
        <v>106</v>
      </c>
      <c r="B49" s="1" t="s">
        <v>120</v>
      </c>
    </row>
    <row r="50" spans="1:3" x14ac:dyDescent="0.35">
      <c r="A50" s="1" t="s">
        <v>107</v>
      </c>
      <c r="B50" s="1" t="s">
        <v>121</v>
      </c>
    </row>
    <row r="51" spans="1:3" x14ac:dyDescent="0.35">
      <c r="A51" s="1" t="s">
        <v>108</v>
      </c>
      <c r="B51" s="1" t="s">
        <v>122</v>
      </c>
    </row>
    <row r="52" spans="1:3" x14ac:dyDescent="0.35">
      <c r="A52" s="1" t="s">
        <v>109</v>
      </c>
      <c r="B52" s="1" t="s">
        <v>123</v>
      </c>
    </row>
    <row r="53" spans="1:3" x14ac:dyDescent="0.35">
      <c r="A53" s="1" t="s">
        <v>124</v>
      </c>
      <c r="B53" s="1" t="s">
        <v>127</v>
      </c>
      <c r="C53" s="1">
        <v>1961</v>
      </c>
    </row>
    <row r="54" spans="1:3" x14ac:dyDescent="0.35">
      <c r="A54" s="1" t="s">
        <v>125</v>
      </c>
      <c r="B54" s="1" t="s">
        <v>128</v>
      </c>
    </row>
    <row r="55" spans="1:3" x14ac:dyDescent="0.35">
      <c r="A55" s="1" t="s">
        <v>126</v>
      </c>
      <c r="B55" s="1" t="s">
        <v>129</v>
      </c>
    </row>
    <row r="56" spans="1:3" x14ac:dyDescent="0.35">
      <c r="A56" s="1" t="s">
        <v>130</v>
      </c>
      <c r="B56" s="1" t="s">
        <v>140</v>
      </c>
      <c r="C56" s="1">
        <v>1930</v>
      </c>
    </row>
    <row r="57" spans="1:3" x14ac:dyDescent="0.35">
      <c r="A57" s="1" t="s">
        <v>131</v>
      </c>
      <c r="B57" s="1" t="s">
        <v>141</v>
      </c>
      <c r="C57" s="1">
        <v>1965</v>
      </c>
    </row>
    <row r="58" spans="1:3" x14ac:dyDescent="0.35">
      <c r="A58" s="1" t="s">
        <v>132</v>
      </c>
      <c r="B58" s="1" t="s">
        <v>142</v>
      </c>
      <c r="C58" s="1">
        <v>1965</v>
      </c>
    </row>
    <row r="59" spans="1:3" x14ac:dyDescent="0.35">
      <c r="A59" s="1" t="s">
        <v>133</v>
      </c>
      <c r="B59" s="1" t="s">
        <v>143</v>
      </c>
      <c r="C59" s="1">
        <v>1965</v>
      </c>
    </row>
    <row r="60" spans="1:3" x14ac:dyDescent="0.35">
      <c r="A60" s="1" t="s">
        <v>134</v>
      </c>
      <c r="B60" s="1" t="s">
        <v>144</v>
      </c>
      <c r="C60" s="1">
        <v>1965</v>
      </c>
    </row>
    <row r="61" spans="1:3" x14ac:dyDescent="0.35">
      <c r="A61" s="1" t="s">
        <v>135</v>
      </c>
      <c r="B61" s="1" t="s">
        <v>145</v>
      </c>
      <c r="C61" s="1">
        <v>1965</v>
      </c>
    </row>
    <row r="62" spans="1:3" x14ac:dyDescent="0.35">
      <c r="A62" s="1" t="s">
        <v>136</v>
      </c>
      <c r="B62" s="1" t="s">
        <v>146</v>
      </c>
    </row>
    <row r="63" spans="1:3" x14ac:dyDescent="0.35">
      <c r="A63" s="1" t="s">
        <v>137</v>
      </c>
      <c r="B63" s="1" t="s">
        <v>147</v>
      </c>
    </row>
    <row r="64" spans="1:3" x14ac:dyDescent="0.35">
      <c r="A64" s="1" t="s">
        <v>138</v>
      </c>
      <c r="B64" s="1" t="s">
        <v>148</v>
      </c>
    </row>
    <row r="65" spans="1:3" x14ac:dyDescent="0.35">
      <c r="A65" s="1" t="s">
        <v>139</v>
      </c>
      <c r="B65" s="1" t="s">
        <v>149</v>
      </c>
    </row>
    <row r="66" spans="1:3" x14ac:dyDescent="0.35">
      <c r="A66" s="1" t="s">
        <v>150</v>
      </c>
      <c r="B66" s="1" t="s">
        <v>153</v>
      </c>
      <c r="C66" s="1">
        <v>1969</v>
      </c>
    </row>
    <row r="67" spans="1:3" x14ac:dyDescent="0.35">
      <c r="A67" s="1" t="s">
        <v>151</v>
      </c>
      <c r="B67" s="1" t="s">
        <v>154</v>
      </c>
      <c r="C67" s="1">
        <v>1967</v>
      </c>
    </row>
    <row r="68" spans="1:3" x14ac:dyDescent="0.35">
      <c r="A68" s="1" t="s">
        <v>152</v>
      </c>
      <c r="B68" s="1" t="s">
        <v>155</v>
      </c>
    </row>
    <row r="69" spans="1:3" x14ac:dyDescent="0.35">
      <c r="A69" s="1" t="s">
        <v>156</v>
      </c>
      <c r="B69" s="1" t="s">
        <v>169</v>
      </c>
      <c r="C69" s="1">
        <v>1973</v>
      </c>
    </row>
    <row r="70" spans="1:3" x14ac:dyDescent="0.35">
      <c r="A70" s="1" t="s">
        <v>157</v>
      </c>
      <c r="B70" s="1" t="s">
        <v>170</v>
      </c>
      <c r="C70" s="1">
        <v>1973</v>
      </c>
    </row>
    <row r="71" spans="1:3" x14ac:dyDescent="0.35">
      <c r="A71" s="1" t="s">
        <v>158</v>
      </c>
      <c r="B71" s="1" t="s">
        <v>171</v>
      </c>
      <c r="C71" s="1">
        <v>1973</v>
      </c>
    </row>
    <row r="72" spans="1:3" x14ac:dyDescent="0.35">
      <c r="A72" s="1" t="s">
        <v>159</v>
      </c>
      <c r="B72" s="1" t="s">
        <v>172</v>
      </c>
      <c r="C72" s="1">
        <v>1973</v>
      </c>
    </row>
    <row r="73" spans="1:3" x14ac:dyDescent="0.35">
      <c r="A73" s="1" t="s">
        <v>160</v>
      </c>
      <c r="B73" s="1" t="s">
        <v>173</v>
      </c>
      <c r="C73" s="1">
        <v>1971</v>
      </c>
    </row>
    <row r="74" spans="1:3" x14ac:dyDescent="0.35">
      <c r="A74" s="1" t="s">
        <v>161</v>
      </c>
      <c r="B74" s="1" t="s">
        <v>174</v>
      </c>
    </row>
    <row r="75" spans="1:3" x14ac:dyDescent="0.35">
      <c r="A75" s="1" t="s">
        <v>162</v>
      </c>
      <c r="B75" s="1" t="s">
        <v>175</v>
      </c>
    </row>
    <row r="76" spans="1:3" x14ac:dyDescent="0.35">
      <c r="A76" s="1" t="s">
        <v>163</v>
      </c>
      <c r="B76" s="1" t="s">
        <v>176</v>
      </c>
    </row>
    <row r="77" spans="1:3" x14ac:dyDescent="0.35">
      <c r="A77" s="1" t="s">
        <v>164</v>
      </c>
      <c r="B77" s="1" t="s">
        <v>177</v>
      </c>
    </row>
    <row r="78" spans="1:3" x14ac:dyDescent="0.35">
      <c r="A78" s="1" t="s">
        <v>165</v>
      </c>
      <c r="B78" s="1" t="s">
        <v>178</v>
      </c>
    </row>
    <row r="79" spans="1:3" x14ac:dyDescent="0.35">
      <c r="A79" s="1" t="s">
        <v>166</v>
      </c>
      <c r="B79" s="1" t="s">
        <v>179</v>
      </c>
    </row>
    <row r="80" spans="1:3" x14ac:dyDescent="0.35">
      <c r="A80" s="1" t="s">
        <v>167</v>
      </c>
      <c r="B80" s="1" t="s">
        <v>180</v>
      </c>
    </row>
    <row r="81" spans="1:3" x14ac:dyDescent="0.35">
      <c r="A81" s="1" t="s">
        <v>168</v>
      </c>
      <c r="B81" s="1" t="s">
        <v>181</v>
      </c>
    </row>
    <row r="82" spans="1:3" x14ac:dyDescent="0.35">
      <c r="A82" s="1" t="s">
        <v>182</v>
      </c>
      <c r="B82" s="1" t="s">
        <v>197</v>
      </c>
      <c r="C82" s="1">
        <v>1976</v>
      </c>
    </row>
    <row r="83" spans="1:3" x14ac:dyDescent="0.35">
      <c r="A83" s="1" t="s">
        <v>183</v>
      </c>
      <c r="B83" s="1" t="s">
        <v>198</v>
      </c>
      <c r="C83" s="1">
        <v>1977</v>
      </c>
    </row>
    <row r="84" spans="1:3" x14ac:dyDescent="0.35">
      <c r="A84" s="1" t="s">
        <v>184</v>
      </c>
      <c r="B84" s="1" t="s">
        <v>199</v>
      </c>
      <c r="C84" s="1">
        <v>1977</v>
      </c>
    </row>
    <row r="85" spans="1:3" x14ac:dyDescent="0.35">
      <c r="A85" s="1" t="s">
        <v>185</v>
      </c>
      <c r="B85" s="1" t="s">
        <v>200</v>
      </c>
      <c r="C85" s="1">
        <v>1977</v>
      </c>
    </row>
    <row r="86" spans="1:3" x14ac:dyDescent="0.35">
      <c r="A86" s="1" t="s">
        <v>186</v>
      </c>
      <c r="B86" s="1" t="s">
        <v>201</v>
      </c>
      <c r="C86" s="1">
        <v>1977</v>
      </c>
    </row>
    <row r="87" spans="1:3" x14ac:dyDescent="0.35">
      <c r="A87" s="1" t="s">
        <v>187</v>
      </c>
      <c r="B87" s="1" t="s">
        <v>202</v>
      </c>
      <c r="C87" s="1">
        <v>1977</v>
      </c>
    </row>
    <row r="88" spans="1:3" x14ac:dyDescent="0.35">
      <c r="A88" s="1" t="s">
        <v>188</v>
      </c>
      <c r="B88" s="1" t="s">
        <v>203</v>
      </c>
    </row>
    <row r="89" spans="1:3" x14ac:dyDescent="0.35">
      <c r="A89" s="1" t="s">
        <v>189</v>
      </c>
      <c r="B89" s="1" t="s">
        <v>204</v>
      </c>
    </row>
    <row r="90" spans="1:3" x14ac:dyDescent="0.35">
      <c r="A90" s="1" t="s">
        <v>190</v>
      </c>
      <c r="B90" s="1" t="s">
        <v>205</v>
      </c>
    </row>
    <row r="91" spans="1:3" x14ac:dyDescent="0.35">
      <c r="A91" s="1" t="s">
        <v>191</v>
      </c>
      <c r="B91" s="1" t="s">
        <v>206</v>
      </c>
    </row>
    <row r="92" spans="1:3" x14ac:dyDescent="0.35">
      <c r="A92" s="1" t="s">
        <v>192</v>
      </c>
      <c r="B92" s="1" t="s">
        <v>207</v>
      </c>
      <c r="C92" s="1">
        <v>1971</v>
      </c>
    </row>
    <row r="93" spans="1:3" x14ac:dyDescent="0.35">
      <c r="A93" s="1" t="s">
        <v>193</v>
      </c>
      <c r="B93" s="1" t="s">
        <v>208</v>
      </c>
    </row>
    <row r="94" spans="1:3" x14ac:dyDescent="0.35">
      <c r="A94" s="1" t="s">
        <v>194</v>
      </c>
      <c r="B94" s="1" t="s">
        <v>209</v>
      </c>
    </row>
    <row r="95" spans="1:3" x14ac:dyDescent="0.35">
      <c r="A95" s="1" t="s">
        <v>195</v>
      </c>
      <c r="B95" s="1" t="s">
        <v>210</v>
      </c>
    </row>
    <row r="96" spans="1:3" x14ac:dyDescent="0.35">
      <c r="A96" s="1" t="s">
        <v>196</v>
      </c>
      <c r="B96" s="1" t="s">
        <v>211</v>
      </c>
    </row>
    <row r="97" spans="1:3" x14ac:dyDescent="0.35">
      <c r="A97" s="1" t="s">
        <v>212</v>
      </c>
      <c r="B97" s="1" t="s">
        <v>231</v>
      </c>
      <c r="C97" s="1">
        <v>1979</v>
      </c>
    </row>
    <row r="98" spans="1:3" x14ac:dyDescent="0.35">
      <c r="A98" s="1" t="s">
        <v>213</v>
      </c>
      <c r="B98" s="1" t="s">
        <v>232</v>
      </c>
      <c r="C98" s="1">
        <v>1981</v>
      </c>
    </row>
    <row r="99" spans="1:3" x14ac:dyDescent="0.35">
      <c r="A99" s="1" t="s">
        <v>214</v>
      </c>
      <c r="B99" s="1" t="s">
        <v>233</v>
      </c>
      <c r="C99" s="1">
        <v>1981</v>
      </c>
    </row>
    <row r="100" spans="1:3" x14ac:dyDescent="0.35">
      <c r="A100" s="1" t="s">
        <v>215</v>
      </c>
      <c r="B100" s="1" t="s">
        <v>234</v>
      </c>
      <c r="C100" s="1">
        <v>1974</v>
      </c>
    </row>
    <row r="101" spans="1:3" x14ac:dyDescent="0.35">
      <c r="A101" s="1" t="s">
        <v>216</v>
      </c>
      <c r="B101" s="1" t="s">
        <v>235</v>
      </c>
    </row>
    <row r="102" spans="1:3" x14ac:dyDescent="0.35">
      <c r="A102" s="1" t="s">
        <v>217</v>
      </c>
      <c r="B102" s="1" t="s">
        <v>236</v>
      </c>
    </row>
    <row r="103" spans="1:3" x14ac:dyDescent="0.35">
      <c r="A103" s="1" t="s">
        <v>218</v>
      </c>
      <c r="B103" s="1" t="s">
        <v>237</v>
      </c>
    </row>
    <row r="104" spans="1:3" x14ac:dyDescent="0.35">
      <c r="A104" s="1" t="s">
        <v>219</v>
      </c>
      <c r="B104" s="1" t="s">
        <v>238</v>
      </c>
    </row>
    <row r="105" spans="1:3" x14ac:dyDescent="0.35">
      <c r="A105" s="1" t="s">
        <v>220</v>
      </c>
      <c r="B105" s="1" t="s">
        <v>239</v>
      </c>
    </row>
    <row r="106" spans="1:3" x14ac:dyDescent="0.35">
      <c r="A106" s="1" t="s">
        <v>221</v>
      </c>
      <c r="B106" s="1" t="s">
        <v>240</v>
      </c>
    </row>
    <row r="107" spans="1:3" x14ac:dyDescent="0.35">
      <c r="A107" s="1" t="s">
        <v>222</v>
      </c>
      <c r="B107" s="1" t="s">
        <v>241</v>
      </c>
    </row>
    <row r="108" spans="1:3" x14ac:dyDescent="0.35">
      <c r="A108" s="1" t="s">
        <v>223</v>
      </c>
      <c r="B108" s="1" t="s">
        <v>242</v>
      </c>
    </row>
    <row r="109" spans="1:3" x14ac:dyDescent="0.35">
      <c r="A109" s="1" t="s">
        <v>224</v>
      </c>
      <c r="B109" s="1" t="s">
        <v>243</v>
      </c>
    </row>
    <row r="110" spans="1:3" x14ac:dyDescent="0.35">
      <c r="A110" s="1" t="s">
        <v>225</v>
      </c>
      <c r="B110" s="1" t="s">
        <v>244</v>
      </c>
    </row>
    <row r="111" spans="1:3" x14ac:dyDescent="0.35">
      <c r="A111" s="1" t="s">
        <v>226</v>
      </c>
      <c r="B111" s="1" t="s">
        <v>245</v>
      </c>
    </row>
    <row r="112" spans="1:3" x14ac:dyDescent="0.35">
      <c r="A112" s="1" t="s">
        <v>227</v>
      </c>
      <c r="B112" s="1" t="s">
        <v>246</v>
      </c>
    </row>
    <row r="113" spans="1:3" x14ac:dyDescent="0.35">
      <c r="A113" s="1" t="s">
        <v>228</v>
      </c>
      <c r="B113" s="1" t="s">
        <v>247</v>
      </c>
    </row>
    <row r="114" spans="1:3" x14ac:dyDescent="0.35">
      <c r="A114" s="1" t="s">
        <v>229</v>
      </c>
      <c r="B114" s="1" t="s">
        <v>248</v>
      </c>
    </row>
    <row r="115" spans="1:3" x14ac:dyDescent="0.35">
      <c r="A115" s="1" t="s">
        <v>230</v>
      </c>
      <c r="B115" s="1" t="s">
        <v>249</v>
      </c>
    </row>
    <row r="116" spans="1:3" x14ac:dyDescent="0.35">
      <c r="A116" s="1" t="s">
        <v>250</v>
      </c>
      <c r="B116" s="1" t="s">
        <v>264</v>
      </c>
      <c r="C116" s="1">
        <v>1984</v>
      </c>
    </row>
    <row r="117" spans="1:3" x14ac:dyDescent="0.35">
      <c r="A117" s="1" t="s">
        <v>251</v>
      </c>
      <c r="B117" s="1" t="s">
        <v>265</v>
      </c>
      <c r="C117" s="1">
        <v>1984</v>
      </c>
    </row>
    <row r="118" spans="1:3" x14ac:dyDescent="0.35">
      <c r="A118" s="1" t="s">
        <v>252</v>
      </c>
      <c r="B118" s="1" t="s">
        <v>266</v>
      </c>
      <c r="C118" s="1">
        <v>1983</v>
      </c>
    </row>
    <row r="119" spans="1:3" x14ac:dyDescent="0.35">
      <c r="A119" s="1" t="s">
        <v>253</v>
      </c>
      <c r="B119" s="1" t="s">
        <v>267</v>
      </c>
      <c r="C119" s="1">
        <v>1983</v>
      </c>
    </row>
    <row r="120" spans="1:3" x14ac:dyDescent="0.35">
      <c r="A120" s="1" t="s">
        <v>254</v>
      </c>
      <c r="B120" s="1" t="s">
        <v>268</v>
      </c>
      <c r="C120" s="1">
        <v>1984</v>
      </c>
    </row>
    <row r="121" spans="1:3" x14ac:dyDescent="0.35">
      <c r="A121" s="1" t="s">
        <v>255</v>
      </c>
      <c r="B121" s="1" t="s">
        <v>269</v>
      </c>
    </row>
    <row r="122" spans="1:3" x14ac:dyDescent="0.35">
      <c r="A122" s="1" t="s">
        <v>256</v>
      </c>
      <c r="B122" s="1" t="s">
        <v>270</v>
      </c>
    </row>
    <row r="123" spans="1:3" x14ac:dyDescent="0.35">
      <c r="A123" s="1" t="s">
        <v>257</v>
      </c>
      <c r="B123" s="1" t="s">
        <v>271</v>
      </c>
    </row>
    <row r="124" spans="1:3" x14ac:dyDescent="0.35">
      <c r="A124" s="1" t="s">
        <v>258</v>
      </c>
      <c r="B124" s="1" t="s">
        <v>272</v>
      </c>
    </row>
    <row r="125" spans="1:3" x14ac:dyDescent="0.35">
      <c r="A125" s="1" t="s">
        <v>259</v>
      </c>
      <c r="B125" s="1" t="s">
        <v>273</v>
      </c>
    </row>
    <row r="126" spans="1:3" x14ac:dyDescent="0.35">
      <c r="A126" s="1" t="s">
        <v>260</v>
      </c>
      <c r="B126" s="1" t="s">
        <v>274</v>
      </c>
    </row>
    <row r="127" spans="1:3" x14ac:dyDescent="0.35">
      <c r="A127" s="1" t="s">
        <v>261</v>
      </c>
      <c r="B127" s="1" t="s">
        <v>275</v>
      </c>
    </row>
    <row r="128" spans="1:3" x14ac:dyDescent="0.35">
      <c r="A128" s="1" t="s">
        <v>262</v>
      </c>
      <c r="B128" s="1" t="s">
        <v>276</v>
      </c>
    </row>
    <row r="129" spans="1:3" x14ac:dyDescent="0.35">
      <c r="A129" s="1" t="s">
        <v>263</v>
      </c>
      <c r="B129" s="1" t="s">
        <v>277</v>
      </c>
    </row>
    <row r="130" spans="1:3" x14ac:dyDescent="0.35">
      <c r="A130" s="1" t="s">
        <v>278</v>
      </c>
      <c r="B130" s="1" t="s">
        <v>293</v>
      </c>
      <c r="C130" s="1">
        <v>1983</v>
      </c>
    </row>
    <row r="131" spans="1:3" x14ac:dyDescent="0.35">
      <c r="A131" s="1" t="s">
        <v>279</v>
      </c>
      <c r="B131" s="1" t="s">
        <v>294</v>
      </c>
      <c r="C131" s="1">
        <v>1988</v>
      </c>
    </row>
    <row r="132" spans="1:3" x14ac:dyDescent="0.35">
      <c r="A132" s="1" t="s">
        <v>280</v>
      </c>
      <c r="B132" s="1" t="s">
        <v>295</v>
      </c>
      <c r="C132" s="1">
        <v>1988</v>
      </c>
    </row>
    <row r="133" spans="1:3" x14ac:dyDescent="0.35">
      <c r="A133" s="1" t="s">
        <v>281</v>
      </c>
      <c r="B133" s="1" t="s">
        <v>296</v>
      </c>
      <c r="C133" s="1">
        <v>1988</v>
      </c>
    </row>
    <row r="134" spans="1:3" x14ac:dyDescent="0.35">
      <c r="A134" s="1" t="s">
        <v>282</v>
      </c>
      <c r="B134" s="1" t="s">
        <v>297</v>
      </c>
    </row>
    <row r="135" spans="1:3" x14ac:dyDescent="0.35">
      <c r="A135" s="1" t="s">
        <v>283</v>
      </c>
      <c r="B135" s="1" t="s">
        <v>298</v>
      </c>
      <c r="C135" s="1">
        <v>1988</v>
      </c>
    </row>
    <row r="136" spans="1:3" x14ac:dyDescent="0.35">
      <c r="A136" s="1" t="s">
        <v>284</v>
      </c>
      <c r="B136" s="1" t="s">
        <v>299</v>
      </c>
    </row>
    <row r="137" spans="1:3" x14ac:dyDescent="0.35">
      <c r="A137" s="1" t="s">
        <v>285</v>
      </c>
      <c r="B137" s="1" t="s">
        <v>300</v>
      </c>
    </row>
    <row r="138" spans="1:3" x14ac:dyDescent="0.35">
      <c r="A138" s="1" t="s">
        <v>286</v>
      </c>
      <c r="B138" s="1" t="s">
        <v>301</v>
      </c>
    </row>
    <row r="139" spans="1:3" x14ac:dyDescent="0.35">
      <c r="A139" s="1" t="s">
        <v>287</v>
      </c>
      <c r="B139" s="1" t="s">
        <v>302</v>
      </c>
    </row>
    <row r="140" spans="1:3" x14ac:dyDescent="0.35">
      <c r="A140" s="1" t="s">
        <v>288</v>
      </c>
      <c r="B140" s="1" t="s">
        <v>303</v>
      </c>
    </row>
    <row r="141" spans="1:3" x14ac:dyDescent="0.35">
      <c r="A141" s="1" t="s">
        <v>289</v>
      </c>
      <c r="B141" s="1" t="s">
        <v>304</v>
      </c>
    </row>
    <row r="142" spans="1:3" x14ac:dyDescent="0.35">
      <c r="A142" s="1" t="s">
        <v>290</v>
      </c>
      <c r="B142" s="1" t="s">
        <v>305</v>
      </c>
    </row>
    <row r="143" spans="1:3" x14ac:dyDescent="0.35">
      <c r="A143" s="1" t="s">
        <v>291</v>
      </c>
      <c r="B143" s="1" t="s">
        <v>306</v>
      </c>
    </row>
    <row r="144" spans="1:3" x14ac:dyDescent="0.35">
      <c r="A144" s="1" t="s">
        <v>292</v>
      </c>
      <c r="B144" s="1" t="s">
        <v>307</v>
      </c>
    </row>
    <row r="145" spans="1:3" x14ac:dyDescent="0.35">
      <c r="A145" s="1" t="s">
        <v>308</v>
      </c>
      <c r="B145" s="1" t="s">
        <v>324</v>
      </c>
      <c r="C145" s="1">
        <v>1968</v>
      </c>
    </row>
    <row r="146" spans="1:3" x14ac:dyDescent="0.35">
      <c r="A146" s="1" t="s">
        <v>309</v>
      </c>
      <c r="B146" s="1" t="s">
        <v>325</v>
      </c>
      <c r="C146" s="1">
        <v>1992</v>
      </c>
    </row>
    <row r="147" spans="1:3" x14ac:dyDescent="0.35">
      <c r="A147" s="1" t="s">
        <v>310</v>
      </c>
      <c r="B147" s="1" t="s">
        <v>326</v>
      </c>
      <c r="C147" s="1">
        <v>1992</v>
      </c>
    </row>
    <row r="148" spans="1:3" x14ac:dyDescent="0.35">
      <c r="A148" s="1" t="s">
        <v>311</v>
      </c>
      <c r="B148" s="1" t="s">
        <v>327</v>
      </c>
    </row>
    <row r="149" spans="1:3" x14ac:dyDescent="0.35">
      <c r="A149" s="1" t="s">
        <v>312</v>
      </c>
      <c r="B149" s="1" t="s">
        <v>328</v>
      </c>
    </row>
    <row r="150" spans="1:3" x14ac:dyDescent="0.35">
      <c r="A150" s="1" t="s">
        <v>313</v>
      </c>
      <c r="B150" s="1" t="s">
        <v>329</v>
      </c>
    </row>
    <row r="151" spans="1:3" x14ac:dyDescent="0.35">
      <c r="A151" s="1" t="s">
        <v>314</v>
      </c>
      <c r="B151" s="1" t="s">
        <v>330</v>
      </c>
    </row>
    <row r="152" spans="1:3" x14ac:dyDescent="0.35">
      <c r="A152" s="1" t="s">
        <v>315</v>
      </c>
      <c r="B152" s="1" t="s">
        <v>331</v>
      </c>
    </row>
    <row r="153" spans="1:3" x14ac:dyDescent="0.35">
      <c r="A153" s="1" t="s">
        <v>316</v>
      </c>
      <c r="B153" s="1" t="s">
        <v>332</v>
      </c>
    </row>
    <row r="154" spans="1:3" x14ac:dyDescent="0.35">
      <c r="A154" s="1" t="s">
        <v>317</v>
      </c>
      <c r="B154" s="1" t="s">
        <v>333</v>
      </c>
    </row>
    <row r="155" spans="1:3" x14ac:dyDescent="0.35">
      <c r="A155" s="1" t="s">
        <v>318</v>
      </c>
      <c r="B155" s="1" t="s">
        <v>334</v>
      </c>
    </row>
    <row r="156" spans="1:3" x14ac:dyDescent="0.35">
      <c r="A156" s="1" t="s">
        <v>319</v>
      </c>
      <c r="B156" s="1" t="s">
        <v>206</v>
      </c>
    </row>
    <row r="157" spans="1:3" x14ac:dyDescent="0.35">
      <c r="A157" s="1" t="s">
        <v>320</v>
      </c>
      <c r="B157" s="1" t="s">
        <v>335</v>
      </c>
    </row>
    <row r="158" spans="1:3" x14ac:dyDescent="0.35">
      <c r="A158" s="1" t="s">
        <v>321</v>
      </c>
      <c r="B158" s="1" t="s">
        <v>336</v>
      </c>
    </row>
    <row r="159" spans="1:3" x14ac:dyDescent="0.35">
      <c r="A159" s="1" t="s">
        <v>322</v>
      </c>
      <c r="B159" s="1" t="s">
        <v>337</v>
      </c>
    </row>
    <row r="160" spans="1:3" x14ac:dyDescent="0.35">
      <c r="A160" s="1" t="s">
        <v>323</v>
      </c>
      <c r="B160" s="1" t="s">
        <v>338</v>
      </c>
    </row>
    <row r="161" spans="1:3" x14ac:dyDescent="0.35">
      <c r="A161" s="1" t="s">
        <v>339</v>
      </c>
      <c r="B161" s="1" t="s">
        <v>350</v>
      </c>
      <c r="C161" s="1">
        <v>1996</v>
      </c>
    </row>
    <row r="162" spans="1:3" x14ac:dyDescent="0.35">
      <c r="A162" s="1" t="s">
        <v>340</v>
      </c>
      <c r="B162" s="1" t="s">
        <v>351</v>
      </c>
      <c r="C162" s="1">
        <v>1996</v>
      </c>
    </row>
    <row r="163" spans="1:3" x14ac:dyDescent="0.35">
      <c r="A163" s="1" t="s">
        <v>341</v>
      </c>
      <c r="B163" s="1" t="s">
        <v>352</v>
      </c>
      <c r="C163" s="1">
        <v>1996</v>
      </c>
    </row>
    <row r="164" spans="1:3" x14ac:dyDescent="0.35">
      <c r="A164" s="1" t="s">
        <v>342</v>
      </c>
      <c r="B164" s="1" t="s">
        <v>353</v>
      </c>
    </row>
    <row r="165" spans="1:3" x14ac:dyDescent="0.35">
      <c r="A165" s="1" t="s">
        <v>343</v>
      </c>
      <c r="B165" s="1" t="s">
        <v>354</v>
      </c>
    </row>
    <row r="166" spans="1:3" x14ac:dyDescent="0.35">
      <c r="A166" s="1" t="s">
        <v>344</v>
      </c>
      <c r="B166" s="1" t="s">
        <v>355</v>
      </c>
    </row>
    <row r="167" spans="1:3" x14ac:dyDescent="0.35">
      <c r="A167" s="1" t="s">
        <v>345</v>
      </c>
      <c r="B167" s="1" t="s">
        <v>356</v>
      </c>
    </row>
    <row r="168" spans="1:3" x14ac:dyDescent="0.35">
      <c r="A168" s="1" t="s">
        <v>346</v>
      </c>
      <c r="B168" s="1" t="s">
        <v>357</v>
      </c>
    </row>
    <row r="169" spans="1:3" x14ac:dyDescent="0.35">
      <c r="A169" s="1" t="s">
        <v>347</v>
      </c>
      <c r="B169" s="1" t="s">
        <v>358</v>
      </c>
    </row>
    <row r="170" spans="1:3" x14ac:dyDescent="0.35">
      <c r="A170" s="1" t="s">
        <v>348</v>
      </c>
      <c r="B170" s="1" t="s">
        <v>359</v>
      </c>
    </row>
    <row r="171" spans="1:3" x14ac:dyDescent="0.35">
      <c r="A171" s="1" t="s">
        <v>349</v>
      </c>
      <c r="B171" s="1" t="s">
        <v>360</v>
      </c>
      <c r="C171" s="1">
        <v>1995</v>
      </c>
    </row>
    <row r="172" spans="1:3" x14ac:dyDescent="0.35">
      <c r="A172" s="1" t="s">
        <v>361</v>
      </c>
      <c r="B172" s="1" t="s">
        <v>238</v>
      </c>
      <c r="C172" s="1">
        <v>1999</v>
      </c>
    </row>
    <row r="173" spans="1:3" x14ac:dyDescent="0.35">
      <c r="A173" s="1" t="s">
        <v>362</v>
      </c>
      <c r="B173" s="1" t="s">
        <v>381</v>
      </c>
      <c r="C173" s="1">
        <v>1999</v>
      </c>
    </row>
    <row r="174" spans="1:3" x14ac:dyDescent="0.35">
      <c r="A174" s="1" t="s">
        <v>363</v>
      </c>
      <c r="B174" s="1" t="s">
        <v>382</v>
      </c>
      <c r="C174" s="1">
        <v>1996</v>
      </c>
    </row>
    <row r="175" spans="1:3" x14ac:dyDescent="0.35">
      <c r="A175" s="1" t="s">
        <v>364</v>
      </c>
      <c r="B175" s="1" t="s">
        <v>383</v>
      </c>
    </row>
    <row r="176" spans="1:3" x14ac:dyDescent="0.35">
      <c r="A176" s="1" t="s">
        <v>365</v>
      </c>
      <c r="B176" s="1" t="s">
        <v>384</v>
      </c>
      <c r="C176" s="1">
        <v>1999</v>
      </c>
    </row>
    <row r="177" spans="1:3" x14ac:dyDescent="0.35">
      <c r="A177" s="1" t="s">
        <v>366</v>
      </c>
      <c r="B177" s="1" t="s">
        <v>385</v>
      </c>
      <c r="C177" s="1">
        <v>1996</v>
      </c>
    </row>
    <row r="178" spans="1:3" x14ac:dyDescent="0.35">
      <c r="A178" s="1" t="s">
        <v>367</v>
      </c>
      <c r="B178" s="1" t="s">
        <v>386</v>
      </c>
      <c r="C178" s="1">
        <v>1999</v>
      </c>
    </row>
    <row r="179" spans="1:3" x14ac:dyDescent="0.35">
      <c r="A179" s="1" t="s">
        <v>368</v>
      </c>
      <c r="B179" s="1" t="s">
        <v>387</v>
      </c>
    </row>
    <row r="180" spans="1:3" x14ac:dyDescent="0.35">
      <c r="A180" s="1" t="s">
        <v>369</v>
      </c>
      <c r="B180" s="1" t="s">
        <v>388</v>
      </c>
    </row>
    <row r="181" spans="1:3" x14ac:dyDescent="0.35">
      <c r="A181" s="1" t="s">
        <v>370</v>
      </c>
      <c r="B181" s="1" t="s">
        <v>389</v>
      </c>
      <c r="C181" s="1">
        <v>1999</v>
      </c>
    </row>
    <row r="182" spans="1:3" x14ac:dyDescent="0.35">
      <c r="A182" s="1" t="s">
        <v>371</v>
      </c>
      <c r="B182" s="1" t="s">
        <v>390</v>
      </c>
      <c r="C182" s="1">
        <v>1997</v>
      </c>
    </row>
    <row r="183" spans="1:3" x14ac:dyDescent="0.35">
      <c r="A183" s="1" t="s">
        <v>372</v>
      </c>
      <c r="B183" s="1" t="s">
        <v>391</v>
      </c>
    </row>
    <row r="184" spans="1:3" x14ac:dyDescent="0.35">
      <c r="A184" s="1" t="s">
        <v>373</v>
      </c>
      <c r="B184" s="1" t="s">
        <v>392</v>
      </c>
    </row>
    <row r="185" spans="1:3" x14ac:dyDescent="0.35">
      <c r="A185" s="1" t="s">
        <v>374</v>
      </c>
      <c r="B185" s="1" t="s">
        <v>393</v>
      </c>
    </row>
    <row r="186" spans="1:3" x14ac:dyDescent="0.35">
      <c r="A186" s="1" t="s">
        <v>375</v>
      </c>
      <c r="B186" s="1" t="s">
        <v>394</v>
      </c>
    </row>
    <row r="187" spans="1:3" x14ac:dyDescent="0.35">
      <c r="A187" s="1" t="s">
        <v>376</v>
      </c>
      <c r="B187" s="1" t="s">
        <v>395</v>
      </c>
    </row>
    <row r="188" spans="1:3" x14ac:dyDescent="0.35">
      <c r="A188" s="1" t="s">
        <v>377</v>
      </c>
      <c r="B188" s="1" t="s">
        <v>396</v>
      </c>
    </row>
    <row r="189" spans="1:3" x14ac:dyDescent="0.35">
      <c r="A189" s="1" t="s">
        <v>378</v>
      </c>
      <c r="B189" s="1" t="s">
        <v>397</v>
      </c>
    </row>
    <row r="190" spans="1:3" x14ac:dyDescent="0.35">
      <c r="A190" s="1" t="s">
        <v>379</v>
      </c>
      <c r="B190" s="1" t="s">
        <v>358</v>
      </c>
    </row>
    <row r="191" spans="1:3" x14ac:dyDescent="0.35">
      <c r="A191" s="1" t="s">
        <v>380</v>
      </c>
      <c r="B191" s="1" t="s">
        <v>398</v>
      </c>
    </row>
    <row r="192" spans="1:3" x14ac:dyDescent="0.35">
      <c r="A192" s="1" t="s">
        <v>399</v>
      </c>
      <c r="B192" s="1" t="s">
        <v>415</v>
      </c>
      <c r="C192" s="1">
        <v>2005</v>
      </c>
    </row>
    <row r="193" spans="1:3" x14ac:dyDescent="0.35">
      <c r="A193" s="1" t="s">
        <v>400</v>
      </c>
      <c r="B193" s="1" t="s">
        <v>416</v>
      </c>
      <c r="C193" s="1">
        <v>2006</v>
      </c>
    </row>
    <row r="194" spans="1:3" x14ac:dyDescent="0.35">
      <c r="A194" s="1" t="s">
        <v>401</v>
      </c>
      <c r="B194" s="1" t="s">
        <v>417</v>
      </c>
      <c r="C194" s="1">
        <v>2006</v>
      </c>
    </row>
    <row r="195" spans="1:3" x14ac:dyDescent="0.35">
      <c r="A195" s="1" t="s">
        <v>402</v>
      </c>
      <c r="B195" s="1" t="s">
        <v>418</v>
      </c>
    </row>
    <row r="196" spans="1:3" x14ac:dyDescent="0.35">
      <c r="A196" s="1" t="s">
        <v>403</v>
      </c>
      <c r="B196" s="1" t="s">
        <v>419</v>
      </c>
    </row>
    <row r="197" spans="1:3" x14ac:dyDescent="0.35">
      <c r="A197" s="1" t="s">
        <v>404</v>
      </c>
      <c r="B197" s="1" t="s">
        <v>420</v>
      </c>
    </row>
    <row r="198" spans="1:3" x14ac:dyDescent="0.35">
      <c r="A198" s="1" t="s">
        <v>405</v>
      </c>
      <c r="B198" s="1" t="s">
        <v>421</v>
      </c>
    </row>
    <row r="199" spans="1:3" x14ac:dyDescent="0.35">
      <c r="A199" s="1" t="s">
        <v>406</v>
      </c>
      <c r="B199" s="1" t="s">
        <v>358</v>
      </c>
    </row>
    <row r="200" spans="1:3" x14ac:dyDescent="0.35">
      <c r="A200" s="1" t="s">
        <v>407</v>
      </c>
      <c r="B200" s="1" t="s">
        <v>422</v>
      </c>
    </row>
    <row r="201" spans="1:3" x14ac:dyDescent="0.35">
      <c r="A201" s="1" t="s">
        <v>408</v>
      </c>
      <c r="B201" s="1" t="s">
        <v>423</v>
      </c>
    </row>
    <row r="202" spans="1:3" x14ac:dyDescent="0.35">
      <c r="A202" s="1" t="s">
        <v>409</v>
      </c>
      <c r="B202" s="1" t="s">
        <v>393</v>
      </c>
    </row>
    <row r="203" spans="1:3" x14ac:dyDescent="0.35">
      <c r="A203" s="1" t="s">
        <v>410</v>
      </c>
      <c r="B203" s="1" t="s">
        <v>424</v>
      </c>
    </row>
    <row r="204" spans="1:3" x14ac:dyDescent="0.35">
      <c r="A204" s="1" t="s">
        <v>411</v>
      </c>
      <c r="B204" s="1" t="s">
        <v>425</v>
      </c>
    </row>
    <row r="205" spans="1:3" x14ac:dyDescent="0.35">
      <c r="A205" s="1" t="s">
        <v>412</v>
      </c>
      <c r="B205" s="1" t="s">
        <v>426</v>
      </c>
    </row>
    <row r="206" spans="1:3" x14ac:dyDescent="0.35">
      <c r="A206" s="1" t="s">
        <v>413</v>
      </c>
      <c r="B206" s="1" t="s">
        <v>427</v>
      </c>
    </row>
    <row r="207" spans="1:3" x14ac:dyDescent="0.35">
      <c r="A207" s="1" t="s">
        <v>414</v>
      </c>
      <c r="B207" s="1" t="s">
        <v>428</v>
      </c>
    </row>
    <row r="208" spans="1:3" x14ac:dyDescent="0.35">
      <c r="A208" s="1" t="s">
        <v>429</v>
      </c>
      <c r="B208" s="1" t="s">
        <v>435</v>
      </c>
    </row>
    <row r="209" spans="1:3" x14ac:dyDescent="0.35">
      <c r="A209" s="1" t="s">
        <v>430</v>
      </c>
      <c r="B209" s="1" t="s">
        <v>436</v>
      </c>
    </row>
    <row r="210" spans="1:3" x14ac:dyDescent="0.35">
      <c r="A210" s="1" t="s">
        <v>431</v>
      </c>
      <c r="B210" s="1" t="s">
        <v>437</v>
      </c>
    </row>
    <row r="211" spans="1:3" x14ac:dyDescent="0.35">
      <c r="A211" s="1" t="s">
        <v>432</v>
      </c>
      <c r="B211" s="1" t="s">
        <v>438</v>
      </c>
    </row>
    <row r="212" spans="1:3" x14ac:dyDescent="0.35">
      <c r="A212" s="1" t="s">
        <v>433</v>
      </c>
      <c r="B212" s="1" t="s">
        <v>439</v>
      </c>
    </row>
    <row r="213" spans="1:3" x14ac:dyDescent="0.35">
      <c r="A213" s="1" t="s">
        <v>434</v>
      </c>
      <c r="B213" s="1" t="s">
        <v>440</v>
      </c>
    </row>
    <row r="214" spans="1:3" x14ac:dyDescent="0.35">
      <c r="A214" s="1" t="s">
        <v>441</v>
      </c>
      <c r="B214" s="1" t="s">
        <v>455</v>
      </c>
      <c r="C214" s="1">
        <v>2008</v>
      </c>
    </row>
    <row r="215" spans="1:3" x14ac:dyDescent="0.35">
      <c r="A215" s="1" t="s">
        <v>442</v>
      </c>
      <c r="B215" s="1" t="s">
        <v>456</v>
      </c>
    </row>
    <row r="216" spans="1:3" x14ac:dyDescent="0.35">
      <c r="A216" s="1" t="s">
        <v>443</v>
      </c>
      <c r="B216" s="1" t="s">
        <v>457</v>
      </c>
    </row>
    <row r="217" spans="1:3" x14ac:dyDescent="0.35">
      <c r="A217" s="1" t="s">
        <v>444</v>
      </c>
      <c r="B217" s="1" t="s">
        <v>458</v>
      </c>
    </row>
    <row r="218" spans="1:3" x14ac:dyDescent="0.35">
      <c r="A218" s="1" t="s">
        <v>445</v>
      </c>
      <c r="B218" s="1" t="s">
        <v>459</v>
      </c>
    </row>
    <row r="219" spans="1:3" x14ac:dyDescent="0.35">
      <c r="A219" s="1" t="s">
        <v>446</v>
      </c>
      <c r="B219" s="1" t="s">
        <v>460</v>
      </c>
    </row>
    <row r="220" spans="1:3" x14ac:dyDescent="0.35">
      <c r="A220" s="1" t="s">
        <v>447</v>
      </c>
      <c r="B220" s="1" t="s">
        <v>461</v>
      </c>
    </row>
    <row r="221" spans="1:3" x14ac:dyDescent="0.35">
      <c r="A221" s="1" t="s">
        <v>448</v>
      </c>
      <c r="B221" s="1" t="s">
        <v>462</v>
      </c>
    </row>
    <row r="222" spans="1:3" x14ac:dyDescent="0.35">
      <c r="A222" s="1" t="s">
        <v>449</v>
      </c>
      <c r="B222" s="1" t="s">
        <v>358</v>
      </c>
    </row>
    <row r="223" spans="1:3" x14ac:dyDescent="0.35">
      <c r="A223" s="1" t="s">
        <v>450</v>
      </c>
      <c r="B223" s="1" t="s">
        <v>463</v>
      </c>
    </row>
    <row r="224" spans="1:3" x14ac:dyDescent="0.35">
      <c r="A224" s="1" t="s">
        <v>451</v>
      </c>
      <c r="B224" s="1" t="s">
        <v>464</v>
      </c>
    </row>
    <row r="225" spans="1:3" x14ac:dyDescent="0.35">
      <c r="A225" s="1" t="s">
        <v>452</v>
      </c>
      <c r="B225" s="1" t="s">
        <v>465</v>
      </c>
    </row>
    <row r="226" spans="1:3" x14ac:dyDescent="0.35">
      <c r="A226" s="1" t="s">
        <v>453</v>
      </c>
      <c r="B226" s="1" t="s">
        <v>466</v>
      </c>
    </row>
    <row r="227" spans="1:3" x14ac:dyDescent="0.35">
      <c r="A227" s="1" t="s">
        <v>454</v>
      </c>
      <c r="B227" s="1" t="s">
        <v>467</v>
      </c>
    </row>
    <row r="228" spans="1:3" x14ac:dyDescent="0.35">
      <c r="A228" s="1" t="s">
        <v>468</v>
      </c>
      <c r="B228" s="1" t="s">
        <v>484</v>
      </c>
      <c r="C228" s="1">
        <v>2012</v>
      </c>
    </row>
    <row r="229" spans="1:3" x14ac:dyDescent="0.35">
      <c r="A229" s="1" t="s">
        <v>469</v>
      </c>
      <c r="B229" s="1" t="s">
        <v>485</v>
      </c>
      <c r="C229" s="1">
        <v>2012</v>
      </c>
    </row>
    <row r="230" spans="1:3" x14ac:dyDescent="0.35">
      <c r="A230" s="1" t="s">
        <v>470</v>
      </c>
      <c r="B230" s="1" t="s">
        <v>486</v>
      </c>
      <c r="C230" s="1">
        <v>2012</v>
      </c>
    </row>
    <row r="231" spans="1:3" x14ac:dyDescent="0.35">
      <c r="A231" s="1" t="s">
        <v>471</v>
      </c>
      <c r="B231" s="1" t="s">
        <v>487</v>
      </c>
      <c r="C231" s="1">
        <v>2012</v>
      </c>
    </row>
    <row r="232" spans="1:3" x14ac:dyDescent="0.35">
      <c r="A232" s="1" t="s">
        <v>472</v>
      </c>
      <c r="B232" s="1" t="s">
        <v>488</v>
      </c>
      <c r="C232" s="1">
        <v>2012</v>
      </c>
    </row>
    <row r="233" spans="1:3" x14ac:dyDescent="0.35">
      <c r="A233" s="1" t="s">
        <v>473</v>
      </c>
      <c r="B233" s="1" t="s">
        <v>489</v>
      </c>
      <c r="C233" s="1">
        <v>2012</v>
      </c>
    </row>
    <row r="234" spans="1:3" x14ac:dyDescent="0.35">
      <c r="A234" s="1" t="s">
        <v>474</v>
      </c>
      <c r="B234" s="1" t="s">
        <v>490</v>
      </c>
    </row>
    <row r="235" spans="1:3" x14ac:dyDescent="0.35">
      <c r="A235" s="1" t="s">
        <v>475</v>
      </c>
      <c r="B235" s="1" t="s">
        <v>491</v>
      </c>
    </row>
    <row r="236" spans="1:3" x14ac:dyDescent="0.35">
      <c r="A236" s="1" t="s">
        <v>476</v>
      </c>
      <c r="B236" s="1" t="s">
        <v>492</v>
      </c>
    </row>
    <row r="237" spans="1:3" x14ac:dyDescent="0.35">
      <c r="A237" s="1" t="s">
        <v>477</v>
      </c>
      <c r="B237" s="1" t="s">
        <v>493</v>
      </c>
    </row>
    <row r="238" spans="1:3" x14ac:dyDescent="0.35">
      <c r="A238" s="1" t="s">
        <v>478</v>
      </c>
      <c r="B238" s="1" t="s">
        <v>494</v>
      </c>
    </row>
    <row r="239" spans="1:3" x14ac:dyDescent="0.35">
      <c r="A239" s="1" t="s">
        <v>479</v>
      </c>
      <c r="B239" s="1" t="s">
        <v>495</v>
      </c>
    </row>
    <row r="240" spans="1:3" x14ac:dyDescent="0.35">
      <c r="A240" s="1" t="s">
        <v>480</v>
      </c>
      <c r="B240" s="1" t="s">
        <v>496</v>
      </c>
    </row>
    <row r="241" spans="1:3" x14ac:dyDescent="0.35">
      <c r="A241" s="1" t="s">
        <v>481</v>
      </c>
      <c r="B241" s="1" t="s">
        <v>497</v>
      </c>
    </row>
    <row r="242" spans="1:3" x14ac:dyDescent="0.35">
      <c r="A242" s="1" t="s">
        <v>482</v>
      </c>
      <c r="B242" s="1" t="s">
        <v>498</v>
      </c>
    </row>
    <row r="243" spans="1:3" x14ac:dyDescent="0.35">
      <c r="A243" s="1" t="s">
        <v>483</v>
      </c>
      <c r="B243" s="1" t="s">
        <v>499</v>
      </c>
    </row>
    <row r="244" spans="1:3" x14ac:dyDescent="0.35">
      <c r="A244" s="1" t="s">
        <v>500</v>
      </c>
      <c r="B244" s="1" t="s">
        <v>510</v>
      </c>
      <c r="C244" s="1">
        <v>2014</v>
      </c>
    </row>
    <row r="245" spans="1:3" x14ac:dyDescent="0.35">
      <c r="A245" s="1" t="s">
        <v>501</v>
      </c>
      <c r="B245" s="1" t="s">
        <v>511</v>
      </c>
      <c r="C245" s="1">
        <v>2015</v>
      </c>
    </row>
    <row r="246" spans="1:3" x14ac:dyDescent="0.35">
      <c r="A246" s="1" t="s">
        <v>502</v>
      </c>
      <c r="B246" s="1" t="s">
        <v>512</v>
      </c>
      <c r="C246" s="1">
        <v>2014</v>
      </c>
    </row>
    <row r="247" spans="1:3" x14ac:dyDescent="0.35">
      <c r="A247" s="1" t="s">
        <v>503</v>
      </c>
      <c r="B247" s="1" t="s">
        <v>265</v>
      </c>
      <c r="C247" s="1">
        <v>2015</v>
      </c>
    </row>
    <row r="248" spans="1:3" x14ac:dyDescent="0.35">
      <c r="A248" s="1" t="s">
        <v>504</v>
      </c>
      <c r="B248" s="1" t="s">
        <v>513</v>
      </c>
    </row>
    <row r="249" spans="1:3" x14ac:dyDescent="0.35">
      <c r="A249" s="1" t="s">
        <v>505</v>
      </c>
      <c r="B249" s="1" t="s">
        <v>514</v>
      </c>
    </row>
    <row r="250" spans="1:3" x14ac:dyDescent="0.35">
      <c r="A250" s="1" t="s">
        <v>506</v>
      </c>
      <c r="B250" s="1" t="s">
        <v>515</v>
      </c>
    </row>
    <row r="251" spans="1:3" x14ac:dyDescent="0.35">
      <c r="A251" s="1" t="s">
        <v>507</v>
      </c>
      <c r="B251" s="1" t="s">
        <v>516</v>
      </c>
    </row>
    <row r="252" spans="1:3" x14ac:dyDescent="0.35">
      <c r="A252" s="1" t="s">
        <v>508</v>
      </c>
      <c r="B252" s="1" t="s">
        <v>517</v>
      </c>
    </row>
    <row r="253" spans="1:3" x14ac:dyDescent="0.35">
      <c r="A253" s="1" t="s">
        <v>509</v>
      </c>
      <c r="B253" s="1" t="s">
        <v>518</v>
      </c>
    </row>
    <row r="254" spans="1:3" x14ac:dyDescent="0.35">
      <c r="A254" s="1" t="s">
        <v>519</v>
      </c>
      <c r="B254" s="1" t="s">
        <v>545</v>
      </c>
      <c r="C254" s="1">
        <v>2019</v>
      </c>
    </row>
    <row r="255" spans="1:3" x14ac:dyDescent="0.35">
      <c r="A255" s="1" t="s">
        <v>520</v>
      </c>
      <c r="B255" s="1" t="s">
        <v>546</v>
      </c>
      <c r="C255" s="1">
        <v>2019</v>
      </c>
    </row>
    <row r="256" spans="1:3" x14ac:dyDescent="0.35">
      <c r="A256" s="1" t="s">
        <v>521</v>
      </c>
      <c r="B256" s="1" t="s">
        <v>547</v>
      </c>
      <c r="C256" s="1">
        <v>2019</v>
      </c>
    </row>
    <row r="257" spans="1:3" x14ac:dyDescent="0.35">
      <c r="A257" s="1" t="s">
        <v>522</v>
      </c>
      <c r="B257" s="1" t="s">
        <v>548</v>
      </c>
      <c r="C257" s="1">
        <v>2019</v>
      </c>
    </row>
    <row r="258" spans="1:3" x14ac:dyDescent="0.35">
      <c r="A258" s="1" t="s">
        <v>523</v>
      </c>
      <c r="B258" s="1" t="s">
        <v>549</v>
      </c>
      <c r="C258" s="1">
        <v>2018</v>
      </c>
    </row>
    <row r="259" spans="1:3" x14ac:dyDescent="0.35">
      <c r="A259" s="1" t="s">
        <v>524</v>
      </c>
      <c r="B259" s="1" t="s">
        <v>550</v>
      </c>
      <c r="C259" s="1">
        <v>2015</v>
      </c>
    </row>
    <row r="260" spans="1:3" x14ac:dyDescent="0.35">
      <c r="A260" s="1" t="s">
        <v>525</v>
      </c>
      <c r="B260" s="1" t="s">
        <v>551</v>
      </c>
      <c r="C260" s="1">
        <v>2018</v>
      </c>
    </row>
    <row r="261" spans="1:3" x14ac:dyDescent="0.35">
      <c r="A261" s="1" t="s">
        <v>526</v>
      </c>
      <c r="B261" s="1" t="s">
        <v>552</v>
      </c>
    </row>
    <row r="262" spans="1:3" x14ac:dyDescent="0.35">
      <c r="A262" s="1" t="s">
        <v>527</v>
      </c>
      <c r="B262" s="1" t="s">
        <v>553</v>
      </c>
    </row>
    <row r="263" spans="1:3" x14ac:dyDescent="0.35">
      <c r="A263" s="1" t="s">
        <v>528</v>
      </c>
      <c r="B263" s="1" t="s">
        <v>554</v>
      </c>
    </row>
    <row r="264" spans="1:3" x14ac:dyDescent="0.35">
      <c r="A264" s="1" t="s">
        <v>529</v>
      </c>
      <c r="B264" s="1" t="s">
        <v>555</v>
      </c>
    </row>
    <row r="265" spans="1:3" x14ac:dyDescent="0.35">
      <c r="A265" s="1" t="s">
        <v>530</v>
      </c>
      <c r="B265" s="1" t="s">
        <v>556</v>
      </c>
    </row>
    <row r="266" spans="1:3" x14ac:dyDescent="0.35">
      <c r="A266" s="1" t="s">
        <v>531</v>
      </c>
      <c r="B266" s="1" t="s">
        <v>557</v>
      </c>
    </row>
    <row r="267" spans="1:3" x14ac:dyDescent="0.35">
      <c r="A267" s="1" t="s">
        <v>532</v>
      </c>
      <c r="B267" s="1" t="s">
        <v>559</v>
      </c>
    </row>
    <row r="268" spans="1:3" x14ac:dyDescent="0.35">
      <c r="A268" s="1" t="s">
        <v>533</v>
      </c>
      <c r="B268" s="1" t="s">
        <v>558</v>
      </c>
    </row>
    <row r="269" spans="1:3" x14ac:dyDescent="0.35">
      <c r="A269" s="1" t="s">
        <v>534</v>
      </c>
      <c r="B269" s="1" t="s">
        <v>560</v>
      </c>
    </row>
    <row r="270" spans="1:3" x14ac:dyDescent="0.35">
      <c r="A270" s="1" t="s">
        <v>535</v>
      </c>
      <c r="B270" s="1" t="s">
        <v>561</v>
      </c>
    </row>
    <row r="271" spans="1:3" x14ac:dyDescent="0.35">
      <c r="A271" s="1" t="s">
        <v>536</v>
      </c>
      <c r="B271" s="1" t="s">
        <v>562</v>
      </c>
    </row>
    <row r="272" spans="1:3" x14ac:dyDescent="0.35">
      <c r="A272" s="1" t="s">
        <v>537</v>
      </c>
      <c r="B272" s="1" t="s">
        <v>563</v>
      </c>
    </row>
    <row r="273" spans="1:3" x14ac:dyDescent="0.35">
      <c r="A273" s="1" t="s">
        <v>538</v>
      </c>
      <c r="B273" s="1" t="s">
        <v>564</v>
      </c>
    </row>
    <row r="274" spans="1:3" x14ac:dyDescent="0.35">
      <c r="A274" s="1" t="s">
        <v>539</v>
      </c>
      <c r="B274" s="1" t="s">
        <v>565</v>
      </c>
    </row>
    <row r="275" spans="1:3" x14ac:dyDescent="0.35">
      <c r="A275" s="1" t="s">
        <v>540</v>
      </c>
      <c r="B275" s="1" t="s">
        <v>566</v>
      </c>
    </row>
    <row r="276" spans="1:3" x14ac:dyDescent="0.35">
      <c r="A276" s="1" t="s">
        <v>541</v>
      </c>
      <c r="B276" s="1" t="s">
        <v>567</v>
      </c>
    </row>
    <row r="277" spans="1:3" x14ac:dyDescent="0.35">
      <c r="A277" s="1" t="s">
        <v>542</v>
      </c>
      <c r="B277" s="1" t="s">
        <v>568</v>
      </c>
    </row>
    <row r="278" spans="1:3" x14ac:dyDescent="0.35">
      <c r="A278" s="1" t="s">
        <v>543</v>
      </c>
      <c r="B278" s="1" t="s">
        <v>569</v>
      </c>
    </row>
    <row r="279" spans="1:3" x14ac:dyDescent="0.35">
      <c r="A279" s="1" t="s">
        <v>544</v>
      </c>
      <c r="B279" s="1" t="s">
        <v>570</v>
      </c>
    </row>
    <row r="280" spans="1:3" x14ac:dyDescent="0.35">
      <c r="A280" s="1" t="s">
        <v>571</v>
      </c>
      <c r="B280" s="1" t="s">
        <v>586</v>
      </c>
      <c r="C280" s="1">
        <v>2019</v>
      </c>
    </row>
    <row r="281" spans="1:3" x14ac:dyDescent="0.35">
      <c r="A281" s="1" t="s">
        <v>572</v>
      </c>
      <c r="B281" s="1" t="s">
        <v>587</v>
      </c>
      <c r="C281" s="1">
        <v>2019</v>
      </c>
    </row>
    <row r="282" spans="1:3" x14ac:dyDescent="0.35">
      <c r="A282" s="1" t="s">
        <v>573</v>
      </c>
      <c r="B282" s="1" t="s">
        <v>588</v>
      </c>
      <c r="C282" s="1">
        <v>2019</v>
      </c>
    </row>
    <row r="283" spans="1:3" x14ac:dyDescent="0.35">
      <c r="A283" s="1" t="s">
        <v>574</v>
      </c>
      <c r="B283" s="1" t="s">
        <v>589</v>
      </c>
      <c r="C283" s="1">
        <v>2015</v>
      </c>
    </row>
    <row r="284" spans="1:3" x14ac:dyDescent="0.35">
      <c r="A284" s="1" t="s">
        <v>575</v>
      </c>
      <c r="B284" s="1" t="s">
        <v>590</v>
      </c>
    </row>
    <row r="285" spans="1:3" x14ac:dyDescent="0.35">
      <c r="A285" s="1" t="s">
        <v>576</v>
      </c>
      <c r="B285" s="1" t="s">
        <v>591</v>
      </c>
    </row>
    <row r="286" spans="1:3" x14ac:dyDescent="0.35">
      <c r="A286" s="1" t="s">
        <v>577</v>
      </c>
      <c r="B286" s="1" t="s">
        <v>592</v>
      </c>
    </row>
    <row r="287" spans="1:3" x14ac:dyDescent="0.35">
      <c r="A287" s="1" t="s">
        <v>578</v>
      </c>
      <c r="B287" s="1" t="s">
        <v>593</v>
      </c>
    </row>
    <row r="288" spans="1:3" x14ac:dyDescent="0.35">
      <c r="A288" s="1" t="s">
        <v>579</v>
      </c>
      <c r="B288" s="1" t="s">
        <v>594</v>
      </c>
    </row>
    <row r="289" spans="1:3" x14ac:dyDescent="0.35">
      <c r="A289" s="1" t="s">
        <v>580</v>
      </c>
      <c r="B289" s="1" t="s">
        <v>595</v>
      </c>
    </row>
    <row r="290" spans="1:3" x14ac:dyDescent="0.35">
      <c r="A290" s="1" t="s">
        <v>581</v>
      </c>
      <c r="B290" s="1" t="s">
        <v>596</v>
      </c>
    </row>
    <row r="291" spans="1:3" x14ac:dyDescent="0.35">
      <c r="A291" s="1" t="s">
        <v>582</v>
      </c>
      <c r="B291" s="1" t="s">
        <v>597</v>
      </c>
    </row>
    <row r="292" spans="1:3" x14ac:dyDescent="0.35">
      <c r="A292" s="1" t="s">
        <v>583</v>
      </c>
      <c r="B292" s="1" t="s">
        <v>598</v>
      </c>
    </row>
    <row r="293" spans="1:3" x14ac:dyDescent="0.35">
      <c r="A293" s="1" t="s">
        <v>584</v>
      </c>
      <c r="B293" s="1" t="s">
        <v>599</v>
      </c>
    </row>
    <row r="294" spans="1:3" x14ac:dyDescent="0.35">
      <c r="A294" s="1" t="s">
        <v>585</v>
      </c>
      <c r="B294" s="1" t="s">
        <v>600</v>
      </c>
    </row>
    <row r="295" spans="1:3" x14ac:dyDescent="0.35">
      <c r="A295" s="1" t="s">
        <v>601</v>
      </c>
      <c r="B295" s="1" t="s">
        <v>611</v>
      </c>
      <c r="C295" s="1">
        <v>2020</v>
      </c>
    </row>
    <row r="296" spans="1:3" x14ac:dyDescent="0.35">
      <c r="A296" s="1" t="s">
        <v>602</v>
      </c>
      <c r="B296" s="1" t="s">
        <v>612</v>
      </c>
    </row>
    <row r="297" spans="1:3" x14ac:dyDescent="0.35">
      <c r="A297" s="1" t="s">
        <v>603</v>
      </c>
      <c r="B297" s="1" t="s">
        <v>613</v>
      </c>
    </row>
    <row r="298" spans="1:3" x14ac:dyDescent="0.35">
      <c r="A298" s="1" t="s">
        <v>604</v>
      </c>
      <c r="B298" s="1" t="s">
        <v>614</v>
      </c>
    </row>
    <row r="299" spans="1:3" x14ac:dyDescent="0.35">
      <c r="A299" s="1" t="s">
        <v>605</v>
      </c>
      <c r="B299" s="1" t="s">
        <v>615</v>
      </c>
    </row>
    <row r="300" spans="1:3" x14ac:dyDescent="0.35">
      <c r="A300" s="1" t="s">
        <v>606</v>
      </c>
      <c r="B300" s="1" t="s">
        <v>616</v>
      </c>
    </row>
    <row r="301" spans="1:3" x14ac:dyDescent="0.35">
      <c r="A301" s="1" t="s">
        <v>607</v>
      </c>
      <c r="B301" s="1" t="s">
        <v>617</v>
      </c>
    </row>
    <row r="302" spans="1:3" x14ac:dyDescent="0.35">
      <c r="A302" s="1" t="s">
        <v>608</v>
      </c>
      <c r="B302" s="1" t="s">
        <v>618</v>
      </c>
    </row>
    <row r="303" spans="1:3" x14ac:dyDescent="0.35">
      <c r="A303" s="1" t="s">
        <v>609</v>
      </c>
      <c r="B303" s="1" t="s">
        <v>619</v>
      </c>
    </row>
    <row r="304" spans="1:3" x14ac:dyDescent="0.35">
      <c r="A304" s="1" t="s">
        <v>610</v>
      </c>
      <c r="B304" s="1" t="s">
        <v>620</v>
      </c>
    </row>
    <row r="305" spans="1:3" x14ac:dyDescent="0.35">
      <c r="A305" s="1" t="s">
        <v>621</v>
      </c>
      <c r="B305" s="1" t="s">
        <v>632</v>
      </c>
      <c r="C305" s="1">
        <v>2021</v>
      </c>
    </row>
    <row r="306" spans="1:3" x14ac:dyDescent="0.35">
      <c r="A306" s="1" t="s">
        <v>622</v>
      </c>
      <c r="B306" s="1" t="s">
        <v>633</v>
      </c>
      <c r="C306" s="1">
        <v>2020</v>
      </c>
    </row>
    <row r="307" spans="1:3" x14ac:dyDescent="0.35">
      <c r="A307" s="1" t="s">
        <v>623</v>
      </c>
      <c r="B307" s="1" t="s">
        <v>634</v>
      </c>
    </row>
    <row r="308" spans="1:3" x14ac:dyDescent="0.35">
      <c r="A308" s="1" t="s">
        <v>624</v>
      </c>
      <c r="B308" s="1" t="s">
        <v>635</v>
      </c>
    </row>
    <row r="309" spans="1:3" x14ac:dyDescent="0.35">
      <c r="A309" s="1" t="s">
        <v>625</v>
      </c>
      <c r="B309" s="1" t="s">
        <v>636</v>
      </c>
    </row>
    <row r="310" spans="1:3" x14ac:dyDescent="0.35">
      <c r="A310" s="1" t="s">
        <v>626</v>
      </c>
      <c r="B310" s="1" t="s">
        <v>637</v>
      </c>
    </row>
    <row r="311" spans="1:3" x14ac:dyDescent="0.35">
      <c r="A311" s="1" t="s">
        <v>627</v>
      </c>
      <c r="B311" s="1" t="s">
        <v>638</v>
      </c>
    </row>
    <row r="312" spans="1:3" x14ac:dyDescent="0.35">
      <c r="A312" s="1" t="s">
        <v>628</v>
      </c>
      <c r="B312" s="1" t="s">
        <v>639</v>
      </c>
    </row>
    <row r="313" spans="1:3" x14ac:dyDescent="0.35">
      <c r="A313" s="1" t="s">
        <v>629</v>
      </c>
      <c r="B313" s="1" t="s">
        <v>640</v>
      </c>
    </row>
    <row r="314" spans="1:3" x14ac:dyDescent="0.35">
      <c r="A314" s="1" t="s">
        <v>630</v>
      </c>
      <c r="B314" s="1" t="s">
        <v>641</v>
      </c>
    </row>
    <row r="315" spans="1:3" x14ac:dyDescent="0.35">
      <c r="A315" s="1" t="s">
        <v>631</v>
      </c>
      <c r="B315" s="1" t="s">
        <v>642</v>
      </c>
    </row>
  </sheetData>
  <hyperlinks>
    <hyperlink ref="A2" r:id="rId1" tooltip="מעבר לדף מפא&quot;י" display="https://www.idi.org.il/policy/parties-and-elections/parties/mapai/" xr:uid="{8B10D2D4-1807-46C9-BDDD-B82A7ABD0222}"/>
    <hyperlink ref="A3" r:id="rId2" tooltip="מעבר לדף מפ&quot;ם" display="https://www.idi.org.il/policy/parties-and-elections/parties/mapam/" xr:uid="{8A66E6A0-820F-4E84-86E2-66AFD0CDBE12}"/>
    <hyperlink ref="A4" r:id="rId3" tooltip="מעבר לדף חזית דתית מאוחדת" display="https://www.idi.org.il/policy/parties-and-elections/parties/united-religious-front/" xr:uid="{84F3A2C6-80FA-488D-910B-B640648931E2}"/>
    <hyperlink ref="A5" r:id="rId4" tooltip="מעבר לדף חרות" display="https://www.idi.org.il/policy/parties-and-elections/parties/herut/" xr:uid="{4F71E701-56E1-42F8-9BBE-231DF275DAF9}"/>
    <hyperlink ref="A6" r:id="rId5" tooltip="מעבר לדף ציונים כלליים" display="https://www.idi.org.il/policy/parties-and-elections/parties/general-zionists/" xr:uid="{4814D125-FC19-47EE-A2F5-3542AA99E85A}"/>
    <hyperlink ref="A7" r:id="rId6" tooltip="מעבר לדף המפלגה הפרוגרסיבית" display="https://www.idi.org.il/policy/parties-and-elections/parties/hamiflaga-haprogresivit/" xr:uid="{FFEC6209-5B08-47A7-BDE6-B50321CE9846}"/>
    <hyperlink ref="A8" r:id="rId7" tooltip="מעבר לדף ספרדים ועדות המזרח" display="https://www.idi.org.il/policy/parties-and-elections/parties/sepharadim/" xr:uid="{5438915F-8D7C-4C66-B01B-C0782EE1ABFF}"/>
    <hyperlink ref="A9" r:id="rId8" tooltip="מעבר לדף מק&quot;י" display="https://www.idi.org.il/policy/parties-and-elections/parties/maki/" xr:uid="{ECAF0FE9-825E-4FE9-8900-9F772DF68449}"/>
    <hyperlink ref="A10" r:id="rId9" tooltip="מעבר לדף רשימה דמוקרטית של נצרת" display="https://www.idi.org.il/policy/parties-and-elections/parties/democratic-list-of-nazareth/" xr:uid="{8BD15B20-19C2-428D-ACA3-B8CDF1F74DFE}"/>
    <hyperlink ref="A11" r:id="rId10" tooltip="מעבר לדף רשימת הלוחמים" display="https://www.idi.org.il/policy/parties-and-elections/parties/fighters-list/" xr:uid="{0F272C26-64CB-4378-9F36-7DA470093A40}"/>
    <hyperlink ref="A12" r:id="rId11" tooltip="מעבר לדף ויצ &quot;ו" display="https://www.idi.org.il/policy/parties-and-elections/parties/wizo/" xr:uid="{DD80D688-A197-4C7E-9669-21B76F667F97}"/>
    <hyperlink ref="A13" r:id="rId12" tooltip="מעבר לדף התאחדות התימנים" display="https://www.idi.org.il/policy/parties-and-elections/parties/hitachdut-hatemanim/" xr:uid="{C8E1B0C8-C71D-446A-A544-4F957F2E9EF2}"/>
  </hyperlinks>
  <pageMargins left="0.7" right="0.7" top="0.75" bottom="0.75" header="0.3" footer="0.3"/>
  <pageSetup paperSize="9" orientation="portrait" horizontalDpi="0" verticalDpi="0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6CE80-023F-4718-B26B-73664A165073}">
  <dimension ref="A1:G1"/>
  <sheetViews>
    <sheetView workbookViewId="0">
      <selection activeCell="D13" sqref="D13"/>
    </sheetView>
  </sheetViews>
  <sheetFormatPr defaultRowHeight="14.5" x14ac:dyDescent="0.35"/>
  <cols>
    <col min="1" max="1" width="14.1796875" bestFit="1" customWidth="1"/>
    <col min="2" max="2" width="21.7265625" bestFit="1" customWidth="1"/>
    <col min="3" max="3" width="5.1796875" bestFit="1" customWidth="1"/>
    <col min="4" max="4" width="4.54296875" bestFit="1" customWidth="1"/>
    <col min="5" max="5" width="19.1796875" bestFit="1" customWidth="1"/>
    <col min="6" max="6" width="6.54296875" bestFit="1" customWidth="1"/>
    <col min="7" max="7" width="9.54296875" bestFit="1" customWidth="1"/>
  </cols>
  <sheetData>
    <row r="1" spans="1:7" x14ac:dyDescent="0.35">
      <c r="A1" s="3" t="s">
        <v>6</v>
      </c>
      <c r="B1" s="3" t="s">
        <v>7</v>
      </c>
      <c r="C1" s="3" t="s">
        <v>0</v>
      </c>
      <c r="D1" s="3" t="s">
        <v>8</v>
      </c>
      <c r="E1" s="3" t="s">
        <v>9</v>
      </c>
      <c r="F1" s="3" t="s">
        <v>10</v>
      </c>
      <c r="G1" s="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Elections</vt:lpstr>
      <vt:lpstr>Parties</vt:lpstr>
      <vt:lpstr>PartiesDict</vt:lpstr>
      <vt:lpstr>Politicians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 Godin</dc:creator>
  <cp:lastModifiedBy>Nir Godin</cp:lastModifiedBy>
  <dcterms:created xsi:type="dcterms:W3CDTF">2015-06-05T18:17:20Z</dcterms:created>
  <dcterms:modified xsi:type="dcterms:W3CDTF">2021-06-14T19:42:08Z</dcterms:modified>
</cp:coreProperties>
</file>