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\\GBMLVFILFS05N02\home0$\NirmJ\Profile\Desktop\Talent Academy\Course Material\"/>
    </mc:Choice>
  </mc:AlternateContent>
  <xr:revisionPtr revIDLastSave="0" documentId="13_ncr:1_{7086AB7B-ACCD-4759-A9A7-8A80711153E1}" xr6:coauthVersionLast="47" xr6:coauthVersionMax="47" xr10:uidLastSave="{00000000-0000-0000-0000-000000000000}"/>
  <bookViews>
    <workbookView xWindow="2700" yWindow="1455" windowWidth="21600" windowHeight="11385" xr2:uid="{3EBB3163-CAD7-43BD-8DA8-363AF09343BB}"/>
  </bookViews>
  <sheets>
    <sheet name="Sheet1" sheetId="1" r:id="rId1"/>
    <sheet name="Sheet2" sheetId="2" r:id="rId2"/>
  </sheets>
  <definedNames>
    <definedName name="t1diff">Table1[Diff T1 Only]</definedName>
    <definedName name="t2commission">Table2[% Commission]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7" i="2" l="1"/>
  <c r="E6" i="2"/>
  <c r="E5" i="2"/>
  <c r="E4" i="2"/>
  <c r="E3" i="2"/>
  <c r="E2" i="2"/>
  <c r="E8" i="2" s="1"/>
  <c r="D2" i="1"/>
  <c r="D7" i="1"/>
  <c r="D6" i="1"/>
  <c r="D5" i="1"/>
  <c r="E15" i="1"/>
  <c r="E17" i="1"/>
  <c r="E14" i="1"/>
  <c r="E19" i="1"/>
  <c r="E16" i="1"/>
  <c r="E18" i="1"/>
  <c r="D3" i="1"/>
  <c r="D4" i="1"/>
  <c r="B23" i="1" l="1" a="1"/>
  <c r="B23" i="1" s="1"/>
  <c r="E20" i="1"/>
  <c r="A23" i="1" a="1"/>
  <c r="A23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<sst xmlns="http://schemas.openxmlformats.org/spreadsheetml/2006/main" count="80" uniqueCount="57">
  <si>
    <t>Name</t>
  </si>
  <si>
    <t>Amma</t>
  </si>
  <si>
    <t>Akka</t>
  </si>
  <si>
    <t>Anna</t>
  </si>
  <si>
    <t>CTRL + SHIFT + DOWN ARROW</t>
  </si>
  <si>
    <t>1,048,576 R X 16,384 C</t>
  </si>
  <si>
    <t>Double Click to AutoFill</t>
  </si>
  <si>
    <t>Custom Sort</t>
  </si>
  <si>
    <t>Pricing</t>
  </si>
  <si>
    <t>Costing</t>
  </si>
  <si>
    <t>Named Ranges</t>
  </si>
  <si>
    <t>Subtotals &amp; Grouping</t>
  </si>
  <si>
    <t>Data Validation</t>
  </si>
  <si>
    <t>Formulas</t>
  </si>
  <si>
    <t>Define Name</t>
  </si>
  <si>
    <t>Data</t>
  </si>
  <si>
    <t>Outline</t>
  </si>
  <si>
    <t>Region</t>
  </si>
  <si>
    <t>Sales Amount</t>
  </si>
  <si>
    <t>% Commission</t>
  </si>
  <si>
    <t>Commission Amount</t>
  </si>
  <si>
    <t>Joe</t>
  </si>
  <si>
    <t>North</t>
  </si>
  <si>
    <t>Robert</t>
  </si>
  <si>
    <t>South</t>
  </si>
  <si>
    <t>Michelle</t>
  </si>
  <si>
    <t>East</t>
  </si>
  <si>
    <t>Erich</t>
  </si>
  <si>
    <t>West</t>
  </si>
  <si>
    <t>Dafna</t>
  </si>
  <si>
    <t>Rob</t>
  </si>
  <si>
    <t>Sales Person</t>
  </si>
  <si>
    <t>Insert Table</t>
  </si>
  <si>
    <t>CTRL + T</t>
  </si>
  <si>
    <t>Table Design</t>
  </si>
  <si>
    <t>appappa</t>
  </si>
  <si>
    <t>ammamma</t>
  </si>
  <si>
    <t>akkakkka</t>
  </si>
  <si>
    <t>Outside Table</t>
  </si>
  <si>
    <t>Inside Table</t>
  </si>
  <si>
    <t>Table1[Pricing]</t>
  </si>
  <si>
    <t>Diff T1&amp;T2</t>
  </si>
  <si>
    <t>Diff T1 Only</t>
  </si>
  <si>
    <t>Change table</t>
  </si>
  <si>
    <t>Structured References</t>
  </si>
  <si>
    <t>[@[Pricing]]</t>
  </si>
  <si>
    <t>Name Manager</t>
  </si>
  <si>
    <t>Struc Ref</t>
  </si>
  <si>
    <t>Named Range</t>
  </si>
  <si>
    <t>Total</t>
  </si>
  <si>
    <t>PEDMAS</t>
  </si>
  <si>
    <t>ROUND -1</t>
  </si>
  <si>
    <t>Useful for buckets</t>
  </si>
  <si>
    <t>YEAR</t>
  </si>
  <si>
    <t>MONTH</t>
  </si>
  <si>
    <t>DAY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</si>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</sst>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">
    <xf numFmtId="0" fontId="0" fillId="0" borderId="0" xfId="0"/>
    <xf numFmtId="9" fontId="0" fillId="0" borderId="0" xfId="0" applyNumberFormat="1"/>
    <xf numFmtId="0" fontId="0" fillId="0" borderId="0" xfId="0" applyNumberFormat="1"/>
    <xf numFmtId="43" fontId="0" fillId="0" borderId="0" xfId="1" applyFont="1"/>
    <xf numFmtId="43" fontId="0" fillId="0" borderId="0" xfId="0" applyNumberFormat="1"/>
  </cellXfs>
  <cellStyles count="2">
    <cellStyle name="Comma" xfId="1" builtinId="3"/>
    <cellStyle name="Normal" xfId="0" builtinId="0"/>
  </cellStyles>
  <dxfs count="5">
    <dxf>
      <numFmt numFmtId="35" formatCode="_-* #,##0.00_-;\-* #,##0.00_-;_-* &quot;-&quot;??_-;_-@_-"/>
    </dxf>
    <dxf>
      <numFmt numFmtId="0" formatCode="General"/>
    </dxf>
    <dxf>
      <numFmt numFmtId="13" formatCode="0%"/>
    </dxf>
    <dxf>
      <numFmt numFmtId="0" formatCode="General"/>
    </dxf>
    <dxf>
      <numFmt numFmtId="13" formatCode="0%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DA22DF9-5437-435B-8DEF-61583903D899}" name="Table1" displayName="Table1" ref="A1:E7" totalsRowShown="0">
  <autoFilter ref="A1:E7" xr:uid="{EDA22DF9-5437-435B-8DEF-61583903D899}"/>
  <tableColumns count="5">
    <tableColumn id="1" xr3:uid="{EE97A459-284E-4723-AC36-0F44AA0730BF}" name="Name"/>
    <tableColumn id="2" xr3:uid="{1130F1E3-E5A2-49E5-8AEF-3D90E9BCE125}" name="Costing" dataCellStyle="Comma"/>
    <tableColumn id="3" xr3:uid="{E66A8C18-30FC-4D92-B13B-FAF0988FE2A7}" name="Pricing" dataCellStyle="Comma"/>
    <tableColumn id="4" xr3:uid="{79CAA1FA-C77C-4C53-BA56-CDE49F094CC3}" name="Diff T1 Only" dataCellStyle="Comma">
      <calculatedColumnFormula>Table1[[#This Row],[Pricing]] - Table1[[#This Row],[Costing]]</calculatedColumnFormula>
    </tableColumn>
    <tableColumn id="5" xr3:uid="{06D9DAE3-BEFA-4100-87D1-FFDC659F6271}" name="Diff T1&amp;T2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9E71F17-22E0-4732-9CB1-0968931D3370}" name="Table2" displayName="Table2" ref="A13:E20" totalsRowCount="1">
  <autoFilter ref="A13:E19" xr:uid="{89E71F17-22E0-4732-9CB1-0968931D3370}"/>
  <sortState xmlns:xlrd2="http://schemas.microsoft.com/office/spreadsheetml/2017/richdata2" ref="A14:E19">
    <sortCondition ref="B13:B19"/>
  </sortState>
  <tableColumns count="5">
    <tableColumn id="1" xr3:uid="{E0609705-4426-433E-BED1-0B2267086A08}" name="Sales Person" totalsRowLabel="Total"/>
    <tableColumn id="2" xr3:uid="{F26AA7BD-D213-4057-9E3E-994AC8610622}" name="Region"/>
    <tableColumn id="3" xr3:uid="{1DFCD671-0687-4099-AD45-55BDA8A0724E}" name="Sales Amount" dataCellStyle="Comma" totalsRowCellStyle="Comma"/>
    <tableColumn id="4" xr3:uid="{B42456B0-B5EA-4476-AA76-6E702BA11C31}" name="% Commission" dataDxfId="4"/>
    <tableColumn id="5" xr3:uid="{988C7201-4FC1-4D41-A7B7-72CBF54A1A93}" name="Commission Amount" totalsRowFunction="sum" dataDxfId="3">
      <calculatedColumnFormula>Table2[[#This Row],[Sales Amount]]*Table2[[#This Row],[% Commission]]</calculatedColumnFormula>
    </tableColumn>
  </tableColumns>
  <tableStyleInfo name="TableStyleLight2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DB2ACC3-BD59-409A-8F63-898B4029357E}" name="Table24" displayName="Table24" ref="A1:E8" totalsRowCount="1">
  <autoFilter ref="A1:E7" xr:uid="{3DB2ACC3-BD59-409A-8F63-898B4029357E}"/>
  <sortState xmlns:xlrd2="http://schemas.microsoft.com/office/spreadsheetml/2017/richdata2" ref="A2:E7">
    <sortCondition ref="B13:B19"/>
  </sortState>
  <tableColumns count="5">
    <tableColumn id="1" xr3:uid="{4B48335F-9416-4201-A2E7-DCFDC5398A2E}" name="Sales Person" totalsRowLabel="Total"/>
    <tableColumn id="2" xr3:uid="{8CE7E86F-1CA0-4CB5-903D-D91F0FCBF5F0}" name="Region"/>
    <tableColumn id="3" xr3:uid="{3B52D4F7-2FE6-4F33-BB7B-7F82497DB9C8}" name="Sales Amount" dataCellStyle="Comma" totalsRowCellStyle="Comma"/>
    <tableColumn id="4" xr3:uid="{35FBE66B-33AC-422F-9C4C-8A603BD246E5}" name="% Commission" dataDxfId="2"/>
    <tableColumn id="5" xr3:uid="{D744FE28-732F-4A6D-85CE-84F119039BBA}" name="Commission Amount" totalsRowFunction="sum" dataDxfId="1">
      <calculatedColumnFormula>Table24[[#This Row],[Sales Amount]]*Table24[[#This Row],[% Commission]]</calculatedColumnFormula>
    </tableColumn>
  </tableColumns>
  <tableStyleInfo name="TableStyleLight2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222097-D0F9-4358-B1A9-229DFD71A79A}">
  <dimension ref="A1:M28"/>
  <sheetViews>
    <sheetView tabSelected="1" workbookViewId="0">
      <selection activeCell="G16" sqref="G16"/>
    </sheetView>
  </sheetViews>
  <sheetFormatPr defaultRowHeight="15" x14ac:dyDescent="0.25"/>
  <cols>
    <col min="1" max="1" width="14.42578125" bestFit="1" customWidth="1"/>
    <col min="2" max="2" width="13.42578125" bestFit="1" customWidth="1"/>
    <col min="3" max="3" width="15.5703125" bestFit="1" customWidth="1"/>
    <col min="4" max="4" width="16.28515625" bestFit="1" customWidth="1"/>
    <col min="5" max="5" width="22" bestFit="1" customWidth="1"/>
    <col min="7" max="7" width="21" bestFit="1" customWidth="1"/>
    <col min="8" max="8" width="17.28515625" bestFit="1" customWidth="1"/>
    <col min="9" max="9" width="14.42578125" bestFit="1" customWidth="1"/>
    <col min="10" max="10" width="12.7109375" bestFit="1" customWidth="1"/>
    <col min="11" max="11" width="14.5703125" bestFit="1" customWidth="1"/>
    <col min="13" max="13" width="27.5703125" bestFit="1" customWidth="1"/>
    <col min="15" max="15" width="27.5703125" bestFit="1" customWidth="1"/>
  </cols>
  <sheetData>
    <row r="1" spans="1:13" x14ac:dyDescent="0.25">
      <c r="A1" t="s">
        <v>0</v>
      </c>
      <c r="B1" t="s">
        <v>9</v>
      </c>
      <c r="C1" t="s">
        <v>8</v>
      </c>
      <c r="D1" t="s">
        <v>42</v>
      </c>
      <c r="E1" t="s">
        <v>41</v>
      </c>
      <c r="G1" t="s">
        <v>32</v>
      </c>
      <c r="H1" t="s">
        <v>33</v>
      </c>
      <c r="M1" t="s">
        <v>4</v>
      </c>
    </row>
    <row r="2" spans="1:13" x14ac:dyDescent="0.25">
      <c r="A2" t="s">
        <v>1</v>
      </c>
      <c r="B2" s="3">
        <v>25</v>
      </c>
      <c r="C2" s="3">
        <v>30</v>
      </c>
      <c r="D2" s="3">
        <f>Table1[[#This Row],[Pricing]] - Table1[[#This Row],[Costing]]</f>
        <v>5</v>
      </c>
      <c r="E2" s="4"/>
      <c r="G2" t="s">
        <v>43</v>
      </c>
      <c r="H2" t="s">
        <v>34</v>
      </c>
      <c r="M2" t="s">
        <v>6</v>
      </c>
    </row>
    <row r="3" spans="1:13" x14ac:dyDescent="0.25">
      <c r="A3" t="s">
        <v>2</v>
      </c>
      <c r="B3" s="3">
        <v>35</v>
      </c>
      <c r="C3" s="3">
        <v>45</v>
      </c>
      <c r="D3" s="3">
        <f>Table1[[#This Row],[Pricing]] - Table1[[#This Row],[Costing]]</f>
        <v>10</v>
      </c>
      <c r="E3" s="4"/>
      <c r="G3" t="s">
        <v>7</v>
      </c>
      <c r="M3" t="s">
        <v>5</v>
      </c>
    </row>
    <row r="4" spans="1:13" x14ac:dyDescent="0.25">
      <c r="A4" t="s">
        <v>3</v>
      </c>
      <c r="B4" s="3">
        <v>45</v>
      </c>
      <c r="C4" s="3">
        <v>55</v>
      </c>
      <c r="D4" s="3">
        <f>Table1[[#This Row],[Pricing]] - Table1[[#This Row],[Costing]]</f>
        <v>10</v>
      </c>
      <c r="E4" s="4"/>
      <c r="G4" t="s">
        <v>12</v>
      </c>
      <c r="H4" t="s">
        <v>15</v>
      </c>
      <c r="M4" t="s">
        <v>50</v>
      </c>
    </row>
    <row r="5" spans="1:13" x14ac:dyDescent="0.25">
      <c r="A5" t="s">
        <v>35</v>
      </c>
      <c r="B5" s="3">
        <v>55</v>
      </c>
      <c r="C5" s="3">
        <v>37</v>
      </c>
      <c r="D5" s="3">
        <f>Table1[[#This Row],[Pricing]] - Table1[[#This Row],[Costing]]</f>
        <v>-18</v>
      </c>
      <c r="E5" s="4"/>
    </row>
    <row r="6" spans="1:13" x14ac:dyDescent="0.25">
      <c r="A6" t="s">
        <v>36</v>
      </c>
      <c r="B6" s="3">
        <v>20</v>
      </c>
      <c r="C6" s="3">
        <v>42</v>
      </c>
      <c r="D6" s="3">
        <f>Table1[[#This Row],[Pricing]] - Table1[[#This Row],[Costing]]</f>
        <v>22</v>
      </c>
      <c r="E6" s="4"/>
    </row>
    <row r="7" spans="1:13" x14ac:dyDescent="0.25">
      <c r="A7" t="s">
        <v>37</v>
      </c>
      <c r="B7" s="3">
        <v>15</v>
      </c>
      <c r="C7" s="3">
        <v>60</v>
      </c>
      <c r="D7" s="3">
        <f>Table1[[#This Row],[Pricing]] - Table1[[#This Row],[Costing]]</f>
        <v>45</v>
      </c>
      <c r="E7" s="4"/>
      <c r="G7" t="s">
        <v>44</v>
      </c>
      <c r="H7" t="s">
        <v>39</v>
      </c>
      <c r="I7" t="s">
        <v>45</v>
      </c>
    </row>
    <row r="8" spans="1:13" x14ac:dyDescent="0.25">
      <c r="G8" t="s">
        <v>44</v>
      </c>
      <c r="H8" t="s">
        <v>38</v>
      </c>
      <c r="I8" t="s">
        <v>40</v>
      </c>
    </row>
    <row r="9" spans="1:13" x14ac:dyDescent="0.25">
      <c r="G9" t="s">
        <v>10</v>
      </c>
      <c r="H9" t="s">
        <v>38</v>
      </c>
      <c r="I9" t="s">
        <v>13</v>
      </c>
      <c r="J9" t="s">
        <v>14</v>
      </c>
      <c r="K9" t="s">
        <v>46</v>
      </c>
    </row>
    <row r="10" spans="1:13" x14ac:dyDescent="0.25">
      <c r="G10" t="s">
        <v>11</v>
      </c>
      <c r="H10" t="s">
        <v>15</v>
      </c>
      <c r="I10" t="s">
        <v>16</v>
      </c>
    </row>
    <row r="11" spans="1:13" x14ac:dyDescent="0.25">
      <c r="G11" t="s">
        <v>51</v>
      </c>
      <c r="H11" t="s">
        <v>52</v>
      </c>
    </row>
    <row r="12" spans="1:13" x14ac:dyDescent="0.25">
      <c r="G12" t="s">
        <v>53</v>
      </c>
    </row>
    <row r="13" spans="1:13" x14ac:dyDescent="0.25">
      <c r="A13" t="s">
        <v>31</v>
      </c>
      <c r="B13" t="s">
        <v>17</v>
      </c>
      <c r="C13" t="s">
        <v>18</v>
      </c>
      <c r="D13" t="s">
        <v>19</v>
      </c>
      <c r="E13" t="s">
        <v>20</v>
      </c>
      <c r="G13" t="s">
        <v>54</v>
      </c>
    </row>
    <row r="14" spans="1:13" x14ac:dyDescent="0.25">
      <c r="A14" t="s">
        <v>25</v>
      </c>
      <c r="B14" t="s">
        <v>26</v>
      </c>
      <c r="C14" s="3">
        <v>940</v>
      </c>
      <c r="D14" s="1">
        <v>0.15</v>
      </c>
      <c r="E14">
        <f>Table2[[#This Row],[Sales Amount]]*Table2[[#This Row],[% Commission]]</f>
        <v>141</v>
      </c>
      <c r="G14" t="s">
        <v>55</v>
      </c>
    </row>
    <row r="15" spans="1:13" x14ac:dyDescent="0.25">
      <c r="A15" t="s">
        <v>21</v>
      </c>
      <c r="B15" t="s">
        <v>22</v>
      </c>
      <c r="C15" s="3">
        <v>260</v>
      </c>
      <c r="D15" s="1">
        <v>0.1</v>
      </c>
      <c r="E15">
        <f>Table2[[#This Row],[Sales Amount]]*Table2[[#This Row],[% Commission]]</f>
        <v>26</v>
      </c>
      <c r="G15" t="s">
        <v>56</v>
      </c>
    </row>
    <row r="16" spans="1:13" x14ac:dyDescent="0.25">
      <c r="A16" t="s">
        <v>29</v>
      </c>
      <c r="B16" t="s">
        <v>22</v>
      </c>
      <c r="C16" s="3">
        <v>800</v>
      </c>
      <c r="D16" s="1">
        <v>0.15</v>
      </c>
      <c r="E16">
        <f>Table2[[#This Row],[Sales Amount]]*Table2[[#This Row],[% Commission]]</f>
        <v>120</v>
      </c>
    </row>
    <row r="17" spans="1:5" x14ac:dyDescent="0.25">
      <c r="A17" t="s">
        <v>23</v>
      </c>
      <c r="B17" t="s">
        <v>24</v>
      </c>
      <c r="C17" s="3">
        <v>660</v>
      </c>
      <c r="D17" s="1">
        <v>0.15</v>
      </c>
      <c r="E17">
        <f>Table2[[#This Row],[Sales Amount]]*Table2[[#This Row],[% Commission]]</f>
        <v>99</v>
      </c>
    </row>
    <row r="18" spans="1:5" x14ac:dyDescent="0.25">
      <c r="A18" t="s">
        <v>30</v>
      </c>
      <c r="B18" t="s">
        <v>24</v>
      </c>
      <c r="C18" s="3">
        <v>900</v>
      </c>
      <c r="D18" s="1">
        <v>0.15</v>
      </c>
      <c r="E18">
        <f>Table2[[#This Row],[Sales Amount]]*Table2[[#This Row],[% Commission]]</f>
        <v>135</v>
      </c>
    </row>
    <row r="19" spans="1:5" x14ac:dyDescent="0.25">
      <c r="A19" t="s">
        <v>27</v>
      </c>
      <c r="B19" t="s">
        <v>28</v>
      </c>
      <c r="C19" s="3">
        <v>410</v>
      </c>
      <c r="D19" s="1">
        <v>0.12</v>
      </c>
      <c r="E19">
        <f>Table2[[#This Row],[Sales Amount]]*Table2[[#This Row],[% Commission]]</f>
        <v>49.199999999999996</v>
      </c>
    </row>
    <row r="20" spans="1:5" x14ac:dyDescent="0.25">
      <c r="A20" t="s">
        <v>49</v>
      </c>
      <c r="C20" s="2"/>
      <c r="E20">
        <f>SUBTOTAL(109,Table2[Commission Amount])</f>
        <v>570.20000000000005</v>
      </c>
    </row>
    <row r="22" spans="1:5" x14ac:dyDescent="0.25">
      <c r="A22" t="s">
        <v>47</v>
      </c>
      <c r="B22" t="s">
        <v>48</v>
      </c>
    </row>
    <row r="23" spans="1:5" x14ac:dyDescent="0.25">
      <c r="A23" cm="1">
        <f t="array" ref="A23:A28">Table1[Diff T1 Only] * Table2[Commission Amount]</f>
        <v>705</v>
      </c>
      <c r="B23" cm="1">
        <f t="array" ref="B23:B28">t1diff*t2commission</f>
        <v>0.75</v>
      </c>
      <c r="D23" s="4"/>
    </row>
    <row r="24" spans="1:5" x14ac:dyDescent="0.25">
      <c r="A24">
        <v>260</v>
      </c>
      <c r="B24">
        <v>1</v>
      </c>
    </row>
    <row r="25" spans="1:5" x14ac:dyDescent="0.25">
      <c r="A25">
        <v>1200</v>
      </c>
      <c r="B25">
        <v>1.5</v>
      </c>
    </row>
    <row r="26" spans="1:5" x14ac:dyDescent="0.25">
      <c r="A26">
        <v>-1782</v>
      </c>
      <c r="B26">
        <v>-2.6999999999999997</v>
      </c>
    </row>
    <row r="27" spans="1:5" x14ac:dyDescent="0.25">
      <c r="A27">
        <v>2970</v>
      </c>
      <c r="B27">
        <v>3.3</v>
      </c>
    </row>
    <row r="28" spans="1:5" x14ac:dyDescent="0.25">
      <c r="A28">
        <v>2214</v>
      </c>
      <c r="B28">
        <v>5.3999999999999995</v>
      </c>
    </row>
  </sheetData>
  <pageMargins left="0.7" right="0.7" top="0.75" bottom="0.75" header="0.3" footer="0.3"/>
  <pageSetup paperSize="9" orientation="portrait"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32EA60-0A67-495F-8472-AB19025E3DA8}">
  <dimension ref="A1:E8"/>
  <sheetViews>
    <sheetView workbookViewId="0">
      <selection activeCell="K14" sqref="K14"/>
    </sheetView>
  </sheetViews>
  <sheetFormatPr defaultRowHeight="15" x14ac:dyDescent="0.25"/>
  <cols>
    <col min="1" max="1" width="14.42578125" bestFit="1" customWidth="1"/>
    <col min="2" max="2" width="9.42578125" bestFit="1" customWidth="1"/>
    <col min="3" max="3" width="15.5703125" bestFit="1" customWidth="1"/>
    <col min="4" max="4" width="16.28515625" bestFit="1" customWidth="1"/>
    <col min="5" max="5" width="22" bestFit="1" customWidth="1"/>
  </cols>
  <sheetData>
    <row r="1" spans="1:5" x14ac:dyDescent="0.25">
      <c r="A1" t="s">
        <v>31</v>
      </c>
      <c r="B1" t="s">
        <v>17</v>
      </c>
      <c r="C1" t="s">
        <v>18</v>
      </c>
      <c r="D1" t="s">
        <v>19</v>
      </c>
      <c r="E1" t="s">
        <v>20</v>
      </c>
    </row>
    <row r="2" spans="1:5" x14ac:dyDescent="0.25">
      <c r="A2" t="s">
        <v>25</v>
      </c>
      <c r="B2" t="s">
        <v>26</v>
      </c>
      <c r="C2" s="3">
        <v>940</v>
      </c>
      <c r="D2" s="1">
        <v>0.15</v>
      </c>
      <c r="E2">
        <f>Table24[[#This Row],[Sales Amount]]*Table24[[#This Row],[% Commission]]</f>
        <v>141</v>
      </c>
    </row>
    <row r="3" spans="1:5" x14ac:dyDescent="0.25">
      <c r="A3" t="s">
        <v>21</v>
      </c>
      <c r="B3" t="s">
        <v>22</v>
      </c>
      <c r="C3" s="3">
        <v>260</v>
      </c>
      <c r="D3" s="1">
        <v>0.1</v>
      </c>
      <c r="E3">
        <f>Table24[[#This Row],[Sales Amount]]*Table24[[#This Row],[% Commission]]</f>
        <v>26</v>
      </c>
    </row>
    <row r="4" spans="1:5" x14ac:dyDescent="0.25">
      <c r="A4" t="s">
        <v>29</v>
      </c>
      <c r="B4" t="s">
        <v>22</v>
      </c>
      <c r="C4" s="3">
        <v>800</v>
      </c>
      <c r="D4" s="1">
        <v>0.15</v>
      </c>
      <c r="E4">
        <f>Table24[[#This Row],[Sales Amount]]*Table24[[#This Row],[% Commission]]</f>
        <v>120</v>
      </c>
    </row>
    <row r="5" spans="1:5" x14ac:dyDescent="0.25">
      <c r="A5" t="s">
        <v>23</v>
      </c>
      <c r="B5" t="s">
        <v>24</v>
      </c>
      <c r="C5" s="3">
        <v>660</v>
      </c>
      <c r="D5" s="1">
        <v>0.15</v>
      </c>
      <c r="E5">
        <f>Table24[[#This Row],[Sales Amount]]*Table24[[#This Row],[% Commission]]</f>
        <v>99</v>
      </c>
    </row>
    <row r="6" spans="1:5" x14ac:dyDescent="0.25">
      <c r="A6" t="s">
        <v>30</v>
      </c>
      <c r="B6" t="s">
        <v>24</v>
      </c>
      <c r="C6" s="3">
        <v>900</v>
      </c>
      <c r="D6" s="1">
        <v>0.15</v>
      </c>
      <c r="E6">
        <f>Table24[[#This Row],[Sales Amount]]*Table24[[#This Row],[% Commission]]</f>
        <v>135</v>
      </c>
    </row>
    <row r="7" spans="1:5" x14ac:dyDescent="0.25">
      <c r="A7" t="s">
        <v>27</v>
      </c>
      <c r="B7" t="s">
        <v>28</v>
      </c>
      <c r="C7" s="3">
        <v>410</v>
      </c>
      <c r="D7" s="1">
        <v>0.12</v>
      </c>
      <c r="E7">
        <f>Table24[[#This Row],[Sales Amount]]*Table24[[#This Row],[% Commission]]</f>
        <v>49.199999999999996</v>
      </c>
    </row>
    <row r="8" spans="1:5" x14ac:dyDescent="0.25">
      <c r="A8" t="s">
        <v>49</v>
      </c>
      <c r="C8" s="2"/>
      <c r="E8">
        <f>SUBTOTAL(109,Table24[Commission Amount])</f>
        <v>570.20000000000005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Sheet1</vt:lpstr>
      <vt:lpstr>Sheet2</vt:lpstr>
      <vt:lpstr>t1diff</vt:lpstr>
      <vt:lpstr>t2commission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Nirmalaraj, Jeyarajah (Customer Experience &amp; Contact)</dc:creator>
  <cp:lastModifiedBy>Nirmalaraj, Jeyarajah (Customer Experience &amp; Contact)</cp:lastModifiedBy>
  <dcterms:created xsi:type="dcterms:W3CDTF">2024-09-30T06:02:57Z</dcterms:created>
  <dcterms:modified xsi:type="dcterms:W3CDTF">2024-10-02T12:31:12Z</dcterms:modified>
</cp:coreProperties>
</file>