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ource\repos\sttm-dimenisonal-dw-ssis-scd-tutorial\Docs\"/>
    </mc:Choice>
  </mc:AlternateContent>
  <xr:revisionPtr revIDLastSave="0" documentId="8_{1BCC3928-CA4E-4BA7-8374-5FDEA84F9905}" xr6:coauthVersionLast="45" xr6:coauthVersionMax="45" xr10:uidLastSave="{00000000-0000-0000-0000-000000000000}"/>
  <bookViews>
    <workbookView xWindow="-120" yWindow="-120" windowWidth="20730" windowHeight="11160" xr2:uid="{4872722A-4275-42CB-A427-F0D201CF6867}"/>
  </bookViews>
  <sheets>
    <sheet name="Customer" sheetId="1" r:id="rId1"/>
    <sheet name="Sheet4" sheetId="4" r:id="rId2"/>
    <sheet name="Product" sheetId="2" r:id="rId3"/>
    <sheet name="customer-insert" sheetId="3" r:id="rId4"/>
    <sheet name="product-insert" sheetId="7" r:id="rId5"/>
    <sheet name="order-header-insert" sheetId="5" r:id="rId6"/>
    <sheet name="order-detail-inser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6" l="1"/>
  <c r="E4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C31" i="5"/>
  <c r="C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</calcChain>
</file>

<file path=xl/sharedStrings.xml><?xml version="1.0" encoding="utf-8"?>
<sst xmlns="http://schemas.openxmlformats.org/spreadsheetml/2006/main" count="357" uniqueCount="190">
  <si>
    <t>Customer</t>
  </si>
  <si>
    <t>Table Name</t>
  </si>
  <si>
    <t>Dimension</t>
  </si>
  <si>
    <t>View Name</t>
  </si>
  <si>
    <t>Display Name</t>
  </si>
  <si>
    <t>Description</t>
  </si>
  <si>
    <t>The Customer dimension includes all corporate customers</t>
  </si>
  <si>
    <t>Table Type</t>
  </si>
  <si>
    <t>Target</t>
  </si>
  <si>
    <t>Source</t>
  </si>
  <si>
    <t>Column Name</t>
  </si>
  <si>
    <t>Attribute Group</t>
  </si>
  <si>
    <t>Datatype</t>
  </si>
  <si>
    <t>Size</t>
  </si>
  <si>
    <t>Precision</t>
  </si>
  <si>
    <t>Key?</t>
  </si>
  <si>
    <t>FK To</t>
  </si>
  <si>
    <t>NULL?</t>
  </si>
  <si>
    <t>Default Value</t>
  </si>
  <si>
    <t>Example Values</t>
  </si>
  <si>
    <t>SCD  Type</t>
  </si>
  <si>
    <t>Source System</t>
  </si>
  <si>
    <t>Source Schema</t>
  </si>
  <si>
    <t>Source Table</t>
  </si>
  <si>
    <t>Source Field Name</t>
  </si>
  <si>
    <t>Source Datatype</t>
  </si>
  <si>
    <t>ETL Rules</t>
  </si>
  <si>
    <t>Comments</t>
  </si>
  <si>
    <t>Extended Property?</t>
  </si>
  <si>
    <t>Y</t>
  </si>
  <si>
    <t>customer_key</t>
  </si>
  <si>
    <t>Customer Key</t>
  </si>
  <si>
    <t>Surrogate primary key</t>
  </si>
  <si>
    <t>Identifiers</t>
  </si>
  <si>
    <t>int</t>
  </si>
  <si>
    <t>PK</t>
  </si>
  <si>
    <t>N</t>
  </si>
  <si>
    <t>1, 2, 3, 4 …</t>
  </si>
  <si>
    <t>varchar</t>
  </si>
  <si>
    <t>customer_id</t>
  </si>
  <si>
    <t>Customer Id</t>
  </si>
  <si>
    <t>Name and address</t>
  </si>
  <si>
    <t>birth_date</t>
  </si>
  <si>
    <t>Customer Birth Date</t>
  </si>
  <si>
    <t>Customer's date of birth</t>
  </si>
  <si>
    <t>Demographics</t>
  </si>
  <si>
    <t>datetime</t>
  </si>
  <si>
    <t>Address</t>
  </si>
  <si>
    <t>city</t>
  </si>
  <si>
    <t>City</t>
  </si>
  <si>
    <t>state</t>
  </si>
  <si>
    <t>State</t>
  </si>
  <si>
    <t>country</t>
  </si>
  <si>
    <t>Country</t>
  </si>
  <si>
    <t>Source system key; Numeric account number from the transaction system</t>
  </si>
  <si>
    <t>customer_name</t>
  </si>
  <si>
    <t>Customer Name</t>
  </si>
  <si>
    <t>Customer's name</t>
  </si>
  <si>
    <t>address</t>
  </si>
  <si>
    <t>Customer Address</t>
  </si>
  <si>
    <t>Customer's Address</t>
  </si>
  <si>
    <t>Customer State</t>
  </si>
  <si>
    <t>Customer's State</t>
  </si>
  <si>
    <t>Customer City</t>
  </si>
  <si>
    <t>Customer's City</t>
  </si>
  <si>
    <t>Customer Country</t>
  </si>
  <si>
    <t>Customer's Country</t>
  </si>
  <si>
    <t>Customer Gender</t>
  </si>
  <si>
    <t>The type of the customer based on customer's gender</t>
  </si>
  <si>
    <t>Male, Female, Unknown</t>
  </si>
  <si>
    <t>gender</t>
  </si>
  <si>
    <t>Product</t>
  </si>
  <si>
    <t>Product information</t>
  </si>
  <si>
    <t>product_key</t>
  </si>
  <si>
    <t>Product Key</t>
  </si>
  <si>
    <t>product_id</t>
  </si>
  <si>
    <t>Product Id</t>
  </si>
  <si>
    <t>Product SKU, also known as Product ID or Product Number. Natural key from source system</t>
  </si>
  <si>
    <t>CustomerName</t>
  </si>
  <si>
    <t>SegmentId</t>
  </si>
  <si>
    <t>James Butt</t>
  </si>
  <si>
    <t>6649 N Blue Gum St</t>
  </si>
  <si>
    <t>LA</t>
  </si>
  <si>
    <t>New Orleans</t>
  </si>
  <si>
    <t>United States</t>
  </si>
  <si>
    <t>Josephine Darakjy</t>
  </si>
  <si>
    <t>4 B Blue Ridge Blvd</t>
  </si>
  <si>
    <t>MI</t>
  </si>
  <si>
    <t>Brighton</t>
  </si>
  <si>
    <t>Lenna Paprocki</t>
  </si>
  <si>
    <t>639 Main St</t>
  </si>
  <si>
    <t>AK</t>
  </si>
  <si>
    <t>Anchorage</t>
  </si>
  <si>
    <t>Donette Foller</t>
  </si>
  <si>
    <t>34 Center St</t>
  </si>
  <si>
    <t>OH</t>
  </si>
  <si>
    <t>Hamilton</t>
  </si>
  <si>
    <t>Simona Morasca</t>
  </si>
  <si>
    <t>3 Mcauley Dr</t>
  </si>
  <si>
    <t>MA</t>
  </si>
  <si>
    <t>Ashland</t>
  </si>
  <si>
    <t>Leota Dilliard</t>
  </si>
  <si>
    <t>7 W Jackson Blvd</t>
  </si>
  <si>
    <t>CA</t>
  </si>
  <si>
    <t>San Jose</t>
  </si>
  <si>
    <t>Francoise Rautenstrauch</t>
  </si>
  <si>
    <t>2335 Canton Hwy #6</t>
  </si>
  <si>
    <t>ON</t>
  </si>
  <si>
    <t>Windsor</t>
  </si>
  <si>
    <t>Canada</t>
  </si>
  <si>
    <t>Kendra Loud</t>
  </si>
  <si>
    <t>6 Arch St #9757</t>
  </si>
  <si>
    <t>NB</t>
  </si>
  <si>
    <t>Alcida</t>
  </si>
  <si>
    <t>Lourdes Bauswell</t>
  </si>
  <si>
    <t>9547 Belmont Rd #21</t>
  </si>
  <si>
    <t>Belleville</t>
  </si>
  <si>
    <t>Hannah Edmison</t>
  </si>
  <si>
    <t>73 Pittsford Victor Rd</t>
  </si>
  <si>
    <t>BC</t>
  </si>
  <si>
    <t>Vancouver</t>
  </si>
  <si>
    <t>Josefa Opitz</t>
  </si>
  <si>
    <t>136 W Grand Ave #3</t>
  </si>
  <si>
    <t>Delhi</t>
  </si>
  <si>
    <t>Elvera Benimadho</t>
  </si>
  <si>
    <t>99385 Charity St #840</t>
  </si>
  <si>
    <t>Carma Vanheusen</t>
  </si>
  <si>
    <t>68556 Central Hwy</t>
  </si>
  <si>
    <t>San Leandro</t>
  </si>
  <si>
    <t>Malinda Hochard</t>
  </si>
  <si>
    <t>55 Riverside Ave</t>
  </si>
  <si>
    <t>IN</t>
  </si>
  <si>
    <t>Indianapolis</t>
  </si>
  <si>
    <t>Natalie Fern</t>
  </si>
  <si>
    <t>7140 University Ave</t>
  </si>
  <si>
    <t>WY</t>
  </si>
  <si>
    <t>Rock Springs</t>
  </si>
  <si>
    <t>Arlene Klusman</t>
  </si>
  <si>
    <t>3 Secor Rd</t>
  </si>
  <si>
    <t>Alease Buemi</t>
  </si>
  <si>
    <t>4 Webbs Chapel Rd</t>
  </si>
  <si>
    <t>CO</t>
  </si>
  <si>
    <t>Boulder</t>
  </si>
  <si>
    <t>Angella Cetta</t>
  </si>
  <si>
    <t>85 Blackstone Bldge</t>
  </si>
  <si>
    <t>HI</t>
  </si>
  <si>
    <t>Honolulu</t>
  </si>
  <si>
    <t>Cyndy Goldammer</t>
  </si>
  <si>
    <t>170 Wyoming Ave</t>
  </si>
  <si>
    <t>MN</t>
  </si>
  <si>
    <t>Burnsville</t>
  </si>
  <si>
    <t>Celeste Korando</t>
  </si>
  <si>
    <t>7 W Pinhook Rd</t>
  </si>
  <si>
    <t>NY</t>
  </si>
  <si>
    <t>Lynbrook</t>
  </si>
  <si>
    <t>Query</t>
  </si>
  <si>
    <t>Date</t>
  </si>
  <si>
    <t>CustomerId</t>
  </si>
  <si>
    <t>OrderId</t>
  </si>
  <si>
    <t>ProductId</t>
  </si>
  <si>
    <t>Quantity</t>
  </si>
  <si>
    <t>UnitPrice</t>
  </si>
  <si>
    <t>ProductTypeId</t>
  </si>
  <si>
    <t>UnitOfMeasurement</t>
  </si>
  <si>
    <t>QuantityOnHand</t>
  </si>
  <si>
    <t>Frozen Fever</t>
  </si>
  <si>
    <t>10 pcs</t>
  </si>
  <si>
    <t>Gorilla Playsets</t>
  </si>
  <si>
    <t>1 pcs</t>
  </si>
  <si>
    <t>Avengers Iron Man</t>
  </si>
  <si>
    <t>Magicfly fillable Paint Brush</t>
  </si>
  <si>
    <t>12 pcs</t>
  </si>
  <si>
    <t>Water Coloring Brush Pens</t>
  </si>
  <si>
    <t>Cra-Z-Art Modeling Clay</t>
  </si>
  <si>
    <t>Non-Dry Modeling Clay</t>
  </si>
  <si>
    <t>20 pcs</t>
  </si>
  <si>
    <t>Doll Stand Display</t>
  </si>
  <si>
    <t>5 pcs</t>
  </si>
  <si>
    <t>KidKraft Super Model Dollhouse</t>
  </si>
  <si>
    <t>3 pcs</t>
  </si>
  <si>
    <t>KidKraft Chelsea Doll Cottage</t>
  </si>
  <si>
    <t>16 pcs</t>
  </si>
  <si>
    <t>Blinger Diamond Collection</t>
  </si>
  <si>
    <t>Hair Brush Comb</t>
  </si>
  <si>
    <t>Product TitleLeapFrog LeapStart</t>
  </si>
  <si>
    <t>Robot Science Stem Kit</t>
  </si>
  <si>
    <t>Math Electronic Flash Card</t>
  </si>
  <si>
    <t>Metal Wire Puzzles</t>
  </si>
  <si>
    <t>Metal Puzzle Wooden Kong Ming</t>
  </si>
  <si>
    <t>Brybelly Playing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</si>
</sst>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9" fillId="8" borderId="2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1" applyNumberFormat="0" applyAlignment="0" applyProtection="0"/>
    <xf numFmtId="0" fontId="16" fillId="0" borderId="6" applyNumberFormat="0" applyFill="0" applyAlignment="0" applyProtection="0"/>
    <xf numFmtId="0" fontId="17" fillId="19" borderId="0" applyNumberFormat="0" applyBorder="0" applyAlignment="0" applyProtection="0"/>
    <xf numFmtId="0" fontId="1" fillId="6" borderId="7" applyNumberFormat="0" applyFont="0" applyAlignment="0" applyProtection="0"/>
    <xf numFmtId="0" fontId="18" fillId="15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5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4" fillId="6" borderId="7" applyNumberFormat="0" applyFont="0" applyAlignment="0" applyProtection="0"/>
    <xf numFmtId="0" fontId="4" fillId="0" borderId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</cellStyleXfs>
  <cellXfs count="38">
    <xf numFmtId="0" fontId="0" fillId="0" borderId="0" xfId="0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" fillId="20" borderId="16" xfId="0" applyFont="1" applyFill="1" applyBorder="1" applyAlignment="1">
      <alignment horizontal="center" vertical="top"/>
    </xf>
    <xf numFmtId="0" fontId="3" fillId="20" borderId="13" xfId="0" applyFont="1" applyFill="1" applyBorder="1" applyAlignment="1">
      <alignment horizontal="center" vertical="top"/>
    </xf>
    <xf numFmtId="0" fontId="3" fillId="20" borderId="14" xfId="0" applyFont="1" applyFill="1" applyBorder="1" applyAlignment="1">
      <alignment horizontal="center" vertical="top"/>
    </xf>
    <xf numFmtId="0" fontId="4" fillId="20" borderId="16" xfId="0" applyFont="1" applyFill="1" applyBorder="1" applyAlignment="1">
      <alignment horizontal="center" vertical="top" wrapText="1"/>
    </xf>
    <xf numFmtId="0" fontId="4" fillId="20" borderId="13" xfId="0" applyFont="1" applyFill="1" applyBorder="1" applyAlignment="1">
      <alignment horizontal="center" vertical="top" wrapText="1"/>
    </xf>
    <xf numFmtId="0" fontId="4" fillId="20" borderId="14" xfId="0" applyFont="1" applyFill="1" applyBorder="1" applyAlignment="1">
      <alignment horizontal="center" vertical="top" wrapText="1"/>
    </xf>
    <xf numFmtId="0" fontId="4" fillId="20" borderId="15" xfId="0" applyFont="1" applyFill="1" applyBorder="1" applyAlignment="1">
      <alignment horizontal="center" vertical="top" wrapText="1"/>
    </xf>
    <xf numFmtId="0" fontId="2" fillId="20" borderId="12" xfId="0" applyFont="1" applyFill="1" applyBorder="1" applyAlignment="1">
      <alignment horizontal="center" vertical="top" wrapText="1"/>
    </xf>
    <xf numFmtId="0" fontId="2" fillId="20" borderId="11" xfId="0" applyFont="1" applyFill="1" applyBorder="1" applyAlignment="1">
      <alignment horizontal="center" vertical="top" wrapText="1"/>
    </xf>
    <xf numFmtId="0" fontId="2" fillId="20" borderId="12" xfId="0" applyFont="1" applyFill="1" applyBorder="1" applyAlignment="1">
      <alignment horizontal="center" vertical="top"/>
    </xf>
    <xf numFmtId="0" fontId="2" fillId="20" borderId="18" xfId="0" applyFont="1" applyFill="1" applyBorder="1" applyAlignment="1">
      <alignment horizontal="center" vertical="top" wrapText="1"/>
    </xf>
    <xf numFmtId="0" fontId="2" fillId="20" borderId="19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0" xfId="0" quotePrefix="1" applyFont="1" applyBorder="1" applyAlignment="1">
      <alignment horizontal="left" vertical="top" wrapText="1"/>
    </xf>
    <xf numFmtId="0" fontId="2" fillId="0" borderId="0" xfId="45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14" fontId="2" fillId="0" borderId="0" xfId="0" applyNumberFormat="1" applyFont="1" applyBorder="1" applyAlignment="1">
      <alignment horizontal="left" vertical="top"/>
    </xf>
    <xf numFmtId="14" fontId="2" fillId="0" borderId="0" xfId="0" applyNumberFormat="1" applyFont="1" applyBorder="1" applyAlignment="1">
      <alignment horizontal="left" vertical="top" wrapText="1"/>
    </xf>
    <xf numFmtId="0" fontId="2" fillId="0" borderId="0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65" applyFont="1" applyBorder="1" applyAlignment="1">
      <alignment horizontal="left" vertical="top" wrapText="1"/>
    </xf>
    <xf numFmtId="0" fontId="2" fillId="0" borderId="0" xfId="65" applyFont="1" applyBorder="1" applyAlignment="1">
      <alignment horizontal="left" vertical="top" wrapText="1"/>
    </xf>
    <xf numFmtId="0" fontId="4" fillId="0" borderId="0" xfId="65" applyFont="1" applyBorder="1" applyAlignment="1">
      <alignment horizontal="left"/>
    </xf>
    <xf numFmtId="2" fontId="0" fillId="0" borderId="0" xfId="0" applyNumberFormat="1"/>
    <xf numFmtId="14" fontId="0" fillId="0" borderId="0" xfId="0" applyNumberFormat="1"/>
    <xf numFmtId="0" fontId="2" fillId="0" borderId="0" xfId="65" applyFont="1" applyBorder="1" applyAlignment="1">
      <alignment horizontal="left" vertical="top" wrapText="1"/>
    </xf>
  </cellXfs>
  <cellStyles count="72">
    <cellStyle name="Accent1 - 20%" xfId="3" xr:uid="{39AA1CC2-5441-4D3B-8FCC-B82E5858EE5C}"/>
    <cellStyle name="Accent1 - 40%" xfId="4" xr:uid="{5C4FFAF0-830E-4B2D-9700-7DCC110052C3}"/>
    <cellStyle name="Accent1 - 60%" xfId="5" xr:uid="{354B6DC4-AB96-41AC-9FBB-DF72994AB2C8}"/>
    <cellStyle name="Accent1 2" xfId="2" xr:uid="{63406C35-9AC9-46D4-9607-4B36AF29379A}"/>
    <cellStyle name="Accent1 3" xfId="46" xr:uid="{9D0FD0C7-B3FF-45C0-8F92-2AE9E147C2DF}"/>
    <cellStyle name="Accent1 4" xfId="63" xr:uid="{9599F447-A91C-4DB2-B0DF-B25A72AFB9E8}"/>
    <cellStyle name="Accent1 5" xfId="47" xr:uid="{ADDC2835-8738-4988-874C-2FEC6CE3BAAB}"/>
    <cellStyle name="Accent1 6" xfId="70" xr:uid="{3B7E784D-06AF-400B-9F6D-0414496E95C9}"/>
    <cellStyle name="Accent2 - 20%" xfId="7" xr:uid="{CFF48BF7-7BD0-4268-B126-2B29C923F811}"/>
    <cellStyle name="Accent2 - 40%" xfId="8" xr:uid="{F09508EF-BFB4-4DC5-85DB-912897E0DC83}"/>
    <cellStyle name="Accent2 - 60%" xfId="9" xr:uid="{866B5EBD-AF3F-40E6-8802-84A851F05A66}"/>
    <cellStyle name="Accent2 2" xfId="6" xr:uid="{296C7D21-0F1C-49E6-831F-2F19246D108B}"/>
    <cellStyle name="Accent2 3" xfId="48" xr:uid="{61449A3F-6E8F-4F66-A1D6-2D88D47BB650}"/>
    <cellStyle name="Accent2 4" xfId="61" xr:uid="{DE739BBC-3B40-482D-A631-076FFD526CAE}"/>
    <cellStyle name="Accent2 5" xfId="49" xr:uid="{9DFEEEE4-365F-4E55-B3C8-83DFF8A4190E}"/>
    <cellStyle name="Accent2 6" xfId="71" xr:uid="{BB3E4EE2-5DE9-4035-9DDF-A09F5BAD4BBD}"/>
    <cellStyle name="Accent3 - 20%" xfId="11" xr:uid="{A62F8B71-F46B-4A74-B725-90FF42E6B30A}"/>
    <cellStyle name="Accent3 - 40%" xfId="12" xr:uid="{20F23AAF-68C1-4AAE-8E25-3F804254E1FE}"/>
    <cellStyle name="Accent3 - 60%" xfId="13" xr:uid="{296E8463-0314-4B76-BC47-79F94FE412BC}"/>
    <cellStyle name="Accent3 2" xfId="10" xr:uid="{5BCD34B7-2222-4258-B571-E9BE7ABA758D}"/>
    <cellStyle name="Accent3 3" xfId="50" xr:uid="{8537B8BB-4ACF-46FD-98D7-A98C8AFD9721}"/>
    <cellStyle name="Accent3 4" xfId="60" xr:uid="{9F339049-0D49-40E5-8E74-7195F7D510C5}"/>
    <cellStyle name="Accent3 5" xfId="53" xr:uid="{7E7767CD-2174-491B-A5B9-49F5548758C2}"/>
    <cellStyle name="Accent3 6" xfId="69" xr:uid="{68658E3B-4D3A-4921-BA99-47312CABA394}"/>
    <cellStyle name="Accent4 - 20%" xfId="15" xr:uid="{FA7C7B78-FF1F-4BE5-94B6-30B1BEC05235}"/>
    <cellStyle name="Accent4 - 40%" xfId="16" xr:uid="{E35BEB86-9EA3-4402-B62F-E25DBB6037D6}"/>
    <cellStyle name="Accent4 - 60%" xfId="17" xr:uid="{4E36EF31-2D60-44B1-B3A4-FDBFA039A0EF}"/>
    <cellStyle name="Accent4 2" xfId="14" xr:uid="{094AA0A5-366D-4F3D-9A37-F9622A741863}"/>
    <cellStyle name="Accent4 3" xfId="52" xr:uid="{A7C333C7-7017-4D7C-A3B9-794D15C59806}"/>
    <cellStyle name="Accent4 4" xfId="58" xr:uid="{5A442EFC-A674-4318-B2FE-40B7D6CA37D7}"/>
    <cellStyle name="Accent4 5" xfId="56" xr:uid="{A8C3E4F7-057F-4E97-8AC6-BCDEA005FB99}"/>
    <cellStyle name="Accent4 6" xfId="68" xr:uid="{AB9570A9-C448-4951-9A08-A952AA09146D}"/>
    <cellStyle name="Accent5 - 20%" xfId="19" xr:uid="{5D627AD9-0FA8-49B1-8E93-629526E43E7D}"/>
    <cellStyle name="Accent5 - 40%" xfId="20" xr:uid="{A55CB455-FB01-4B55-AF88-030DFA211809}"/>
    <cellStyle name="Accent5 - 60%" xfId="21" xr:uid="{FB0A0618-941C-4EA1-A0C9-AF7E755FF562}"/>
    <cellStyle name="Accent5 2" xfId="18" xr:uid="{85AF16DF-EC71-48B4-8F0B-E99D80A9C9EC}"/>
    <cellStyle name="Accent5 3" xfId="54" xr:uid="{BA79D1F4-651F-4BE1-B65F-B98383ABA7DA}"/>
    <cellStyle name="Accent5 4" xfId="55" xr:uid="{81094CDF-477D-4F1C-9DD2-895D08D85EDF}"/>
    <cellStyle name="Accent5 5" xfId="59" xr:uid="{DD18D46A-E6C9-4416-BB0E-7EF547E19F12}"/>
    <cellStyle name="Accent5 6" xfId="67" xr:uid="{E65A4683-E406-486D-AA46-691B20A00DC5}"/>
    <cellStyle name="Accent6 - 20%" xfId="23" xr:uid="{B143F7E6-8791-4252-823D-8D4F80904969}"/>
    <cellStyle name="Accent6 - 40%" xfId="24" xr:uid="{6B155B1D-085B-496E-B41F-9D1FBF18D47F}"/>
    <cellStyle name="Accent6 - 60%" xfId="25" xr:uid="{4066DDA4-D8A1-4E63-86D3-C21569CD9BCA}"/>
    <cellStyle name="Accent6 2" xfId="22" xr:uid="{98CDC7EC-5462-46F4-9DDD-0770728AFF88}"/>
    <cellStyle name="Accent6 3" xfId="57" xr:uid="{5540869B-7111-47FA-9904-9EBE952FA641}"/>
    <cellStyle name="Accent6 4" xfId="51" xr:uid="{E9CA7ED2-D39D-496D-9710-67A139488384}"/>
    <cellStyle name="Accent6 5" xfId="62" xr:uid="{982CB27C-496F-46A2-9954-21C21F4BEE04}"/>
    <cellStyle name="Accent6 6" xfId="66" xr:uid="{01B10988-B17F-43C8-8153-3E7E8B056794}"/>
    <cellStyle name="Bad 2" xfId="26" xr:uid="{3FCF2222-FEDB-4C0D-AECC-4745365B6353}"/>
    <cellStyle name="Calculation 2" xfId="27" xr:uid="{9E32D963-1ED7-4F81-87F1-5AB4BA3BFD58}"/>
    <cellStyle name="Check Cell 2" xfId="28" xr:uid="{8EE54BC9-56FB-4440-9FC1-5354BACD802B}"/>
    <cellStyle name="Emphasis 1" xfId="29" xr:uid="{C6ADC653-AB98-435E-B60B-5267EA96816E}"/>
    <cellStyle name="Emphasis 2" xfId="30" xr:uid="{E6E48483-DFA2-4D63-988C-FF4407EDA65D}"/>
    <cellStyle name="Emphasis 3" xfId="31" xr:uid="{690433EA-D369-498D-9FFE-C65D9361A2F7}"/>
    <cellStyle name="Good 2" xfId="32" xr:uid="{8EC4BA0D-B401-4FF2-A22D-86CB5751A660}"/>
    <cellStyle name="Heading 1 2" xfId="33" xr:uid="{EC6589D2-815A-4569-8592-DC135DD07B8E}"/>
    <cellStyle name="Heading 2 2" xfId="34" xr:uid="{DE1CF829-0996-40DF-A2F5-A70CD4599689}"/>
    <cellStyle name="Heading 3 2" xfId="35" xr:uid="{12B245FE-E10C-4FF0-8430-C9C6BC0C4757}"/>
    <cellStyle name="Heading 4 2" xfId="36" xr:uid="{2118AB27-8401-4773-909F-C79FD8E168D9}"/>
    <cellStyle name="Input 2" xfId="37" xr:uid="{604C5CE4-57DA-4809-BD5E-AAA26DDC6438}"/>
    <cellStyle name="Linked Cell 2" xfId="38" xr:uid="{3AC550BE-86AA-4D49-A54D-87383B934FD1}"/>
    <cellStyle name="Neutral 2" xfId="39" xr:uid="{B50CB604-572D-444C-B55B-56D05DEDC487}"/>
    <cellStyle name="Normal" xfId="0" builtinId="0"/>
    <cellStyle name="Normal 2" xfId="1" xr:uid="{08C57707-B62B-408B-B874-32E0D6FD36CE}"/>
    <cellStyle name="Normal 2 2" xfId="65" xr:uid="{EDFD7651-D3DE-454D-9FF0-2087A6B1D647}"/>
    <cellStyle name="Normal 3" xfId="45" xr:uid="{7EFD1234-28E6-4EB3-AD81-BD789249D9BD}"/>
    <cellStyle name="Note 2" xfId="40" xr:uid="{6CBE36D7-455E-475B-BB6B-52C605E39F26}"/>
    <cellStyle name="Note 3" xfId="64" xr:uid="{B286D5D6-7EBB-402C-B752-648743914D87}"/>
    <cellStyle name="Output 2" xfId="41" xr:uid="{3C997D1E-A20F-4D50-8236-093F9B6EBF2A}"/>
    <cellStyle name="Sheet Title" xfId="42" xr:uid="{1B6B03FA-1F42-4BE3-B397-1B8F78778C83}"/>
    <cellStyle name="Total 2" xfId="43" xr:uid="{CCF37063-B39E-4B4D-A6BD-F0EE3BEE7CA6}"/>
    <cellStyle name="Warning Text 2" xfId="44" xr:uid="{F4ED4923-6FAA-446C-888F-6DED2F464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DA64-0F0F-494B-A297-3FB42BF7EFB0}">
  <dimension ref="A1:T33"/>
  <sheetViews>
    <sheetView tabSelected="1" topLeftCell="A4" workbookViewId="0">
      <selection activeCell="C13" sqref="C13"/>
    </sheetView>
  </sheetViews>
  <sheetFormatPr defaultRowHeight="15" x14ac:dyDescent="0.25"/>
  <cols>
    <col min="1" max="1" width="18" customWidth="1"/>
    <col min="2" max="2" width="29.5703125" customWidth="1"/>
    <col min="3" max="3" width="16.85546875" customWidth="1"/>
    <col min="4" max="4" width="15.7109375" customWidth="1"/>
    <col min="18" max="18" width="11" bestFit="1" customWidth="1"/>
    <col min="19" max="19" width="18.85546875" customWidth="1"/>
  </cols>
  <sheetData>
    <row r="1" spans="1:20" ht="18" x14ac:dyDescent="0.25">
      <c r="A1" s="4" t="s">
        <v>1</v>
      </c>
      <c r="B1" s="4" t="s">
        <v>0</v>
      </c>
      <c r="C1" s="1"/>
      <c r="D1" s="1"/>
      <c r="E1" s="1"/>
      <c r="F1" s="1"/>
    </row>
    <row r="2" spans="1:20" x14ac:dyDescent="0.25">
      <c r="A2" s="3" t="s">
        <v>7</v>
      </c>
      <c r="B2" s="3" t="s">
        <v>2</v>
      </c>
      <c r="C2" s="2"/>
      <c r="D2" s="2"/>
      <c r="E2" s="2"/>
      <c r="F2" s="2"/>
    </row>
    <row r="3" spans="1:20" x14ac:dyDescent="0.25">
      <c r="A3" s="3" t="s">
        <v>3</v>
      </c>
      <c r="B3" s="3" t="s">
        <v>0</v>
      </c>
      <c r="C3" s="2"/>
      <c r="D3" s="2"/>
      <c r="E3" s="2"/>
      <c r="F3" s="2"/>
    </row>
    <row r="4" spans="1:20" x14ac:dyDescent="0.25">
      <c r="A4" s="3" t="s">
        <v>4</v>
      </c>
      <c r="B4" s="3" t="s">
        <v>0</v>
      </c>
      <c r="C4" s="2"/>
      <c r="D4" s="2"/>
      <c r="E4" s="2"/>
      <c r="F4" s="2"/>
    </row>
    <row r="5" spans="1:20" x14ac:dyDescent="0.25">
      <c r="A5" s="3" t="s">
        <v>5</v>
      </c>
      <c r="B5" s="26" t="s">
        <v>6</v>
      </c>
      <c r="C5" s="2"/>
      <c r="D5" s="2"/>
      <c r="E5" s="2"/>
      <c r="F5" s="2"/>
    </row>
    <row r="6" spans="1:20" ht="15.75" thickBot="1" x14ac:dyDescent="0.3"/>
    <row r="7" spans="1:20" ht="15.75" thickBot="1" x14ac:dyDescent="0.3">
      <c r="A7" s="5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8" t="s">
        <v>9</v>
      </c>
      <c r="O7" s="9"/>
      <c r="P7" s="9"/>
      <c r="Q7" s="9"/>
      <c r="R7" s="9"/>
      <c r="S7" s="10"/>
      <c r="T7" s="11"/>
    </row>
    <row r="8" spans="1:20" ht="22.5" x14ac:dyDescent="0.25">
      <c r="A8" s="12" t="s">
        <v>10</v>
      </c>
      <c r="B8" s="13" t="s">
        <v>4</v>
      </c>
      <c r="C8" s="13" t="s">
        <v>5</v>
      </c>
      <c r="D8" s="13" t="s">
        <v>11</v>
      </c>
      <c r="E8" s="14" t="s">
        <v>12</v>
      </c>
      <c r="F8" s="14" t="s">
        <v>13</v>
      </c>
      <c r="G8" s="14" t="s">
        <v>14</v>
      </c>
      <c r="H8" s="14" t="s">
        <v>15</v>
      </c>
      <c r="I8" s="14" t="s">
        <v>16</v>
      </c>
      <c r="J8" s="14" t="s">
        <v>17</v>
      </c>
      <c r="K8" s="12" t="s">
        <v>18</v>
      </c>
      <c r="L8" s="12" t="s">
        <v>19</v>
      </c>
      <c r="M8" s="15" t="s">
        <v>20</v>
      </c>
      <c r="N8" s="13" t="s">
        <v>21</v>
      </c>
      <c r="O8" s="12" t="s">
        <v>22</v>
      </c>
      <c r="P8" s="12" t="s">
        <v>23</v>
      </c>
      <c r="Q8" s="12" t="s">
        <v>24</v>
      </c>
      <c r="R8" s="12" t="s">
        <v>25</v>
      </c>
      <c r="S8" s="12" t="s">
        <v>26</v>
      </c>
      <c r="T8" s="12" t="s">
        <v>27</v>
      </c>
    </row>
    <row r="9" spans="1:20" x14ac:dyDescent="0.25">
      <c r="A9" s="12" t="s">
        <v>28</v>
      </c>
      <c r="B9" s="13" t="s">
        <v>29</v>
      </c>
      <c r="C9" s="13" t="s">
        <v>29</v>
      </c>
      <c r="D9" s="13"/>
      <c r="E9" s="14"/>
      <c r="F9" s="14"/>
      <c r="G9" s="14"/>
      <c r="H9" s="14"/>
      <c r="I9" s="14" t="s">
        <v>29</v>
      </c>
      <c r="J9" s="14"/>
      <c r="K9" s="12"/>
      <c r="L9" s="12" t="s">
        <v>29</v>
      </c>
      <c r="M9" s="16" t="s">
        <v>29</v>
      </c>
      <c r="N9" s="13" t="s">
        <v>29</v>
      </c>
      <c r="O9" s="12" t="s">
        <v>29</v>
      </c>
      <c r="P9" s="12" t="s">
        <v>29</v>
      </c>
      <c r="Q9" s="12" t="s">
        <v>29</v>
      </c>
      <c r="R9" s="12" t="s">
        <v>29</v>
      </c>
      <c r="S9" s="12" t="s">
        <v>29</v>
      </c>
      <c r="T9" s="12" t="s">
        <v>29</v>
      </c>
    </row>
    <row r="10" spans="1:20" x14ac:dyDescent="0.25">
      <c r="A10" s="17" t="s">
        <v>30</v>
      </c>
      <c r="B10" s="17" t="s">
        <v>31</v>
      </c>
      <c r="C10" s="17" t="s">
        <v>32</v>
      </c>
      <c r="D10" s="17" t="s">
        <v>33</v>
      </c>
      <c r="E10" s="18" t="s">
        <v>34</v>
      </c>
      <c r="F10" s="18"/>
      <c r="G10" s="18"/>
      <c r="H10" s="18" t="s">
        <v>35</v>
      </c>
      <c r="I10" s="18"/>
      <c r="J10" s="18" t="s">
        <v>36</v>
      </c>
      <c r="K10" s="18"/>
      <c r="L10" s="17" t="s">
        <v>37</v>
      </c>
      <c r="M10" s="19"/>
      <c r="N10" s="20"/>
      <c r="O10" s="21"/>
      <c r="P10" s="22"/>
      <c r="Q10" s="17"/>
      <c r="R10" s="17"/>
      <c r="S10" s="23"/>
      <c r="T10" s="21"/>
    </row>
    <row r="11" spans="1:20" s="23" customFormat="1" ht="56.25" customHeight="1" x14ac:dyDescent="0.25">
      <c r="A11" s="17" t="s">
        <v>39</v>
      </c>
      <c r="B11" s="17" t="s">
        <v>40</v>
      </c>
      <c r="C11" s="25" t="s">
        <v>54</v>
      </c>
      <c r="D11" s="17" t="s">
        <v>33</v>
      </c>
      <c r="E11" s="18" t="s">
        <v>34</v>
      </c>
      <c r="F11" s="18">
        <v>100</v>
      </c>
      <c r="G11" s="18"/>
      <c r="H11" s="18"/>
      <c r="I11" s="18"/>
      <c r="J11" s="18" t="s">
        <v>36</v>
      </c>
      <c r="K11" s="18"/>
      <c r="L11" s="17"/>
      <c r="M11" s="19">
        <v>1</v>
      </c>
      <c r="N11" s="20"/>
      <c r="O11" s="21"/>
      <c r="P11" s="22"/>
      <c r="Q11" s="22"/>
      <c r="R11" s="22"/>
      <c r="S11" s="17"/>
      <c r="T11" s="21"/>
    </row>
    <row r="12" spans="1:20" s="23" customFormat="1" ht="22.5" x14ac:dyDescent="0.25">
      <c r="A12" s="17" t="s">
        <v>42</v>
      </c>
      <c r="B12" s="17" t="s">
        <v>43</v>
      </c>
      <c r="C12" s="17" t="s">
        <v>44</v>
      </c>
      <c r="D12" s="17" t="s">
        <v>45</v>
      </c>
      <c r="E12" s="18" t="s">
        <v>46</v>
      </c>
      <c r="F12" s="18"/>
      <c r="G12" s="18"/>
      <c r="H12" s="18"/>
      <c r="I12" s="18"/>
      <c r="J12" s="18"/>
      <c r="K12" s="18"/>
      <c r="L12" s="17"/>
      <c r="M12" s="19">
        <v>1</v>
      </c>
      <c r="N12" s="20"/>
      <c r="O12" s="22"/>
      <c r="P12" s="22"/>
      <c r="Q12" s="22"/>
      <c r="R12" s="22"/>
      <c r="S12" s="24"/>
      <c r="T12" s="21"/>
    </row>
    <row r="13" spans="1:20" ht="33.75" x14ac:dyDescent="0.25">
      <c r="A13" s="17" t="s">
        <v>70</v>
      </c>
      <c r="B13" s="17" t="s">
        <v>67</v>
      </c>
      <c r="C13" s="17" t="s">
        <v>68</v>
      </c>
      <c r="D13" s="17" t="s">
        <v>45</v>
      </c>
      <c r="E13" s="18" t="s">
        <v>38</v>
      </c>
      <c r="F13" s="18">
        <v>100</v>
      </c>
      <c r="G13" s="18"/>
      <c r="H13" s="18"/>
      <c r="I13" s="18"/>
      <c r="J13" s="18" t="s">
        <v>36</v>
      </c>
      <c r="K13" s="18"/>
      <c r="L13" s="32" t="s">
        <v>69</v>
      </c>
      <c r="M13" s="19">
        <v>1</v>
      </c>
      <c r="N13" s="20"/>
      <c r="O13" s="21"/>
      <c r="P13" s="22"/>
      <c r="Q13" s="22"/>
      <c r="R13" s="22"/>
      <c r="S13" s="17"/>
      <c r="T13" s="21"/>
    </row>
    <row r="14" spans="1:20" s="23" customFormat="1" ht="11.25" x14ac:dyDescent="0.25">
      <c r="A14" s="17" t="s">
        <v>55</v>
      </c>
      <c r="B14" s="17" t="s">
        <v>56</v>
      </c>
      <c r="C14" s="17" t="s">
        <v>57</v>
      </c>
      <c r="D14" s="17" t="s">
        <v>41</v>
      </c>
      <c r="E14" s="18" t="s">
        <v>38</v>
      </c>
      <c r="F14" s="18">
        <v>100</v>
      </c>
      <c r="G14" s="18"/>
      <c r="H14" s="18"/>
      <c r="I14" s="18"/>
      <c r="J14" s="18" t="s">
        <v>36</v>
      </c>
      <c r="K14" s="18"/>
      <c r="L14" s="17"/>
      <c r="M14" s="19">
        <v>1</v>
      </c>
      <c r="N14" s="20"/>
      <c r="O14" s="22"/>
      <c r="P14" s="22"/>
      <c r="Q14" s="24"/>
      <c r="R14" s="22"/>
      <c r="S14" s="24"/>
      <c r="T14" s="21"/>
    </row>
    <row r="15" spans="1:20" x14ac:dyDescent="0.25">
      <c r="A15" s="17" t="s">
        <v>58</v>
      </c>
      <c r="B15" s="17" t="s">
        <v>59</v>
      </c>
      <c r="C15" s="17" t="s">
        <v>60</v>
      </c>
      <c r="D15" s="17" t="s">
        <v>41</v>
      </c>
      <c r="E15" s="18" t="s">
        <v>38</v>
      </c>
      <c r="F15" s="18">
        <v>100</v>
      </c>
      <c r="G15" s="18"/>
      <c r="H15" s="18"/>
      <c r="I15" s="18"/>
      <c r="J15" s="18" t="s">
        <v>36</v>
      </c>
      <c r="K15" s="18"/>
      <c r="L15" s="17"/>
      <c r="M15" s="19">
        <v>1</v>
      </c>
      <c r="N15" s="20"/>
      <c r="O15" s="22"/>
      <c r="P15" s="22"/>
      <c r="Q15" s="24"/>
      <c r="R15" s="22"/>
      <c r="S15" s="17"/>
      <c r="T15" s="21"/>
    </row>
    <row r="16" spans="1:20" x14ac:dyDescent="0.25">
      <c r="A16" s="17" t="s">
        <v>50</v>
      </c>
      <c r="B16" s="17" t="s">
        <v>61</v>
      </c>
      <c r="C16" s="17" t="s">
        <v>62</v>
      </c>
      <c r="D16" s="17" t="s">
        <v>41</v>
      </c>
      <c r="E16" s="18" t="s">
        <v>38</v>
      </c>
      <c r="F16" s="18">
        <v>50</v>
      </c>
      <c r="G16" s="18"/>
      <c r="H16" s="18"/>
      <c r="I16" s="18"/>
      <c r="J16" s="18" t="s">
        <v>36</v>
      </c>
      <c r="K16" s="18"/>
      <c r="L16" s="17"/>
      <c r="M16" s="19">
        <v>1</v>
      </c>
      <c r="N16" s="20"/>
      <c r="O16" s="22"/>
      <c r="P16" s="22"/>
      <c r="Q16" s="24"/>
      <c r="R16" s="22"/>
      <c r="S16" s="24"/>
      <c r="T16" s="21"/>
    </row>
    <row r="17" spans="1:20" x14ac:dyDescent="0.25">
      <c r="A17" s="17" t="s">
        <v>48</v>
      </c>
      <c r="B17" s="17" t="s">
        <v>63</v>
      </c>
      <c r="C17" s="17" t="s">
        <v>64</v>
      </c>
      <c r="D17" s="17" t="s">
        <v>41</v>
      </c>
      <c r="E17" s="18" t="s">
        <v>38</v>
      </c>
      <c r="F17" s="18">
        <v>50</v>
      </c>
      <c r="G17" s="18"/>
      <c r="H17" s="18"/>
      <c r="I17" s="18"/>
      <c r="J17" s="18" t="s">
        <v>36</v>
      </c>
      <c r="K17" s="18"/>
      <c r="L17" s="17"/>
      <c r="M17" s="19">
        <v>1</v>
      </c>
      <c r="N17" s="20"/>
      <c r="O17" s="21"/>
      <c r="P17" s="22"/>
      <c r="Q17" s="22"/>
      <c r="R17" s="22"/>
      <c r="S17" s="17"/>
      <c r="T17" s="21"/>
    </row>
    <row r="18" spans="1:20" x14ac:dyDescent="0.25">
      <c r="A18" s="17" t="s">
        <v>52</v>
      </c>
      <c r="B18" s="17" t="s">
        <v>65</v>
      </c>
      <c r="C18" s="17" t="s">
        <v>66</v>
      </c>
      <c r="D18" s="17" t="s">
        <v>41</v>
      </c>
      <c r="E18" s="18" t="s">
        <v>38</v>
      </c>
      <c r="F18" s="18">
        <v>50</v>
      </c>
      <c r="G18" s="18"/>
      <c r="H18" s="18"/>
      <c r="I18" s="18"/>
      <c r="J18" s="18" t="s">
        <v>36</v>
      </c>
      <c r="K18" s="18"/>
      <c r="L18" s="17"/>
      <c r="M18" s="19">
        <v>1</v>
      </c>
      <c r="N18" s="20"/>
      <c r="O18" s="18"/>
      <c r="P18" s="18"/>
      <c r="Q18" s="18"/>
      <c r="R18" s="18"/>
      <c r="S18" s="24"/>
      <c r="T18" s="17"/>
    </row>
    <row r="19" spans="1:20" x14ac:dyDescent="0.25">
      <c r="A19" s="31"/>
      <c r="B19" s="31"/>
      <c r="C19" s="31"/>
      <c r="D19" s="31"/>
      <c r="E19" s="30"/>
      <c r="F19" s="30"/>
      <c r="G19" s="30"/>
      <c r="H19" s="30"/>
      <c r="I19" s="30"/>
      <c r="J19" s="30"/>
      <c r="K19" s="30"/>
      <c r="L19" s="31"/>
      <c r="M19" s="31"/>
      <c r="N19" s="31"/>
      <c r="O19" s="30"/>
      <c r="P19" s="30"/>
      <c r="Q19" s="31"/>
      <c r="R19" s="30"/>
      <c r="S19" s="31"/>
      <c r="T19" s="31"/>
    </row>
    <row r="20" spans="1:20" x14ac:dyDescent="0.25">
      <c r="A20" s="31"/>
      <c r="B20" s="31"/>
      <c r="C20" s="31"/>
      <c r="D20" s="31"/>
      <c r="E20" s="30"/>
      <c r="F20" s="30"/>
      <c r="G20" s="30"/>
      <c r="H20" s="30"/>
      <c r="I20" s="30"/>
      <c r="J20" s="30"/>
      <c r="K20" s="30"/>
      <c r="L20" s="31"/>
      <c r="M20" s="31"/>
      <c r="N20" s="31"/>
      <c r="O20" s="30"/>
      <c r="P20" s="30"/>
      <c r="Q20" s="30"/>
      <c r="R20" s="30"/>
      <c r="S20" s="29"/>
      <c r="T20" s="31"/>
    </row>
    <row r="21" spans="1:20" x14ac:dyDescent="0.25">
      <c r="A21" s="31"/>
      <c r="B21" s="31"/>
      <c r="C21" s="31"/>
      <c r="D21" s="31"/>
      <c r="E21" s="30"/>
      <c r="F21" s="30"/>
      <c r="G21" s="30"/>
      <c r="H21" s="30"/>
      <c r="I21" s="30"/>
      <c r="J21" s="30"/>
      <c r="K21" s="30"/>
      <c r="L21" s="31"/>
      <c r="M21" s="31"/>
      <c r="N21" s="31"/>
      <c r="O21" s="30"/>
      <c r="P21" s="30"/>
      <c r="Q21" s="30"/>
      <c r="R21" s="30"/>
      <c r="S21" s="29"/>
      <c r="T21" s="31"/>
    </row>
    <row r="22" spans="1:20" x14ac:dyDescent="0.25">
      <c r="A22" s="31"/>
      <c r="B22" s="31"/>
      <c r="C22" s="31"/>
      <c r="D22" s="31"/>
      <c r="E22" s="30"/>
      <c r="F22" s="30"/>
      <c r="G22" s="30"/>
      <c r="H22" s="30"/>
      <c r="I22" s="30"/>
      <c r="J22" s="30"/>
      <c r="K22" s="30"/>
      <c r="L22" s="31"/>
      <c r="M22" s="31"/>
      <c r="N22" s="31"/>
      <c r="O22" s="30"/>
      <c r="P22" s="30"/>
      <c r="Q22" s="30"/>
      <c r="R22" s="30"/>
      <c r="S22" s="29"/>
      <c r="T22" s="31"/>
    </row>
    <row r="23" spans="1:20" x14ac:dyDescent="0.25">
      <c r="A23" s="31"/>
      <c r="B23" s="31"/>
      <c r="C23" s="31"/>
      <c r="D23" s="31"/>
      <c r="E23" s="30"/>
      <c r="F23" s="30"/>
      <c r="G23" s="30"/>
      <c r="H23" s="30"/>
      <c r="I23" s="30"/>
      <c r="J23" s="30"/>
      <c r="K23" s="30"/>
      <c r="L23" s="31"/>
      <c r="M23" s="31"/>
      <c r="N23" s="31"/>
      <c r="O23" s="30"/>
      <c r="P23" s="30"/>
      <c r="Q23" s="30"/>
      <c r="R23" s="30"/>
      <c r="S23" s="29"/>
      <c r="T23" s="31"/>
    </row>
    <row r="24" spans="1:20" x14ac:dyDescent="0.25">
      <c r="A24" s="31"/>
      <c r="B24" s="31"/>
      <c r="C24" s="31"/>
      <c r="D24" s="31"/>
      <c r="E24" s="30"/>
      <c r="F24" s="30"/>
      <c r="G24" s="30"/>
      <c r="H24" s="30"/>
      <c r="I24" s="30"/>
      <c r="J24" s="30"/>
      <c r="K24" s="30"/>
      <c r="L24" s="31"/>
      <c r="M24" s="31"/>
      <c r="N24" s="31"/>
      <c r="O24" s="31"/>
      <c r="P24" s="30"/>
      <c r="Q24" s="30"/>
      <c r="R24" s="30"/>
      <c r="S24" s="29"/>
      <c r="T24" s="31"/>
    </row>
    <row r="25" spans="1:20" x14ac:dyDescent="0.25">
      <c r="A25" s="31"/>
      <c r="B25" s="31"/>
      <c r="C25" s="31"/>
      <c r="D25" s="31"/>
      <c r="E25" s="30"/>
      <c r="F25" s="30"/>
      <c r="G25" s="30"/>
      <c r="H25" s="30"/>
      <c r="I25" s="30"/>
      <c r="J25" s="30"/>
      <c r="K25" s="30"/>
      <c r="L25" s="31"/>
      <c r="M25" s="31"/>
      <c r="N25" s="31"/>
      <c r="O25" s="31"/>
      <c r="P25" s="30"/>
      <c r="Q25" s="30"/>
      <c r="R25" s="30"/>
      <c r="S25" s="31"/>
      <c r="T25" s="31"/>
    </row>
    <row r="26" spans="1:20" x14ac:dyDescent="0.25">
      <c r="A26" s="31"/>
      <c r="B26" s="31"/>
      <c r="C26" s="31"/>
      <c r="D26" s="31"/>
      <c r="E26" s="30"/>
      <c r="F26" s="30"/>
      <c r="G26" s="30"/>
      <c r="H26" s="30"/>
      <c r="I26" s="30"/>
      <c r="J26" s="30"/>
      <c r="K26" s="30"/>
      <c r="L26" s="31"/>
      <c r="M26" s="31"/>
      <c r="N26" s="31"/>
      <c r="O26" s="31"/>
      <c r="P26" s="30"/>
      <c r="Q26" s="30"/>
      <c r="R26" s="30"/>
      <c r="S26" s="31"/>
      <c r="T26" s="31"/>
    </row>
    <row r="27" spans="1:20" x14ac:dyDescent="0.25">
      <c r="A27" s="31"/>
      <c r="B27" s="31"/>
      <c r="C27" s="31"/>
      <c r="D27" s="31"/>
      <c r="E27" s="30"/>
      <c r="F27" s="30"/>
      <c r="G27" s="30"/>
      <c r="H27" s="30"/>
      <c r="I27" s="30"/>
      <c r="J27" s="30"/>
      <c r="K27" s="30"/>
      <c r="L27" s="31"/>
      <c r="M27" s="31"/>
      <c r="N27" s="31"/>
      <c r="O27" s="31"/>
      <c r="P27" s="30"/>
      <c r="Q27" s="31"/>
      <c r="R27" s="30"/>
      <c r="S27" s="31"/>
      <c r="T27" s="31"/>
    </row>
    <row r="28" spans="1:20" x14ac:dyDescent="0.25">
      <c r="A28" s="31"/>
      <c r="B28" s="31"/>
      <c r="C28" s="31"/>
      <c r="D28" s="31"/>
      <c r="E28" s="30"/>
      <c r="F28" s="30"/>
      <c r="G28" s="30"/>
      <c r="H28" s="30"/>
      <c r="I28" s="30"/>
      <c r="J28" s="30"/>
      <c r="K28" s="30"/>
      <c r="L28" s="31"/>
      <c r="M28" s="31"/>
      <c r="N28" s="31"/>
      <c r="O28" s="31"/>
      <c r="P28" s="30"/>
      <c r="Q28" s="31"/>
      <c r="R28" s="30"/>
      <c r="S28" s="31"/>
      <c r="T28" s="31"/>
    </row>
    <row r="29" spans="1:20" x14ac:dyDescent="0.25">
      <c r="A29" s="31"/>
      <c r="B29" s="31"/>
      <c r="C29" s="31"/>
      <c r="D29" s="31"/>
      <c r="E29" s="30"/>
      <c r="F29" s="30"/>
      <c r="G29" s="30"/>
      <c r="H29" s="30"/>
      <c r="I29" s="30"/>
      <c r="J29" s="30"/>
      <c r="K29" s="30"/>
      <c r="L29" s="31"/>
      <c r="M29" s="31"/>
      <c r="N29" s="31"/>
      <c r="O29" s="31"/>
      <c r="P29" s="30"/>
      <c r="Q29" s="30"/>
      <c r="R29" s="30"/>
      <c r="S29" s="31"/>
      <c r="T29" s="31"/>
    </row>
    <row r="30" spans="1:20" x14ac:dyDescent="0.25">
      <c r="A30" s="31"/>
      <c r="B30" s="31"/>
      <c r="C30" s="31"/>
      <c r="D30" s="31"/>
      <c r="E30" s="30"/>
      <c r="F30" s="30"/>
      <c r="G30" s="30"/>
      <c r="H30" s="30"/>
      <c r="I30" s="30"/>
      <c r="J30" s="30"/>
      <c r="K30" s="30"/>
      <c r="L30" s="31"/>
      <c r="M30" s="31"/>
      <c r="N30" s="31"/>
      <c r="O30" s="31"/>
      <c r="P30" s="30"/>
      <c r="Q30" s="30"/>
      <c r="R30" s="30"/>
      <c r="S30" s="31"/>
      <c r="T30" s="31"/>
    </row>
    <row r="31" spans="1:20" x14ac:dyDescent="0.25">
      <c r="A31" s="31"/>
      <c r="B31" s="31"/>
      <c r="C31" s="31"/>
      <c r="D31" s="31"/>
      <c r="E31" s="30"/>
      <c r="F31" s="30"/>
      <c r="G31" s="30"/>
      <c r="H31" s="30"/>
      <c r="I31" s="30"/>
      <c r="J31" s="30"/>
      <c r="K31" s="30"/>
      <c r="L31" s="31"/>
      <c r="M31" s="31"/>
      <c r="N31" s="31"/>
      <c r="O31" s="31"/>
      <c r="P31" s="30"/>
      <c r="Q31" s="30"/>
      <c r="R31" s="30"/>
      <c r="S31" s="31"/>
      <c r="T31" s="31"/>
    </row>
    <row r="32" spans="1:20" x14ac:dyDescent="0.25">
      <c r="A32" s="31"/>
      <c r="B32" s="31"/>
      <c r="C32" s="31"/>
      <c r="D32" s="31"/>
      <c r="E32" s="30"/>
      <c r="F32" s="30"/>
      <c r="G32" s="30"/>
      <c r="H32" s="30"/>
      <c r="I32" s="30"/>
      <c r="J32" s="30"/>
      <c r="K32" s="30"/>
      <c r="L32" s="28"/>
      <c r="M32" s="31"/>
      <c r="N32" s="31"/>
      <c r="O32" s="31"/>
      <c r="P32" s="30"/>
      <c r="Q32" s="30"/>
      <c r="R32" s="30"/>
      <c r="S32" s="31"/>
      <c r="T32" s="31"/>
    </row>
    <row r="33" spans="1:20" x14ac:dyDescent="0.25">
      <c r="A33" s="31"/>
      <c r="B33" s="31"/>
      <c r="C33" s="31"/>
      <c r="D33" s="31"/>
      <c r="E33" s="30"/>
      <c r="F33" s="30"/>
      <c r="G33" s="30"/>
      <c r="H33" s="30"/>
      <c r="I33" s="30"/>
      <c r="J33" s="30"/>
      <c r="K33" s="27"/>
      <c r="L33" s="31"/>
      <c r="M33" s="31"/>
      <c r="N33" s="31"/>
      <c r="O33" s="31"/>
      <c r="P33" s="30"/>
      <c r="Q33" s="30"/>
      <c r="R33" s="30"/>
      <c r="S33" s="31"/>
      <c r="T33" s="31"/>
    </row>
  </sheetData>
  <mergeCells count="2">
    <mergeCell ref="A7:M7"/>
    <mergeCell ref="N7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9F37-4730-46E5-872E-AAADBBA875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C176-5906-4C3B-85B0-5152707EA8F2}">
  <dimension ref="A1:T18"/>
  <sheetViews>
    <sheetView workbookViewId="0">
      <selection activeCell="C12" sqref="C12"/>
    </sheetView>
  </sheetViews>
  <sheetFormatPr defaultRowHeight="15" x14ac:dyDescent="0.25"/>
  <cols>
    <col min="1" max="1" width="16.140625" bestFit="1" customWidth="1"/>
    <col min="3" max="3" width="15.7109375" customWidth="1"/>
  </cols>
  <sheetData>
    <row r="1" spans="1:20" ht="18" x14ac:dyDescent="0.25">
      <c r="A1" s="4" t="s">
        <v>1</v>
      </c>
      <c r="B1" s="4" t="s">
        <v>71</v>
      </c>
    </row>
    <row r="2" spans="1:20" x14ac:dyDescent="0.25">
      <c r="A2" s="3" t="s">
        <v>7</v>
      </c>
      <c r="B2" s="3" t="s">
        <v>2</v>
      </c>
    </row>
    <row r="3" spans="1:20" x14ac:dyDescent="0.25">
      <c r="A3" s="3" t="s">
        <v>3</v>
      </c>
      <c r="B3" s="3" t="s">
        <v>71</v>
      </c>
    </row>
    <row r="4" spans="1:20" x14ac:dyDescent="0.25">
      <c r="A4" s="3" t="s">
        <v>4</v>
      </c>
      <c r="B4" s="3" t="s">
        <v>71</v>
      </c>
    </row>
    <row r="5" spans="1:20" x14ac:dyDescent="0.25">
      <c r="A5" s="3" t="s">
        <v>5</v>
      </c>
      <c r="B5" s="34" t="s">
        <v>72</v>
      </c>
    </row>
    <row r="6" spans="1:20" ht="15.75" thickBot="1" x14ac:dyDescent="0.3"/>
    <row r="7" spans="1:20" ht="15.75" thickBot="1" x14ac:dyDescent="0.3">
      <c r="A7" s="5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8" t="s">
        <v>9</v>
      </c>
      <c r="O7" s="9"/>
      <c r="P7" s="9"/>
      <c r="Q7" s="9"/>
      <c r="R7" s="9"/>
      <c r="S7" s="10"/>
      <c r="T7" s="11"/>
    </row>
    <row r="8" spans="1:20" ht="22.5" x14ac:dyDescent="0.25">
      <c r="A8" s="12" t="s">
        <v>10</v>
      </c>
      <c r="B8" s="13" t="s">
        <v>4</v>
      </c>
      <c r="C8" s="13" t="s">
        <v>5</v>
      </c>
      <c r="D8" s="13" t="s">
        <v>11</v>
      </c>
      <c r="E8" s="14" t="s">
        <v>12</v>
      </c>
      <c r="F8" s="14" t="s">
        <v>13</v>
      </c>
      <c r="G8" s="14" t="s">
        <v>14</v>
      </c>
      <c r="H8" s="14" t="s">
        <v>15</v>
      </c>
      <c r="I8" s="14" t="s">
        <v>16</v>
      </c>
      <c r="J8" s="14" t="s">
        <v>17</v>
      </c>
      <c r="K8" s="12" t="s">
        <v>18</v>
      </c>
      <c r="L8" s="12" t="s">
        <v>19</v>
      </c>
      <c r="M8" s="15" t="s">
        <v>20</v>
      </c>
      <c r="N8" s="13" t="s">
        <v>21</v>
      </c>
      <c r="O8" s="12" t="s">
        <v>22</v>
      </c>
      <c r="P8" s="12" t="s">
        <v>23</v>
      </c>
      <c r="Q8" s="12" t="s">
        <v>24</v>
      </c>
      <c r="R8" s="12" t="s">
        <v>25</v>
      </c>
      <c r="S8" s="12" t="s">
        <v>26</v>
      </c>
      <c r="T8" s="12" t="s">
        <v>27</v>
      </c>
    </row>
    <row r="9" spans="1:20" x14ac:dyDescent="0.25">
      <c r="A9" s="12" t="s">
        <v>28</v>
      </c>
      <c r="B9" s="13" t="s">
        <v>29</v>
      </c>
      <c r="C9" s="13" t="s">
        <v>29</v>
      </c>
      <c r="D9" s="13"/>
      <c r="E9" s="14"/>
      <c r="F9" s="14"/>
      <c r="G9" s="14"/>
      <c r="H9" s="14"/>
      <c r="I9" s="14" t="s">
        <v>29</v>
      </c>
      <c r="J9" s="14"/>
      <c r="K9" s="12"/>
      <c r="L9" s="12" t="s">
        <v>29</v>
      </c>
      <c r="M9" s="16" t="s">
        <v>29</v>
      </c>
      <c r="N9" s="13" t="s">
        <v>29</v>
      </c>
      <c r="O9" s="12" t="s">
        <v>29</v>
      </c>
      <c r="P9" s="12" t="s">
        <v>29</v>
      </c>
      <c r="Q9" s="12" t="s">
        <v>29</v>
      </c>
      <c r="R9" s="12" t="s">
        <v>29</v>
      </c>
      <c r="S9" s="12" t="s">
        <v>29</v>
      </c>
      <c r="T9" s="12" t="s">
        <v>29</v>
      </c>
    </row>
    <row r="10" spans="1:20" ht="22.5" x14ac:dyDescent="0.25">
      <c r="A10" s="17" t="s">
        <v>73</v>
      </c>
      <c r="B10" s="17" t="s">
        <v>74</v>
      </c>
      <c r="C10" s="17" t="s">
        <v>32</v>
      </c>
      <c r="D10" s="17" t="s">
        <v>33</v>
      </c>
      <c r="E10" s="18" t="s">
        <v>34</v>
      </c>
      <c r="F10" s="18"/>
      <c r="G10" s="18"/>
      <c r="H10" s="18" t="s">
        <v>35</v>
      </c>
      <c r="I10" s="18"/>
      <c r="J10" s="18" t="s">
        <v>36</v>
      </c>
      <c r="K10" s="18"/>
      <c r="L10" s="17" t="s">
        <v>37</v>
      </c>
      <c r="M10" s="19"/>
      <c r="N10" s="20"/>
      <c r="O10" s="21"/>
      <c r="P10" s="22"/>
      <c r="Q10" s="17"/>
      <c r="R10" s="17"/>
      <c r="S10" s="23"/>
      <c r="T10" s="21"/>
    </row>
    <row r="11" spans="1:20" s="23" customFormat="1" ht="56.25" customHeight="1" x14ac:dyDescent="0.25">
      <c r="A11" s="17" t="s">
        <v>75</v>
      </c>
      <c r="B11" s="17" t="s">
        <v>76</v>
      </c>
      <c r="C11" s="37" t="s">
        <v>77</v>
      </c>
      <c r="D11" s="17" t="s">
        <v>33</v>
      </c>
      <c r="E11" s="18" t="s">
        <v>34</v>
      </c>
      <c r="F11" s="18">
        <v>100</v>
      </c>
      <c r="G11" s="18"/>
      <c r="H11" s="18"/>
      <c r="I11" s="18"/>
      <c r="J11" s="18" t="s">
        <v>36</v>
      </c>
      <c r="K11" s="18"/>
      <c r="L11" s="17"/>
      <c r="M11" s="19">
        <v>1</v>
      </c>
      <c r="N11" s="20"/>
      <c r="O11" s="21"/>
      <c r="P11" s="22"/>
      <c r="Q11" s="22"/>
      <c r="R11" s="22"/>
      <c r="S11" s="17"/>
      <c r="T11" s="21"/>
    </row>
    <row r="12" spans="1:20" s="23" customFormat="1" ht="22.5" x14ac:dyDescent="0.25">
      <c r="A12" s="17" t="s">
        <v>42</v>
      </c>
      <c r="B12" s="17" t="s">
        <v>43</v>
      </c>
      <c r="C12" s="17" t="s">
        <v>44</v>
      </c>
      <c r="D12" s="17" t="s">
        <v>45</v>
      </c>
      <c r="E12" s="18" t="s">
        <v>46</v>
      </c>
      <c r="F12" s="18"/>
      <c r="G12" s="18"/>
      <c r="H12" s="18"/>
      <c r="I12" s="18"/>
      <c r="J12" s="18"/>
      <c r="K12" s="18"/>
      <c r="L12" s="17"/>
      <c r="M12" s="19">
        <v>1</v>
      </c>
      <c r="N12" s="20"/>
      <c r="O12" s="22"/>
      <c r="P12" s="22"/>
      <c r="Q12" s="22"/>
      <c r="R12" s="22"/>
      <c r="S12" s="24"/>
      <c r="T12" s="21"/>
    </row>
    <row r="13" spans="1:20" ht="33.75" x14ac:dyDescent="0.25">
      <c r="A13" s="17" t="s">
        <v>70</v>
      </c>
      <c r="B13" s="17" t="s">
        <v>67</v>
      </c>
      <c r="C13" s="17" t="s">
        <v>68</v>
      </c>
      <c r="D13" s="17" t="s">
        <v>45</v>
      </c>
      <c r="E13" s="18" t="s">
        <v>38</v>
      </c>
      <c r="F13" s="18">
        <v>100</v>
      </c>
      <c r="G13" s="18"/>
      <c r="H13" s="18"/>
      <c r="I13" s="18"/>
      <c r="J13" s="18" t="s">
        <v>36</v>
      </c>
      <c r="K13" s="18"/>
      <c r="L13" s="33" t="s">
        <v>69</v>
      </c>
      <c r="M13" s="19">
        <v>1</v>
      </c>
      <c r="N13" s="20"/>
      <c r="O13" s="21"/>
      <c r="P13" s="22"/>
      <c r="Q13" s="22"/>
      <c r="R13" s="22"/>
      <c r="S13" s="17"/>
      <c r="T13" s="21"/>
    </row>
    <row r="14" spans="1:20" s="23" customFormat="1" ht="22.5" x14ac:dyDescent="0.25">
      <c r="A14" s="17" t="s">
        <v>55</v>
      </c>
      <c r="B14" s="17" t="s">
        <v>56</v>
      </c>
      <c r="C14" s="17" t="s">
        <v>57</v>
      </c>
      <c r="D14" s="17" t="s">
        <v>41</v>
      </c>
      <c r="E14" s="18" t="s">
        <v>38</v>
      </c>
      <c r="F14" s="18">
        <v>100</v>
      </c>
      <c r="G14" s="18"/>
      <c r="H14" s="18"/>
      <c r="I14" s="18"/>
      <c r="J14" s="18" t="s">
        <v>36</v>
      </c>
      <c r="K14" s="18"/>
      <c r="L14" s="17"/>
      <c r="M14" s="19">
        <v>1</v>
      </c>
      <c r="N14" s="20"/>
      <c r="O14" s="22"/>
      <c r="P14" s="22"/>
      <c r="Q14" s="24"/>
      <c r="R14" s="22"/>
      <c r="S14" s="24"/>
      <c r="T14" s="21"/>
    </row>
    <row r="15" spans="1:20" ht="22.5" x14ac:dyDescent="0.25">
      <c r="A15" s="17" t="s">
        <v>58</v>
      </c>
      <c r="B15" s="17" t="s">
        <v>59</v>
      </c>
      <c r="C15" s="17" t="s">
        <v>60</v>
      </c>
      <c r="D15" s="17" t="s">
        <v>41</v>
      </c>
      <c r="E15" s="18" t="s">
        <v>38</v>
      </c>
      <c r="F15" s="18">
        <v>100</v>
      </c>
      <c r="G15" s="18"/>
      <c r="H15" s="18"/>
      <c r="I15" s="18"/>
      <c r="J15" s="18" t="s">
        <v>36</v>
      </c>
      <c r="K15" s="18"/>
      <c r="L15" s="17"/>
      <c r="M15" s="19">
        <v>1</v>
      </c>
      <c r="N15" s="20"/>
      <c r="O15" s="22"/>
      <c r="P15" s="22"/>
      <c r="Q15" s="24"/>
      <c r="R15" s="22"/>
      <c r="S15" s="17"/>
      <c r="T15" s="21"/>
    </row>
    <row r="16" spans="1:20" ht="22.5" x14ac:dyDescent="0.25">
      <c r="A16" s="17" t="s">
        <v>50</v>
      </c>
      <c r="B16" s="17" t="s">
        <v>61</v>
      </c>
      <c r="C16" s="17" t="s">
        <v>62</v>
      </c>
      <c r="D16" s="17" t="s">
        <v>41</v>
      </c>
      <c r="E16" s="18" t="s">
        <v>38</v>
      </c>
      <c r="F16" s="18">
        <v>50</v>
      </c>
      <c r="G16" s="18"/>
      <c r="H16" s="18"/>
      <c r="I16" s="18"/>
      <c r="J16" s="18" t="s">
        <v>36</v>
      </c>
      <c r="K16" s="18"/>
      <c r="L16" s="17"/>
      <c r="M16" s="19">
        <v>1</v>
      </c>
      <c r="N16" s="20"/>
      <c r="O16" s="22"/>
      <c r="P16" s="22"/>
      <c r="Q16" s="24"/>
      <c r="R16" s="22"/>
      <c r="S16" s="24"/>
      <c r="T16" s="21"/>
    </row>
    <row r="17" spans="1:20" ht="22.5" x14ac:dyDescent="0.25">
      <c r="A17" s="17" t="s">
        <v>48</v>
      </c>
      <c r="B17" s="17" t="s">
        <v>63</v>
      </c>
      <c r="C17" s="17" t="s">
        <v>64</v>
      </c>
      <c r="D17" s="17" t="s">
        <v>41</v>
      </c>
      <c r="E17" s="18" t="s">
        <v>38</v>
      </c>
      <c r="F17" s="18">
        <v>50</v>
      </c>
      <c r="G17" s="18"/>
      <c r="H17" s="18"/>
      <c r="I17" s="18"/>
      <c r="J17" s="18" t="s">
        <v>36</v>
      </c>
      <c r="K17" s="18"/>
      <c r="L17" s="17"/>
      <c r="M17" s="19">
        <v>1</v>
      </c>
      <c r="N17" s="20"/>
      <c r="O17" s="21"/>
      <c r="P17" s="22"/>
      <c r="Q17" s="22"/>
      <c r="R17" s="22"/>
      <c r="S17" s="17"/>
      <c r="T17" s="21"/>
    </row>
    <row r="18" spans="1:20" ht="22.5" x14ac:dyDescent="0.25">
      <c r="A18" s="17" t="s">
        <v>52</v>
      </c>
      <c r="B18" s="17" t="s">
        <v>65</v>
      </c>
      <c r="C18" s="17" t="s">
        <v>66</v>
      </c>
      <c r="D18" s="17" t="s">
        <v>41</v>
      </c>
      <c r="E18" s="18" t="s">
        <v>38</v>
      </c>
      <c r="F18" s="18">
        <v>50</v>
      </c>
      <c r="G18" s="18"/>
      <c r="H18" s="18"/>
      <c r="I18" s="18"/>
      <c r="J18" s="18" t="s">
        <v>36</v>
      </c>
      <c r="K18" s="18"/>
      <c r="L18" s="17"/>
      <c r="M18" s="19">
        <v>1</v>
      </c>
      <c r="N18" s="20"/>
      <c r="O18" s="18"/>
      <c r="P18" s="18"/>
      <c r="Q18" s="18"/>
      <c r="R18" s="18"/>
      <c r="S18" s="24"/>
      <c r="T18" s="17"/>
    </row>
  </sheetData>
  <mergeCells count="2">
    <mergeCell ref="A7:M7"/>
    <mergeCell ref="N7:S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FF6-9E88-4BA8-800F-4ACD07D1C6D2}">
  <dimension ref="A1:G21"/>
  <sheetViews>
    <sheetView workbookViewId="0">
      <selection activeCell="G4" sqref="G4"/>
    </sheetView>
  </sheetViews>
  <sheetFormatPr defaultRowHeight="15" x14ac:dyDescent="0.25"/>
  <cols>
    <col min="2" max="2" width="10.5703125" bestFit="1" customWidth="1"/>
    <col min="3" max="3" width="19.85546875" bestFit="1" customWidth="1"/>
    <col min="4" max="4" width="5.5703125" bestFit="1" customWidth="1"/>
    <col min="5" max="5" width="12.42578125" bestFit="1" customWidth="1"/>
    <col min="6" max="6" width="12.85546875" bestFit="1" customWidth="1"/>
    <col min="7" max="7" width="20.85546875" customWidth="1"/>
  </cols>
  <sheetData>
    <row r="1" spans="1:7" x14ac:dyDescent="0.25">
      <c r="A1" t="s">
        <v>78</v>
      </c>
      <c r="B1" t="s">
        <v>79</v>
      </c>
      <c r="C1" t="s">
        <v>47</v>
      </c>
      <c r="D1" t="s">
        <v>51</v>
      </c>
      <c r="E1" t="s">
        <v>49</v>
      </c>
      <c r="F1" t="s">
        <v>53</v>
      </c>
      <c r="G1" t="s">
        <v>155</v>
      </c>
    </row>
    <row r="2" spans="1:7" x14ac:dyDescent="0.25">
      <c r="A2" t="s">
        <v>80</v>
      </c>
      <c r="B2">
        <v>1</v>
      </c>
      <c r="C2" t="s">
        <v>81</v>
      </c>
      <c r="D2" t="s">
        <v>82</v>
      </c>
      <c r="E2" t="s">
        <v>83</v>
      </c>
      <c r="F2" t="s">
        <v>84</v>
      </c>
      <c r="G2" t="str">
        <f>"INSERT INTO [dbo].[Customer]([CustomerName],[SegmentId],[Address],[State],[City],[Country]) VALUES ('"&amp;A2&amp;"', "&amp;B2&amp;", '"&amp;C2&amp;"', '"&amp;D2&amp;"', '"&amp;E2&amp;"', '"&amp;F2&amp;"');"</f>
        <v>INSERT INTO [dbo].[Customer]([CustomerName],[SegmentId],[Address],[State],[City],[Country]) VALUES ('James Butt', 1, '6649 N Blue Gum St', 'LA', 'New Orleans', 'United States');</v>
      </c>
    </row>
    <row r="3" spans="1:7" x14ac:dyDescent="0.25">
      <c r="A3" t="s">
        <v>85</v>
      </c>
      <c r="B3">
        <v>2</v>
      </c>
      <c r="C3" t="s">
        <v>86</v>
      </c>
      <c r="D3" t="s">
        <v>87</v>
      </c>
      <c r="E3" t="s">
        <v>88</v>
      </c>
      <c r="F3" t="s">
        <v>84</v>
      </c>
      <c r="G3" t="str">
        <f t="shared" ref="G3:G21" si="0">"INSERT INTO [dbo].[Customer]([CustomerName],[SegmentId],[Address],[State],[City],[Country]) VALUES ('"&amp;A3&amp;"', "&amp;B3&amp;", '"&amp;C3&amp;"', '"&amp;D3&amp;"', '"&amp;E3&amp;"', '"&amp;F3&amp;"');"</f>
        <v>INSERT INTO [dbo].[Customer]([CustomerName],[SegmentId],[Address],[State],[City],[Country]) VALUES ('Josephine Darakjy', 2, '4 B Blue Ridge Blvd', 'MI', 'Brighton', 'United States');</v>
      </c>
    </row>
    <row r="4" spans="1:7" x14ac:dyDescent="0.25">
      <c r="A4" t="s">
        <v>89</v>
      </c>
      <c r="B4">
        <v>2</v>
      </c>
      <c r="C4" t="s">
        <v>90</v>
      </c>
      <c r="D4" t="s">
        <v>91</v>
      </c>
      <c r="E4" t="s">
        <v>92</v>
      </c>
      <c r="F4" t="s">
        <v>84</v>
      </c>
      <c r="G4" t="str">
        <f t="shared" si="0"/>
        <v>INSERT INTO [dbo].[Customer]([CustomerName],[SegmentId],[Address],[State],[City],[Country]) VALUES ('Lenna Paprocki', 2, '639 Main St', 'AK', 'Anchorage', 'United States');</v>
      </c>
    </row>
    <row r="5" spans="1:7" x14ac:dyDescent="0.25">
      <c r="A5" t="s">
        <v>93</v>
      </c>
      <c r="B5">
        <v>1</v>
      </c>
      <c r="C5" t="s">
        <v>94</v>
      </c>
      <c r="D5" t="s">
        <v>95</v>
      </c>
      <c r="E5" t="s">
        <v>96</v>
      </c>
      <c r="F5" t="s">
        <v>84</v>
      </c>
      <c r="G5" t="str">
        <f t="shared" si="0"/>
        <v>INSERT INTO [dbo].[Customer]([CustomerName],[SegmentId],[Address],[State],[City],[Country]) VALUES ('Donette Foller', 1, '34 Center St', 'OH', 'Hamilton', 'United States');</v>
      </c>
    </row>
    <row r="6" spans="1:7" x14ac:dyDescent="0.25">
      <c r="A6" t="s">
        <v>97</v>
      </c>
      <c r="B6">
        <v>1</v>
      </c>
      <c r="C6" t="s">
        <v>98</v>
      </c>
      <c r="D6" t="s">
        <v>99</v>
      </c>
      <c r="E6" t="s">
        <v>100</v>
      </c>
      <c r="F6" t="s">
        <v>84</v>
      </c>
      <c r="G6" t="str">
        <f t="shared" si="0"/>
        <v>INSERT INTO [dbo].[Customer]([CustomerName],[SegmentId],[Address],[State],[City],[Country]) VALUES ('Simona Morasca', 1, '3 Mcauley Dr', 'MA', 'Ashland', 'United States');</v>
      </c>
    </row>
    <row r="7" spans="1:7" x14ac:dyDescent="0.25">
      <c r="A7" t="s">
        <v>101</v>
      </c>
      <c r="B7">
        <v>2</v>
      </c>
      <c r="C7" t="s">
        <v>102</v>
      </c>
      <c r="D7" t="s">
        <v>103</v>
      </c>
      <c r="E7" t="s">
        <v>104</v>
      </c>
      <c r="F7" t="s">
        <v>84</v>
      </c>
      <c r="G7" t="str">
        <f t="shared" si="0"/>
        <v>INSERT INTO [dbo].[Customer]([CustomerName],[SegmentId],[Address],[State],[City],[Country]) VALUES ('Leota Dilliard', 2, '7 W Jackson Blvd', 'CA', 'San Jose', 'United States');</v>
      </c>
    </row>
    <row r="8" spans="1:7" x14ac:dyDescent="0.25">
      <c r="A8" t="s">
        <v>105</v>
      </c>
      <c r="B8">
        <v>2</v>
      </c>
      <c r="C8" t="s">
        <v>106</v>
      </c>
      <c r="D8" t="s">
        <v>107</v>
      </c>
      <c r="E8" t="s">
        <v>108</v>
      </c>
      <c r="F8" t="s">
        <v>109</v>
      </c>
      <c r="G8" t="str">
        <f t="shared" si="0"/>
        <v>INSERT INTO [dbo].[Customer]([CustomerName],[SegmentId],[Address],[State],[City],[Country]) VALUES ('Francoise Rautenstrauch', 2, '2335 Canton Hwy #6', 'ON', 'Windsor', 'Canada');</v>
      </c>
    </row>
    <row r="9" spans="1:7" x14ac:dyDescent="0.25">
      <c r="A9" t="s">
        <v>110</v>
      </c>
      <c r="B9">
        <v>2</v>
      </c>
      <c r="C9" t="s">
        <v>111</v>
      </c>
      <c r="D9" t="s">
        <v>112</v>
      </c>
      <c r="E9" t="s">
        <v>113</v>
      </c>
      <c r="F9" t="s">
        <v>109</v>
      </c>
      <c r="G9" t="str">
        <f t="shared" si="0"/>
        <v>INSERT INTO [dbo].[Customer]([CustomerName],[SegmentId],[Address],[State],[City],[Country]) VALUES ('Kendra Loud', 2, '6 Arch St #9757', 'NB', 'Alcida', 'Canada');</v>
      </c>
    </row>
    <row r="10" spans="1:7" x14ac:dyDescent="0.25">
      <c r="A10" t="s">
        <v>114</v>
      </c>
      <c r="B10">
        <v>2</v>
      </c>
      <c r="C10" t="s">
        <v>115</v>
      </c>
      <c r="D10" t="s">
        <v>107</v>
      </c>
      <c r="E10" t="s">
        <v>116</v>
      </c>
      <c r="F10" t="s">
        <v>109</v>
      </c>
      <c r="G10" t="str">
        <f t="shared" si="0"/>
        <v>INSERT INTO [dbo].[Customer]([CustomerName],[SegmentId],[Address],[State],[City],[Country]) VALUES ('Lourdes Bauswell', 2, '9547 Belmont Rd #21', 'ON', 'Belleville', 'Canada');</v>
      </c>
    </row>
    <row r="11" spans="1:7" x14ac:dyDescent="0.25">
      <c r="A11" t="s">
        <v>117</v>
      </c>
      <c r="B11">
        <v>2</v>
      </c>
      <c r="C11" t="s">
        <v>118</v>
      </c>
      <c r="D11" t="s">
        <v>119</v>
      </c>
      <c r="E11" t="s">
        <v>120</v>
      </c>
      <c r="F11" t="s">
        <v>109</v>
      </c>
      <c r="G11" t="str">
        <f t="shared" si="0"/>
        <v>INSERT INTO [dbo].[Customer]([CustomerName],[SegmentId],[Address],[State],[City],[Country]) VALUES ('Hannah Edmison', 2, '73 Pittsford Victor Rd', 'BC', 'Vancouver', 'Canada');</v>
      </c>
    </row>
    <row r="12" spans="1:7" x14ac:dyDescent="0.25">
      <c r="A12" t="s">
        <v>121</v>
      </c>
      <c r="B12">
        <v>2</v>
      </c>
      <c r="C12" t="s">
        <v>122</v>
      </c>
      <c r="D12" t="s">
        <v>107</v>
      </c>
      <c r="E12" t="s">
        <v>123</v>
      </c>
      <c r="F12" t="s">
        <v>109</v>
      </c>
      <c r="G12" t="str">
        <f t="shared" si="0"/>
        <v>INSERT INTO [dbo].[Customer]([CustomerName],[SegmentId],[Address],[State],[City],[Country]) VALUES ('Josefa Opitz', 2, '136 W Grand Ave #3', 'ON', 'Delhi', 'Canada');</v>
      </c>
    </row>
    <row r="13" spans="1:7" x14ac:dyDescent="0.25">
      <c r="A13" t="s">
        <v>124</v>
      </c>
      <c r="B13">
        <v>2</v>
      </c>
      <c r="C13" t="s">
        <v>125</v>
      </c>
      <c r="D13" t="s">
        <v>103</v>
      </c>
      <c r="E13" t="s">
        <v>104</v>
      </c>
      <c r="F13" t="s">
        <v>84</v>
      </c>
      <c r="G13" t="str">
        <f t="shared" si="0"/>
        <v>INSERT INTO [dbo].[Customer]([CustomerName],[SegmentId],[Address],[State],[City],[Country]) VALUES ('Elvera Benimadho', 2, '99385 Charity St #840', 'CA', 'San Jose', 'United States');</v>
      </c>
    </row>
    <row r="14" spans="1:7" x14ac:dyDescent="0.25">
      <c r="A14" t="s">
        <v>126</v>
      </c>
      <c r="B14">
        <v>2</v>
      </c>
      <c r="C14" t="s">
        <v>127</v>
      </c>
      <c r="D14" t="s">
        <v>103</v>
      </c>
      <c r="E14" t="s">
        <v>128</v>
      </c>
      <c r="F14" t="s">
        <v>84</v>
      </c>
      <c r="G14" t="str">
        <f t="shared" si="0"/>
        <v>INSERT INTO [dbo].[Customer]([CustomerName],[SegmentId],[Address],[State],[City],[Country]) VALUES ('Carma Vanheusen', 2, '68556 Central Hwy', 'CA', 'San Leandro', 'United States');</v>
      </c>
    </row>
    <row r="15" spans="1:7" x14ac:dyDescent="0.25">
      <c r="A15" t="s">
        <v>129</v>
      </c>
      <c r="B15">
        <v>1</v>
      </c>
      <c r="C15" t="s">
        <v>130</v>
      </c>
      <c r="D15" t="s">
        <v>131</v>
      </c>
      <c r="E15" t="s">
        <v>132</v>
      </c>
      <c r="F15" t="s">
        <v>84</v>
      </c>
      <c r="G15" t="str">
        <f t="shared" si="0"/>
        <v>INSERT INTO [dbo].[Customer]([CustomerName],[SegmentId],[Address],[State],[City],[Country]) VALUES ('Malinda Hochard', 1, '55 Riverside Ave', 'IN', 'Indianapolis', 'United States');</v>
      </c>
    </row>
    <row r="16" spans="1:7" x14ac:dyDescent="0.25">
      <c r="A16" t="s">
        <v>133</v>
      </c>
      <c r="B16">
        <v>2</v>
      </c>
      <c r="C16" t="s">
        <v>134</v>
      </c>
      <c r="D16" t="s">
        <v>135</v>
      </c>
      <c r="E16" t="s">
        <v>136</v>
      </c>
      <c r="F16" t="s">
        <v>84</v>
      </c>
      <c r="G16" t="str">
        <f t="shared" si="0"/>
        <v>INSERT INTO [dbo].[Customer]([CustomerName],[SegmentId],[Address],[State],[City],[Country]) VALUES ('Natalie Fern', 2, '7140 University Ave', 'WY', 'Rock Springs', 'United States');</v>
      </c>
    </row>
    <row r="17" spans="1:7" x14ac:dyDescent="0.25">
      <c r="A17" t="s">
        <v>137</v>
      </c>
      <c r="B17">
        <v>2</v>
      </c>
      <c r="C17" t="s">
        <v>138</v>
      </c>
      <c r="D17" t="s">
        <v>82</v>
      </c>
      <c r="E17" t="s">
        <v>83</v>
      </c>
      <c r="F17" t="s">
        <v>84</v>
      </c>
      <c r="G17" t="str">
        <f t="shared" si="0"/>
        <v>INSERT INTO [dbo].[Customer]([CustomerName],[SegmentId],[Address],[State],[City],[Country]) VALUES ('Arlene Klusman', 2, '3 Secor Rd', 'LA', 'New Orleans', 'United States');</v>
      </c>
    </row>
    <row r="18" spans="1:7" x14ac:dyDescent="0.25">
      <c r="A18" t="s">
        <v>139</v>
      </c>
      <c r="B18">
        <v>2</v>
      </c>
      <c r="C18" t="s">
        <v>140</v>
      </c>
      <c r="D18" t="s">
        <v>141</v>
      </c>
      <c r="E18" t="s">
        <v>142</v>
      </c>
      <c r="F18" t="s">
        <v>84</v>
      </c>
      <c r="G18" t="str">
        <f t="shared" si="0"/>
        <v>INSERT INTO [dbo].[Customer]([CustomerName],[SegmentId],[Address],[State],[City],[Country]) VALUES ('Alease Buemi', 2, '4 Webbs Chapel Rd', 'CO', 'Boulder', 'United States');</v>
      </c>
    </row>
    <row r="19" spans="1:7" x14ac:dyDescent="0.25">
      <c r="A19" t="s">
        <v>143</v>
      </c>
      <c r="B19">
        <v>2</v>
      </c>
      <c r="C19" t="s">
        <v>144</v>
      </c>
      <c r="D19" t="s">
        <v>145</v>
      </c>
      <c r="E19" t="s">
        <v>146</v>
      </c>
      <c r="F19" t="s">
        <v>84</v>
      </c>
      <c r="G19" t="str">
        <f t="shared" si="0"/>
        <v>INSERT INTO [dbo].[Customer]([CustomerName],[SegmentId],[Address],[State],[City],[Country]) VALUES ('Angella Cetta', 2, '85 Blackstone Bldge', 'HI', 'Honolulu', 'United States');</v>
      </c>
    </row>
    <row r="20" spans="1:7" x14ac:dyDescent="0.25">
      <c r="A20" t="s">
        <v>147</v>
      </c>
      <c r="B20">
        <v>2</v>
      </c>
      <c r="C20" t="s">
        <v>148</v>
      </c>
      <c r="D20" t="s">
        <v>149</v>
      </c>
      <c r="E20" t="s">
        <v>150</v>
      </c>
      <c r="F20" t="s">
        <v>84</v>
      </c>
      <c r="G20" t="str">
        <f t="shared" si="0"/>
        <v>INSERT INTO [dbo].[Customer]([CustomerName],[SegmentId],[Address],[State],[City],[Country]) VALUES ('Cyndy Goldammer', 2, '170 Wyoming Ave', 'MN', 'Burnsville', 'United States');</v>
      </c>
    </row>
    <row r="21" spans="1:7" x14ac:dyDescent="0.25">
      <c r="A21" t="s">
        <v>151</v>
      </c>
      <c r="B21">
        <v>1</v>
      </c>
      <c r="C21" t="s">
        <v>152</v>
      </c>
      <c r="D21" t="s">
        <v>153</v>
      </c>
      <c r="E21" t="s">
        <v>154</v>
      </c>
      <c r="F21" t="s">
        <v>84</v>
      </c>
      <c r="G21" t="str">
        <f t="shared" si="0"/>
        <v>INSERT INTO [dbo].[Customer]([CustomerName],[SegmentId],[Address],[State],[City],[Country]) VALUES ('Celeste Korando', 1, '7 W Pinhook Rd', 'NY', 'Lynbrook', 'United States');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4282-8C05-4405-A1F7-CD3AC9E6929A}">
  <dimension ref="A1:D19"/>
  <sheetViews>
    <sheetView workbookViewId="0">
      <selection activeCell="J18" sqref="J18"/>
    </sheetView>
  </sheetViews>
  <sheetFormatPr defaultRowHeight="15" x14ac:dyDescent="0.25"/>
  <cols>
    <col min="1" max="1" width="16.140625" customWidth="1"/>
  </cols>
  <sheetData>
    <row r="1" spans="1:4" x14ac:dyDescent="0.25">
      <c r="A1" t="s">
        <v>5</v>
      </c>
      <c r="B1" t="s">
        <v>162</v>
      </c>
      <c r="C1" t="s">
        <v>163</v>
      </c>
      <c r="D1" t="s">
        <v>164</v>
      </c>
    </row>
    <row r="2" spans="1:4" x14ac:dyDescent="0.25">
      <c r="A2" t="s">
        <v>165</v>
      </c>
      <c r="B2">
        <v>1</v>
      </c>
      <c r="C2" t="s">
        <v>166</v>
      </c>
      <c r="D2">
        <v>100</v>
      </c>
    </row>
    <row r="3" spans="1:4" x14ac:dyDescent="0.25">
      <c r="A3" t="s">
        <v>167</v>
      </c>
      <c r="B3">
        <v>1</v>
      </c>
      <c r="C3" t="s">
        <v>168</v>
      </c>
      <c r="D3">
        <v>100</v>
      </c>
    </row>
    <row r="4" spans="1:4" x14ac:dyDescent="0.25">
      <c r="A4" t="s">
        <v>169</v>
      </c>
      <c r="B4">
        <v>2</v>
      </c>
      <c r="C4" t="s">
        <v>168</v>
      </c>
      <c r="D4">
        <v>100</v>
      </c>
    </row>
    <row r="5" spans="1:4" x14ac:dyDescent="0.25">
      <c r="A5" t="s">
        <v>170</v>
      </c>
      <c r="B5">
        <v>3</v>
      </c>
      <c r="C5" t="s">
        <v>171</v>
      </c>
      <c r="D5">
        <v>50</v>
      </c>
    </row>
    <row r="6" spans="1:4" x14ac:dyDescent="0.25">
      <c r="A6" t="s">
        <v>172</v>
      </c>
      <c r="B6">
        <v>3</v>
      </c>
      <c r="C6" t="s">
        <v>166</v>
      </c>
      <c r="D6">
        <v>50</v>
      </c>
    </row>
    <row r="7" spans="1:4" x14ac:dyDescent="0.25">
      <c r="A7" t="s">
        <v>173</v>
      </c>
      <c r="B7">
        <v>4</v>
      </c>
      <c r="C7" t="s">
        <v>168</v>
      </c>
      <c r="D7">
        <v>100</v>
      </c>
    </row>
    <row r="8" spans="1:4" x14ac:dyDescent="0.25">
      <c r="A8" t="s">
        <v>174</v>
      </c>
      <c r="B8">
        <v>4</v>
      </c>
      <c r="C8" t="s">
        <v>175</v>
      </c>
      <c r="D8">
        <v>100</v>
      </c>
    </row>
    <row r="9" spans="1:4" x14ac:dyDescent="0.25">
      <c r="A9" t="s">
        <v>176</v>
      </c>
      <c r="B9">
        <v>5</v>
      </c>
      <c r="C9" t="s">
        <v>177</v>
      </c>
      <c r="D9">
        <v>10</v>
      </c>
    </row>
    <row r="10" spans="1:4" x14ac:dyDescent="0.25">
      <c r="A10" t="s">
        <v>178</v>
      </c>
      <c r="B10">
        <v>6</v>
      </c>
      <c r="C10" t="s">
        <v>179</v>
      </c>
      <c r="D10">
        <v>50</v>
      </c>
    </row>
    <row r="11" spans="1:4" x14ac:dyDescent="0.25">
      <c r="A11" t="s">
        <v>180</v>
      </c>
      <c r="B11">
        <v>6</v>
      </c>
      <c r="C11" t="s">
        <v>181</v>
      </c>
      <c r="D11">
        <v>50</v>
      </c>
    </row>
    <row r="12" spans="1:4" x14ac:dyDescent="0.25">
      <c r="A12" t="s">
        <v>182</v>
      </c>
      <c r="B12">
        <v>7</v>
      </c>
      <c r="C12" t="s">
        <v>166</v>
      </c>
      <c r="D12">
        <v>200</v>
      </c>
    </row>
    <row r="13" spans="1:4" x14ac:dyDescent="0.25">
      <c r="A13" t="s">
        <v>183</v>
      </c>
      <c r="B13">
        <v>7</v>
      </c>
      <c r="C13" t="s">
        <v>168</v>
      </c>
      <c r="D13">
        <v>200</v>
      </c>
    </row>
    <row r="14" spans="1:4" x14ac:dyDescent="0.25">
      <c r="A14" t="s">
        <v>184</v>
      </c>
      <c r="B14">
        <v>8</v>
      </c>
      <c r="C14" t="s">
        <v>168</v>
      </c>
      <c r="D14">
        <v>15</v>
      </c>
    </row>
    <row r="15" spans="1:4" x14ac:dyDescent="0.25">
      <c r="A15" t="s">
        <v>185</v>
      </c>
      <c r="B15">
        <v>9</v>
      </c>
      <c r="C15" t="s">
        <v>168</v>
      </c>
      <c r="D15">
        <v>100</v>
      </c>
    </row>
    <row r="16" spans="1:4" x14ac:dyDescent="0.25">
      <c r="A16" t="s">
        <v>186</v>
      </c>
      <c r="B16">
        <v>9</v>
      </c>
      <c r="C16" t="s">
        <v>168</v>
      </c>
      <c r="D16">
        <v>0</v>
      </c>
    </row>
    <row r="17" spans="1:4" x14ac:dyDescent="0.25">
      <c r="A17" t="s">
        <v>187</v>
      </c>
      <c r="B17">
        <v>10</v>
      </c>
      <c r="C17" t="s">
        <v>166</v>
      </c>
      <c r="D17">
        <v>25</v>
      </c>
    </row>
    <row r="18" spans="1:4" x14ac:dyDescent="0.25">
      <c r="A18" t="s">
        <v>188</v>
      </c>
      <c r="B18">
        <v>10</v>
      </c>
      <c r="C18" t="s">
        <v>168</v>
      </c>
      <c r="D18">
        <v>0</v>
      </c>
    </row>
    <row r="19" spans="1:4" x14ac:dyDescent="0.25">
      <c r="A19" t="s">
        <v>189</v>
      </c>
      <c r="B19">
        <v>11</v>
      </c>
      <c r="C19" t="s">
        <v>168</v>
      </c>
      <c r="D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F1C4-A64A-419B-8DBA-7AB96F5D56CD}">
  <dimension ref="A1:D31"/>
  <sheetViews>
    <sheetView workbookViewId="0">
      <selection activeCell="C30" sqref="C30:C31"/>
    </sheetView>
  </sheetViews>
  <sheetFormatPr defaultRowHeight="15" x14ac:dyDescent="0.25"/>
  <cols>
    <col min="1" max="1" width="12.5703125" style="36" customWidth="1"/>
    <col min="2" max="2" width="11.28515625" bestFit="1" customWidth="1"/>
  </cols>
  <sheetData>
    <row r="1" spans="1:4" x14ac:dyDescent="0.25">
      <c r="A1" s="36" t="s">
        <v>156</v>
      </c>
      <c r="B1" t="s">
        <v>157</v>
      </c>
      <c r="C1" t="s">
        <v>155</v>
      </c>
    </row>
    <row r="2" spans="1:4" x14ac:dyDescent="0.25">
      <c r="A2" s="36">
        <v>43636</v>
      </c>
      <c r="B2">
        <v>11</v>
      </c>
      <c r="C2" t="str">
        <f>"INSERT INTO [dbo].[OrderHeader] ([Date],[CustomerId])VALUES('"&amp;TEXT(A2,"yyyy-mm-dd")&amp;"',"&amp;B2&amp;");"</f>
        <v>INSERT INTO [dbo].[OrderHeader] ([Date],[CustomerId])VALUES('2019-06-20',11);</v>
      </c>
    </row>
    <row r="3" spans="1:4" x14ac:dyDescent="0.25">
      <c r="A3" s="36">
        <v>43637</v>
      </c>
      <c r="B3">
        <v>17</v>
      </c>
      <c r="C3" t="str">
        <f t="shared" ref="C3:C31" si="0">"INSERT INTO [dbo].[OrderHeader] ([Date],[CustomerId])VALUES('"&amp;TEXT(A3,"yyyy-mm-dd")&amp;"',"&amp;B3&amp;");"</f>
        <v>INSERT INTO [dbo].[OrderHeader] ([Date],[CustomerId])VALUES('2019-06-21',17);</v>
      </c>
      <c r="D3" s="36"/>
    </row>
    <row r="4" spans="1:4" x14ac:dyDescent="0.25">
      <c r="A4" s="36">
        <v>43656</v>
      </c>
      <c r="B4">
        <v>3</v>
      </c>
      <c r="C4" t="str">
        <f t="shared" si="0"/>
        <v>INSERT INTO [dbo].[OrderHeader] ([Date],[CustomerId])VALUES('2019-07-10',3);</v>
      </c>
      <c r="D4" s="36"/>
    </row>
    <row r="5" spans="1:4" x14ac:dyDescent="0.25">
      <c r="A5" s="36">
        <v>43657</v>
      </c>
      <c r="B5">
        <v>14</v>
      </c>
      <c r="C5" t="str">
        <f t="shared" si="0"/>
        <v>INSERT INTO [dbo].[OrderHeader] ([Date],[CustomerId])VALUES('2019-07-11',14);</v>
      </c>
      <c r="D5" s="36"/>
    </row>
    <row r="6" spans="1:4" x14ac:dyDescent="0.25">
      <c r="A6" s="36">
        <v>43658</v>
      </c>
      <c r="B6">
        <v>13</v>
      </c>
      <c r="C6" t="str">
        <f t="shared" si="0"/>
        <v>INSERT INTO [dbo].[OrderHeader] ([Date],[CustomerId])VALUES('2019-07-12',13);</v>
      </c>
      <c r="D6" s="36"/>
    </row>
    <row r="7" spans="1:4" x14ac:dyDescent="0.25">
      <c r="A7" s="36">
        <v>43659</v>
      </c>
      <c r="B7">
        <v>18</v>
      </c>
      <c r="C7" t="str">
        <f t="shared" si="0"/>
        <v>INSERT INTO [dbo].[OrderHeader] ([Date],[CustomerId])VALUES('2019-07-13',18);</v>
      </c>
      <c r="D7" s="36"/>
    </row>
    <row r="8" spans="1:4" x14ac:dyDescent="0.25">
      <c r="A8" s="36">
        <v>43678</v>
      </c>
      <c r="B8">
        <v>5</v>
      </c>
      <c r="C8" t="str">
        <f t="shared" si="0"/>
        <v>INSERT INTO [dbo].[OrderHeader] ([Date],[CustomerId])VALUES('2019-08-01',5);</v>
      </c>
      <c r="D8" s="36"/>
    </row>
    <row r="9" spans="1:4" x14ac:dyDescent="0.25">
      <c r="A9" s="36">
        <v>43679</v>
      </c>
      <c r="B9">
        <v>6</v>
      </c>
      <c r="C9" t="str">
        <f t="shared" si="0"/>
        <v>INSERT INTO [dbo].[OrderHeader] ([Date],[CustomerId])VALUES('2019-08-02',6);</v>
      </c>
      <c r="D9" s="36"/>
    </row>
    <row r="10" spans="1:4" x14ac:dyDescent="0.25">
      <c r="A10" s="36">
        <v>43680</v>
      </c>
      <c r="B10">
        <v>10</v>
      </c>
      <c r="C10" t="str">
        <f t="shared" si="0"/>
        <v>INSERT INTO [dbo].[OrderHeader] ([Date],[CustomerId])VALUES('2019-08-03',10);</v>
      </c>
      <c r="D10" s="36"/>
    </row>
    <row r="11" spans="1:4" x14ac:dyDescent="0.25">
      <c r="A11" s="36">
        <v>43681</v>
      </c>
      <c r="B11">
        <v>1</v>
      </c>
      <c r="C11" t="str">
        <f t="shared" si="0"/>
        <v>INSERT INTO [dbo].[OrderHeader] ([Date],[CustomerId])VALUES('2019-08-04',1);</v>
      </c>
      <c r="D11" s="36"/>
    </row>
    <row r="12" spans="1:4" x14ac:dyDescent="0.25">
      <c r="A12" s="36">
        <v>43682</v>
      </c>
      <c r="B12">
        <v>9</v>
      </c>
      <c r="C12" t="str">
        <f t="shared" si="0"/>
        <v>INSERT INTO [dbo].[OrderHeader] ([Date],[CustomerId])VALUES('2019-08-05',9);</v>
      </c>
      <c r="D12" s="36"/>
    </row>
    <row r="13" spans="1:4" x14ac:dyDescent="0.25">
      <c r="A13" s="36">
        <v>43682</v>
      </c>
      <c r="B13">
        <v>10</v>
      </c>
      <c r="C13" t="str">
        <f t="shared" si="0"/>
        <v>INSERT INTO [dbo].[OrderHeader] ([Date],[CustomerId])VALUES('2019-08-05',10);</v>
      </c>
      <c r="D13" s="36"/>
    </row>
    <row r="14" spans="1:4" x14ac:dyDescent="0.25">
      <c r="A14" s="36">
        <v>43682</v>
      </c>
      <c r="B14">
        <v>7</v>
      </c>
      <c r="C14" t="str">
        <f t="shared" si="0"/>
        <v>INSERT INTO [dbo].[OrderHeader] ([Date],[CustomerId])VALUES('2019-08-05',7);</v>
      </c>
      <c r="D14" s="36"/>
    </row>
    <row r="15" spans="1:4" x14ac:dyDescent="0.25">
      <c r="A15" s="36">
        <v>43718</v>
      </c>
      <c r="B15">
        <v>12</v>
      </c>
      <c r="C15" t="str">
        <f t="shared" si="0"/>
        <v>INSERT INTO [dbo].[OrderHeader] ([Date],[CustomerId])VALUES('2019-09-10',12);</v>
      </c>
      <c r="D15" s="36"/>
    </row>
    <row r="16" spans="1:4" x14ac:dyDescent="0.25">
      <c r="A16" s="36">
        <v>43719</v>
      </c>
      <c r="B16">
        <v>13</v>
      </c>
      <c r="C16" t="str">
        <f t="shared" si="0"/>
        <v>INSERT INTO [dbo].[OrderHeader] ([Date],[CustomerId])VALUES('2019-09-11',13);</v>
      </c>
      <c r="D16" s="36"/>
    </row>
    <row r="17" spans="1:4" x14ac:dyDescent="0.25">
      <c r="A17" s="36">
        <v>43720</v>
      </c>
      <c r="B17">
        <v>5</v>
      </c>
      <c r="C17" t="str">
        <f t="shared" si="0"/>
        <v>INSERT INTO [dbo].[OrderHeader] ([Date],[CustomerId])VALUES('2019-09-12',5);</v>
      </c>
      <c r="D17" s="36"/>
    </row>
    <row r="18" spans="1:4" x14ac:dyDescent="0.25">
      <c r="A18" s="36">
        <v>43770</v>
      </c>
      <c r="B18">
        <v>15</v>
      </c>
      <c r="C18" t="str">
        <f t="shared" si="0"/>
        <v>INSERT INTO [dbo].[OrderHeader] ([Date],[CustomerId])VALUES('2019-11-01',15);</v>
      </c>
      <c r="D18" s="36"/>
    </row>
    <row r="19" spans="1:4" x14ac:dyDescent="0.25">
      <c r="A19" s="36">
        <v>43770</v>
      </c>
      <c r="B19">
        <v>16</v>
      </c>
      <c r="C19" t="str">
        <f t="shared" si="0"/>
        <v>INSERT INTO [dbo].[OrderHeader] ([Date],[CustomerId])VALUES('2019-11-01',16);</v>
      </c>
    </row>
    <row r="20" spans="1:4" x14ac:dyDescent="0.25">
      <c r="A20" s="36">
        <v>43770</v>
      </c>
      <c r="B20">
        <v>17</v>
      </c>
      <c r="C20" t="str">
        <f t="shared" si="0"/>
        <v>INSERT INTO [dbo].[OrderHeader] ([Date],[CustomerId])VALUES('2019-11-01',17);</v>
      </c>
    </row>
    <row r="21" spans="1:4" x14ac:dyDescent="0.25">
      <c r="A21" s="36">
        <v>43770</v>
      </c>
      <c r="B21">
        <v>2</v>
      </c>
      <c r="C21" t="str">
        <f t="shared" si="0"/>
        <v>INSERT INTO [dbo].[OrderHeader] ([Date],[CustomerId])VALUES('2019-11-01',2);</v>
      </c>
    </row>
    <row r="22" spans="1:4" x14ac:dyDescent="0.25">
      <c r="A22" s="36">
        <v>43771</v>
      </c>
      <c r="B22">
        <v>19</v>
      </c>
      <c r="C22" t="str">
        <f t="shared" si="0"/>
        <v>INSERT INTO [dbo].[OrderHeader] ([Date],[CustomerId])VALUES('2019-11-02',19);</v>
      </c>
    </row>
    <row r="23" spans="1:4" x14ac:dyDescent="0.25">
      <c r="A23" s="36">
        <v>43772</v>
      </c>
      <c r="B23">
        <v>20</v>
      </c>
      <c r="C23" t="str">
        <f t="shared" si="0"/>
        <v>INSERT INTO [dbo].[OrderHeader] ([Date],[CustomerId])VALUES('2019-11-03',20);</v>
      </c>
    </row>
    <row r="24" spans="1:4" x14ac:dyDescent="0.25">
      <c r="A24" s="36">
        <v>43773</v>
      </c>
      <c r="B24">
        <v>2</v>
      </c>
      <c r="C24" t="str">
        <f t="shared" si="0"/>
        <v>INSERT INTO [dbo].[OrderHeader] ([Date],[CustomerId])VALUES('2019-11-04',2);</v>
      </c>
    </row>
    <row r="25" spans="1:4" x14ac:dyDescent="0.25">
      <c r="A25" s="36">
        <v>43774</v>
      </c>
      <c r="B25">
        <v>11</v>
      </c>
      <c r="C25" t="str">
        <f t="shared" si="0"/>
        <v>INSERT INTO [dbo].[OrderHeader] ([Date],[CustomerId])VALUES('2019-11-05',11);</v>
      </c>
    </row>
    <row r="26" spans="1:4" x14ac:dyDescent="0.25">
      <c r="A26" s="36">
        <v>43775</v>
      </c>
      <c r="B26">
        <v>12</v>
      </c>
      <c r="C26" t="str">
        <f t="shared" si="0"/>
        <v>INSERT INTO [dbo].[OrderHeader] ([Date],[CustomerId])VALUES('2019-11-06',12);</v>
      </c>
    </row>
    <row r="27" spans="1:4" x14ac:dyDescent="0.25">
      <c r="A27" s="36">
        <v>43776</v>
      </c>
      <c r="B27">
        <v>10</v>
      </c>
      <c r="C27" t="str">
        <f t="shared" si="0"/>
        <v>INSERT INTO [dbo].[OrderHeader] ([Date],[CustomerId])VALUES('2019-11-07',10);</v>
      </c>
    </row>
    <row r="28" spans="1:4" x14ac:dyDescent="0.25">
      <c r="A28" s="36">
        <v>43777</v>
      </c>
      <c r="B28">
        <v>8</v>
      </c>
      <c r="C28" t="str">
        <f t="shared" si="0"/>
        <v>INSERT INTO [dbo].[OrderHeader] ([Date],[CustomerId])VALUES('2019-11-08',8);</v>
      </c>
    </row>
    <row r="29" spans="1:4" x14ac:dyDescent="0.25">
      <c r="A29" s="36">
        <v>43778</v>
      </c>
      <c r="B29">
        <v>11</v>
      </c>
      <c r="C29" t="str">
        <f t="shared" si="0"/>
        <v>INSERT INTO [dbo].[OrderHeader] ([Date],[CustomerId])VALUES('2019-11-09',11);</v>
      </c>
    </row>
    <row r="30" spans="1:4" x14ac:dyDescent="0.25">
      <c r="A30" s="36">
        <v>43778</v>
      </c>
      <c r="B30">
        <v>2</v>
      </c>
      <c r="C30" t="str">
        <f t="shared" si="0"/>
        <v>INSERT INTO [dbo].[OrderHeader] ([Date],[CustomerId])VALUES('2019-11-09',2);</v>
      </c>
    </row>
    <row r="31" spans="1:4" x14ac:dyDescent="0.25">
      <c r="A31" s="36">
        <v>43778</v>
      </c>
      <c r="B31">
        <v>3</v>
      </c>
      <c r="C31" t="str">
        <f t="shared" si="0"/>
        <v>INSERT INTO [dbo].[OrderHeader] ([Date],[CustomerId])VALUES('2019-11-09',3);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164B-4310-4583-83C6-24A7D2E13F7F}">
  <dimension ref="A1:E41"/>
  <sheetViews>
    <sheetView topLeftCell="A25" workbookViewId="0">
      <selection activeCell="E2" sqref="E2:E41"/>
    </sheetView>
  </sheetViews>
  <sheetFormatPr defaultRowHeight="15" x14ac:dyDescent="0.25"/>
  <cols>
    <col min="4" max="4" width="9.140625" style="35"/>
  </cols>
  <sheetData>
    <row r="1" spans="1:5" x14ac:dyDescent="0.25">
      <c r="A1" t="s">
        <v>158</v>
      </c>
      <c r="B1" t="s">
        <v>159</v>
      </c>
      <c r="C1" t="s">
        <v>160</v>
      </c>
      <c r="D1" s="35" t="s">
        <v>161</v>
      </c>
      <c r="E1" t="s">
        <v>155</v>
      </c>
    </row>
    <row r="2" spans="1:5" x14ac:dyDescent="0.25">
      <c r="A2">
        <v>1</v>
      </c>
      <c r="B2">
        <v>1</v>
      </c>
      <c r="C2">
        <v>5</v>
      </c>
      <c r="D2" s="35">
        <v>1100</v>
      </c>
      <c r="E2" t="str">
        <f>"INSERT INTO [dbo].[OrderDetail] ([OrderId],[ProductId],[Quantity],[UnitPrice]) VALUES ("&amp;A2&amp;","&amp;B2&amp;","&amp;C2&amp;","&amp;TEXT(D2,"0.00")&amp;");"</f>
        <v>INSERT INTO [dbo].[OrderDetail] ([OrderId],[ProductId],[Quantity],[UnitPrice]) VALUES (1,1,5,1100.00);</v>
      </c>
    </row>
    <row r="3" spans="1:5" x14ac:dyDescent="0.25">
      <c r="A3">
        <v>1</v>
      </c>
      <c r="B3">
        <v>10</v>
      </c>
      <c r="C3">
        <v>2</v>
      </c>
      <c r="D3" s="35">
        <v>2200</v>
      </c>
      <c r="E3" t="str">
        <f t="shared" ref="E3:E41" si="0">"INSERT INTO [dbo].[OrderDetail] ([OrderId],[ProductId],[Quantity],[UnitPrice]) VALUES ("&amp;A3&amp;","&amp;B3&amp;","&amp;C3&amp;","&amp;TEXT(D3,"0.00")&amp;");"</f>
        <v>INSERT INTO [dbo].[OrderDetail] ([OrderId],[ProductId],[Quantity],[UnitPrice]) VALUES (1,10,2,2200.00);</v>
      </c>
    </row>
    <row r="4" spans="1:5" x14ac:dyDescent="0.25">
      <c r="A4">
        <v>2</v>
      </c>
      <c r="B4">
        <v>3</v>
      </c>
      <c r="C4">
        <v>7</v>
      </c>
      <c r="D4" s="35">
        <v>1500</v>
      </c>
      <c r="E4" t="str">
        <f t="shared" si="0"/>
        <v>INSERT INTO [dbo].[OrderDetail] ([OrderId],[ProductId],[Quantity],[UnitPrice]) VALUES (2,3,7,1500.00);</v>
      </c>
    </row>
    <row r="5" spans="1:5" x14ac:dyDescent="0.25">
      <c r="A5">
        <v>2</v>
      </c>
      <c r="B5">
        <v>2</v>
      </c>
      <c r="C5">
        <v>1</v>
      </c>
      <c r="D5" s="35">
        <v>600</v>
      </c>
      <c r="E5" t="str">
        <f t="shared" si="0"/>
        <v>INSERT INTO [dbo].[OrderDetail] ([OrderId],[ProductId],[Quantity],[UnitPrice]) VALUES (2,2,1,600.00);</v>
      </c>
    </row>
    <row r="6" spans="1:5" x14ac:dyDescent="0.25">
      <c r="A6">
        <v>3</v>
      </c>
      <c r="B6">
        <v>11</v>
      </c>
      <c r="C6">
        <v>1</v>
      </c>
      <c r="D6" s="35">
        <v>700</v>
      </c>
      <c r="E6" t="str">
        <f t="shared" si="0"/>
        <v>INSERT INTO [dbo].[OrderDetail] ([OrderId],[ProductId],[Quantity],[UnitPrice]) VALUES (3,11,1,700.00);</v>
      </c>
    </row>
    <row r="7" spans="1:5" x14ac:dyDescent="0.25">
      <c r="A7">
        <v>4</v>
      </c>
      <c r="B7">
        <v>12</v>
      </c>
      <c r="C7">
        <v>20</v>
      </c>
      <c r="D7" s="35">
        <v>800</v>
      </c>
      <c r="E7" t="str">
        <f t="shared" si="0"/>
        <v>INSERT INTO [dbo].[OrderDetail] ([OrderId],[ProductId],[Quantity],[UnitPrice]) VALUES (4,12,20,800.00);</v>
      </c>
    </row>
    <row r="8" spans="1:5" x14ac:dyDescent="0.25">
      <c r="A8">
        <v>5</v>
      </c>
      <c r="B8">
        <v>13</v>
      </c>
      <c r="C8">
        <v>1</v>
      </c>
      <c r="D8" s="35">
        <v>100</v>
      </c>
      <c r="E8" t="str">
        <f t="shared" si="0"/>
        <v>INSERT INTO [dbo].[OrderDetail] ([OrderId],[ProductId],[Quantity],[UnitPrice]) VALUES (5,13,1,100.00);</v>
      </c>
    </row>
    <row r="9" spans="1:5" x14ac:dyDescent="0.25">
      <c r="A9">
        <v>6</v>
      </c>
      <c r="B9">
        <v>14</v>
      </c>
      <c r="C9">
        <v>1</v>
      </c>
      <c r="D9" s="35">
        <v>1200</v>
      </c>
      <c r="E9" t="str">
        <f t="shared" si="0"/>
        <v>INSERT INTO [dbo].[OrderDetail] ([OrderId],[ProductId],[Quantity],[UnitPrice]) VALUES (6,14,1,1200.00);</v>
      </c>
    </row>
    <row r="10" spans="1:5" x14ac:dyDescent="0.25">
      <c r="A10">
        <v>7</v>
      </c>
      <c r="B10">
        <v>16</v>
      </c>
      <c r="C10">
        <v>1</v>
      </c>
      <c r="D10" s="35">
        <v>500</v>
      </c>
      <c r="E10" t="str">
        <f t="shared" si="0"/>
        <v>INSERT INTO [dbo].[OrderDetail] ([OrderId],[ProductId],[Quantity],[UnitPrice]) VALUES (7,16,1,500.00);</v>
      </c>
    </row>
    <row r="11" spans="1:5" x14ac:dyDescent="0.25">
      <c r="A11">
        <v>8</v>
      </c>
      <c r="B11">
        <v>4</v>
      </c>
      <c r="C11">
        <v>1</v>
      </c>
      <c r="D11" s="35">
        <v>400</v>
      </c>
      <c r="E11" t="str">
        <f t="shared" si="0"/>
        <v>INSERT INTO [dbo].[OrderDetail] ([OrderId],[ProductId],[Quantity],[UnitPrice]) VALUES (8,4,1,400.00);</v>
      </c>
    </row>
    <row r="12" spans="1:5" x14ac:dyDescent="0.25">
      <c r="A12">
        <v>9</v>
      </c>
      <c r="B12">
        <v>5</v>
      </c>
      <c r="C12">
        <v>1</v>
      </c>
      <c r="D12" s="35">
        <v>200</v>
      </c>
      <c r="E12" t="str">
        <f t="shared" si="0"/>
        <v>INSERT INTO [dbo].[OrderDetail] ([OrderId],[ProductId],[Quantity],[UnitPrice]) VALUES (9,5,1,200.00);</v>
      </c>
    </row>
    <row r="13" spans="1:5" x14ac:dyDescent="0.25">
      <c r="A13">
        <v>10</v>
      </c>
      <c r="B13">
        <v>9</v>
      </c>
      <c r="C13">
        <v>6</v>
      </c>
      <c r="D13" s="35">
        <v>1100</v>
      </c>
      <c r="E13" t="str">
        <f t="shared" si="0"/>
        <v>INSERT INTO [dbo].[OrderDetail] ([OrderId],[ProductId],[Quantity],[UnitPrice]) VALUES (10,9,6,1100.00);</v>
      </c>
    </row>
    <row r="14" spans="1:5" x14ac:dyDescent="0.25">
      <c r="A14">
        <v>11</v>
      </c>
      <c r="B14">
        <v>2</v>
      </c>
      <c r="C14">
        <v>2</v>
      </c>
      <c r="D14" s="35">
        <v>2200</v>
      </c>
      <c r="E14" t="str">
        <f t="shared" si="0"/>
        <v>INSERT INTO [dbo].[OrderDetail] ([OrderId],[ProductId],[Quantity],[UnitPrice]) VALUES (11,2,2,2200.00);</v>
      </c>
    </row>
    <row r="15" spans="1:5" x14ac:dyDescent="0.25">
      <c r="A15">
        <v>12</v>
      </c>
      <c r="B15">
        <v>11</v>
      </c>
      <c r="C15">
        <v>3</v>
      </c>
      <c r="D15" s="35">
        <v>700</v>
      </c>
      <c r="E15" t="str">
        <f t="shared" si="0"/>
        <v>INSERT INTO [dbo].[OrderDetail] ([OrderId],[ProductId],[Quantity],[UnitPrice]) VALUES (12,11,3,700.00);</v>
      </c>
    </row>
    <row r="16" spans="1:5" x14ac:dyDescent="0.25">
      <c r="A16">
        <v>13</v>
      </c>
      <c r="B16">
        <v>8</v>
      </c>
      <c r="C16">
        <v>3</v>
      </c>
      <c r="D16" s="35">
        <v>600</v>
      </c>
      <c r="E16" t="str">
        <f t="shared" si="0"/>
        <v>INSERT INTO [dbo].[OrderDetail] ([OrderId],[ProductId],[Quantity],[UnitPrice]) VALUES (13,8,3,600.00);</v>
      </c>
    </row>
    <row r="17" spans="1:5" x14ac:dyDescent="0.25">
      <c r="A17">
        <v>13</v>
      </c>
      <c r="B17">
        <v>12</v>
      </c>
      <c r="C17">
        <v>2</v>
      </c>
      <c r="D17" s="35">
        <v>800</v>
      </c>
      <c r="E17" t="str">
        <f t="shared" si="0"/>
        <v>INSERT INTO [dbo].[OrderDetail] ([OrderId],[ProductId],[Quantity],[UnitPrice]) VALUES (13,12,2,800.00);</v>
      </c>
    </row>
    <row r="18" spans="1:5" x14ac:dyDescent="0.25">
      <c r="A18">
        <v>14</v>
      </c>
      <c r="B18">
        <v>12</v>
      </c>
      <c r="C18">
        <v>4</v>
      </c>
      <c r="D18" s="35">
        <v>800</v>
      </c>
      <c r="E18" t="str">
        <f t="shared" si="0"/>
        <v>INSERT INTO [dbo].[OrderDetail] ([OrderId],[ProductId],[Quantity],[UnitPrice]) VALUES (14,12,4,800.00);</v>
      </c>
    </row>
    <row r="19" spans="1:5" x14ac:dyDescent="0.25">
      <c r="A19">
        <v>14</v>
      </c>
      <c r="B19">
        <v>13</v>
      </c>
      <c r="C19">
        <v>1</v>
      </c>
      <c r="D19" s="35">
        <v>100</v>
      </c>
      <c r="E19" t="str">
        <f t="shared" si="0"/>
        <v>INSERT INTO [dbo].[OrderDetail] ([OrderId],[ProductId],[Quantity],[UnitPrice]) VALUES (14,13,1,100.00);</v>
      </c>
    </row>
    <row r="20" spans="1:5" x14ac:dyDescent="0.25">
      <c r="A20">
        <v>15</v>
      </c>
      <c r="B20">
        <v>5</v>
      </c>
      <c r="C20">
        <v>1</v>
      </c>
      <c r="D20" s="35">
        <v>200</v>
      </c>
      <c r="E20" t="str">
        <f t="shared" si="0"/>
        <v>INSERT INTO [dbo].[OrderDetail] ([OrderId],[ProductId],[Quantity],[UnitPrice]) VALUES (15,5,1,200.00);</v>
      </c>
    </row>
    <row r="21" spans="1:5" x14ac:dyDescent="0.25">
      <c r="A21">
        <v>16</v>
      </c>
      <c r="B21">
        <v>6</v>
      </c>
      <c r="C21">
        <v>2</v>
      </c>
      <c r="D21" s="35">
        <v>500</v>
      </c>
      <c r="E21" t="str">
        <f t="shared" si="0"/>
        <v>INSERT INTO [dbo].[OrderDetail] ([OrderId],[ProductId],[Quantity],[UnitPrice]) VALUES (16,6,2,500.00);</v>
      </c>
    </row>
    <row r="22" spans="1:5" x14ac:dyDescent="0.25">
      <c r="A22">
        <v>17</v>
      </c>
      <c r="B22">
        <v>7</v>
      </c>
      <c r="C22">
        <v>1</v>
      </c>
      <c r="D22" s="35">
        <v>400</v>
      </c>
      <c r="E22" t="str">
        <f t="shared" si="0"/>
        <v>INSERT INTO [dbo].[OrderDetail] ([OrderId],[ProductId],[Quantity],[UnitPrice]) VALUES (17,7,1,400.00);</v>
      </c>
    </row>
    <row r="23" spans="1:5" x14ac:dyDescent="0.25">
      <c r="A23">
        <v>18</v>
      </c>
      <c r="B23">
        <v>8</v>
      </c>
      <c r="C23">
        <v>1</v>
      </c>
      <c r="D23" s="35">
        <v>600</v>
      </c>
      <c r="E23" t="str">
        <f t="shared" si="0"/>
        <v>INSERT INTO [dbo].[OrderDetail] ([OrderId],[ProductId],[Quantity],[UnitPrice]) VALUES (18,8,1,600.00);</v>
      </c>
    </row>
    <row r="24" spans="1:5" x14ac:dyDescent="0.25">
      <c r="A24">
        <v>19</v>
      </c>
      <c r="B24">
        <v>9</v>
      </c>
      <c r="C24">
        <v>1</v>
      </c>
      <c r="D24" s="35">
        <v>1100</v>
      </c>
      <c r="E24" t="str">
        <f t="shared" si="0"/>
        <v>INSERT INTO [dbo].[OrderDetail] ([OrderId],[ProductId],[Quantity],[UnitPrice]) VALUES (19,9,1,1100.00);</v>
      </c>
    </row>
    <row r="25" spans="1:5" x14ac:dyDescent="0.25">
      <c r="A25">
        <v>20</v>
      </c>
      <c r="B25">
        <v>10</v>
      </c>
      <c r="C25">
        <v>1</v>
      </c>
      <c r="D25" s="35">
        <v>2200</v>
      </c>
      <c r="E25" t="str">
        <f t="shared" si="0"/>
        <v>INSERT INTO [dbo].[OrderDetail] ([OrderId],[ProductId],[Quantity],[UnitPrice]) VALUES (20,10,1,2200.00);</v>
      </c>
    </row>
    <row r="26" spans="1:5" x14ac:dyDescent="0.25">
      <c r="A26">
        <v>21</v>
      </c>
      <c r="B26">
        <v>11</v>
      </c>
      <c r="C26">
        <v>10</v>
      </c>
      <c r="D26" s="35">
        <v>700</v>
      </c>
      <c r="E26" t="str">
        <f t="shared" si="0"/>
        <v>INSERT INTO [dbo].[OrderDetail] ([OrderId],[ProductId],[Quantity],[UnitPrice]) VALUES (21,11,10,700.00);</v>
      </c>
    </row>
    <row r="27" spans="1:5" x14ac:dyDescent="0.25">
      <c r="A27">
        <v>22</v>
      </c>
      <c r="B27">
        <v>12</v>
      </c>
      <c r="C27">
        <v>1</v>
      </c>
      <c r="D27" s="35">
        <v>800</v>
      </c>
      <c r="E27" t="str">
        <f t="shared" si="0"/>
        <v>INSERT INTO [dbo].[OrderDetail] ([OrderId],[ProductId],[Quantity],[UnitPrice]) VALUES (22,12,1,800.00);</v>
      </c>
    </row>
    <row r="28" spans="1:5" x14ac:dyDescent="0.25">
      <c r="A28">
        <v>23</v>
      </c>
      <c r="B28">
        <v>13</v>
      </c>
      <c r="C28">
        <v>1</v>
      </c>
      <c r="D28" s="35">
        <v>100</v>
      </c>
      <c r="E28" t="str">
        <f t="shared" si="0"/>
        <v>INSERT INTO [dbo].[OrderDetail] ([OrderId],[ProductId],[Quantity],[UnitPrice]) VALUES (23,13,1,100.00);</v>
      </c>
    </row>
    <row r="29" spans="1:5" x14ac:dyDescent="0.25">
      <c r="A29">
        <v>24</v>
      </c>
      <c r="B29">
        <v>13</v>
      </c>
      <c r="C29">
        <v>2</v>
      </c>
      <c r="D29" s="35">
        <v>800</v>
      </c>
      <c r="E29" t="str">
        <f t="shared" si="0"/>
        <v>INSERT INTO [dbo].[OrderDetail] ([OrderId],[ProductId],[Quantity],[UnitPrice]) VALUES (24,13,2,800.00);</v>
      </c>
    </row>
    <row r="30" spans="1:5" x14ac:dyDescent="0.25">
      <c r="A30">
        <v>24</v>
      </c>
      <c r="B30">
        <v>14</v>
      </c>
      <c r="C30">
        <v>1</v>
      </c>
      <c r="D30" s="35">
        <v>1200</v>
      </c>
      <c r="E30" t="str">
        <f t="shared" si="0"/>
        <v>INSERT INTO [dbo].[OrderDetail] ([OrderId],[ProductId],[Quantity],[UnitPrice]) VALUES (24,14,1,1200.00);</v>
      </c>
    </row>
    <row r="31" spans="1:5" x14ac:dyDescent="0.25">
      <c r="A31">
        <v>25</v>
      </c>
      <c r="B31">
        <v>14</v>
      </c>
      <c r="C31">
        <v>2</v>
      </c>
      <c r="D31" s="35">
        <v>1200</v>
      </c>
      <c r="E31" t="str">
        <f t="shared" si="0"/>
        <v>INSERT INTO [dbo].[OrderDetail] ([OrderId],[ProductId],[Quantity],[UnitPrice]) VALUES (25,14,2,1200.00);</v>
      </c>
    </row>
    <row r="32" spans="1:5" x14ac:dyDescent="0.25">
      <c r="A32">
        <v>26</v>
      </c>
      <c r="B32">
        <v>8</v>
      </c>
      <c r="C32">
        <v>2</v>
      </c>
      <c r="D32" s="35">
        <v>600</v>
      </c>
      <c r="E32" t="str">
        <f t="shared" si="0"/>
        <v>INSERT INTO [dbo].[OrderDetail] ([OrderId],[ProductId],[Quantity],[UnitPrice]) VALUES (26,8,2,600.00);</v>
      </c>
    </row>
    <row r="33" spans="1:5" x14ac:dyDescent="0.25">
      <c r="A33">
        <v>27</v>
      </c>
      <c r="B33">
        <v>7</v>
      </c>
      <c r="C33">
        <v>2</v>
      </c>
      <c r="D33" s="35">
        <v>400</v>
      </c>
      <c r="E33" t="str">
        <f t="shared" si="0"/>
        <v>INSERT INTO [dbo].[OrderDetail] ([OrderId],[ProductId],[Quantity],[UnitPrice]) VALUES (27,7,2,400.00);</v>
      </c>
    </row>
    <row r="34" spans="1:5" x14ac:dyDescent="0.25">
      <c r="A34">
        <v>27</v>
      </c>
      <c r="B34">
        <v>6</v>
      </c>
      <c r="C34">
        <v>2</v>
      </c>
      <c r="D34" s="35">
        <v>200</v>
      </c>
      <c r="E34" t="str">
        <f t="shared" si="0"/>
        <v>INSERT INTO [dbo].[OrderDetail] ([OrderId],[ProductId],[Quantity],[UnitPrice]) VALUES (27,6,2,200.00);</v>
      </c>
    </row>
    <row r="35" spans="1:5" x14ac:dyDescent="0.25">
      <c r="A35">
        <v>28</v>
      </c>
      <c r="B35">
        <v>1</v>
      </c>
      <c r="C35">
        <v>2</v>
      </c>
      <c r="D35" s="35">
        <v>1100</v>
      </c>
      <c r="E35" t="str">
        <f t="shared" si="0"/>
        <v>INSERT INTO [dbo].[OrderDetail] ([OrderId],[ProductId],[Quantity],[UnitPrice]) VALUES (28,1,2,1100.00);</v>
      </c>
    </row>
    <row r="36" spans="1:5" x14ac:dyDescent="0.25">
      <c r="A36">
        <v>28</v>
      </c>
      <c r="B36">
        <v>2</v>
      </c>
      <c r="C36">
        <v>2</v>
      </c>
      <c r="D36" s="35">
        <v>2200</v>
      </c>
      <c r="E36" t="str">
        <f t="shared" si="0"/>
        <v>INSERT INTO [dbo].[OrderDetail] ([OrderId],[ProductId],[Quantity],[UnitPrice]) VALUES (28,2,2,2200.00);</v>
      </c>
    </row>
    <row r="37" spans="1:5" x14ac:dyDescent="0.25">
      <c r="A37">
        <v>29</v>
      </c>
      <c r="B37">
        <v>3</v>
      </c>
      <c r="C37">
        <v>2</v>
      </c>
      <c r="D37" s="35">
        <v>1500</v>
      </c>
      <c r="E37" t="str">
        <f t="shared" si="0"/>
        <v>INSERT INTO [dbo].[OrderDetail] ([OrderId],[ProductId],[Quantity],[UnitPrice]) VALUES (29,3,2,1500.00);</v>
      </c>
    </row>
    <row r="38" spans="1:5" x14ac:dyDescent="0.25">
      <c r="A38">
        <v>29</v>
      </c>
      <c r="B38">
        <v>7</v>
      </c>
      <c r="C38">
        <v>2</v>
      </c>
      <c r="D38" s="35">
        <v>600</v>
      </c>
      <c r="E38" t="str">
        <f t="shared" si="0"/>
        <v>INSERT INTO [dbo].[OrderDetail] ([OrderId],[ProductId],[Quantity],[UnitPrice]) VALUES (29,7,2,600.00);</v>
      </c>
    </row>
    <row r="39" spans="1:5" x14ac:dyDescent="0.25">
      <c r="A39">
        <v>29</v>
      </c>
      <c r="B39">
        <v>8</v>
      </c>
      <c r="C39">
        <v>2</v>
      </c>
      <c r="D39" s="35">
        <v>600</v>
      </c>
      <c r="E39" t="str">
        <f t="shared" si="0"/>
        <v>INSERT INTO [dbo].[OrderDetail] ([OrderId],[ProductId],[Quantity],[UnitPrice]) VALUES (29,8,2,600.00);</v>
      </c>
    </row>
    <row r="40" spans="1:5" x14ac:dyDescent="0.25">
      <c r="A40">
        <v>30</v>
      </c>
      <c r="B40">
        <v>16</v>
      </c>
      <c r="C40">
        <v>1</v>
      </c>
      <c r="D40" s="35">
        <v>500</v>
      </c>
      <c r="E40" t="str">
        <f t="shared" si="0"/>
        <v>INSERT INTO [dbo].[OrderDetail] ([OrderId],[ProductId],[Quantity],[UnitPrice]) VALUES (30,16,1,500.00);</v>
      </c>
    </row>
    <row r="41" spans="1:5" x14ac:dyDescent="0.25">
      <c r="A41">
        <v>30</v>
      </c>
      <c r="B41">
        <v>11</v>
      </c>
      <c r="C41">
        <v>10</v>
      </c>
      <c r="D41" s="35">
        <v>700</v>
      </c>
      <c r="E41" t="str">
        <f t="shared" si="0"/>
        <v>INSERT INTO [dbo].[OrderDetail] ([OrderId],[ProductId],[Quantity],[UnitPrice]) VALUES (30,11,10,700.00);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</vt:lpstr>
      <vt:lpstr>Sheet4</vt:lpstr>
      <vt:lpstr>Product</vt:lpstr>
      <vt:lpstr>customer-insert</vt:lpstr>
      <vt:lpstr>product-insert</vt:lpstr>
      <vt:lpstr>order-header-insert</vt:lpstr>
      <vt:lpstr>order-detail-insert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2019-11-24T16:35:54Z</cp:lastPrinted>
  <dcterms:created xsi:type="dcterms:W3CDTF">2019-11-24T14:47:12Z</dcterms:created>
  <dcterms:modified xsi:type="dcterms:W3CDTF">2019-11-25T06:38:48Z</dcterms:modified>
</cp:coreProperties>
</file>