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ROSHIKA\Desktop\"/>
    </mc:Choice>
  </mc:AlternateContent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<sst xmlns="http://schemas.openxmlformats.org/spreadsheetml/2006/main" count="604" uniqueCount="292">
  <si>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</si>
  <si>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</si>
  <si>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</si>
  <si>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</si>
  <si>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</si>
  <si>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</si>
  <si>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</si>
  <si>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</si>
  <si>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</si>
  <si>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</si>
  <si>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</si>
  <si>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</si>
  <si>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</si>
  <si>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</si>
  <si>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</si>
  <si>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</si>
  <si>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</si>
  <si>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</si>
  <si>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</si>
  <si>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</si>
  <si>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</si>
  <si>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</si>
  <si>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</si>
  <si>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</si>
  <si>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</si>
  <si>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</si>
  <si>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</si>
  <si>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</si>
  <si>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</si>
  <si>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</si>
  <si>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</si>
  <si>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</si>
  <si>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</si>
  <si>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</si>
  <si>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</si>
  <si>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</si>
  <si>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</si>
  <si>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</si>
  <si>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</si>
  <si>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</si>
  <si>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</si>
  <si>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</si>
  <si>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</si>
  <si>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</si>
  <si>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</si>
  <si>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</si>
  <si>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</si>
  <si>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</si>
  <si>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</si>
  <si>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</si>
  <si>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</si>
  <si>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</si>
  <si>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</si>
  <si>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</si>
  <si>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</si>
  <si>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</si>
  <si>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</si>
  <si>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</si>
  <si>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</si>
  <si>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</si>
  <si>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</si>
  <si>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</si>
  <si>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</si>
  <si>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</si>
  <si>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</si>
  <si>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</si>
  <si>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</si>
  <si>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</si>
  <si>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</si>
  <si>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</si>
  <si>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</si>
  <si>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</si>
  <si>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</si>
  <si>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</si>
  <si>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</si>
  <si>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</si>
  <si>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</si>
  <si>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</si>
  <si>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</si>
  <si>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</si>
  <si>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</si>
  <si>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</si>
  <si>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</si>
  <si>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</si>
  <si>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</si>
  <si>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</si>
  <si>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</si>
  <si>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</si>
  <si>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</si>
  <si>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</si>
  <si>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</si>
  <si>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</si>
  <si>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</si>
  <si>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</si>
  <si>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</si>
  <si>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</si>
  <si>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</si>
  <si>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</si>
  <si>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</si>
  <si>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</si>
  <si>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</si>
  <si>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</si>
  <si>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</si>
  <si>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</si>
  <si>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</si>
  <si>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</si>
  <si>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</si>
  <si>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</si>
  <si>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</si>
  <si>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</si>
  <si>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</si>
  <si>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</si>
  <si>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</si>
  <si>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</si>
  <si>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</si>
  <si>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</si>
  <si>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</si>
  <si>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</si>
  <si>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</si>
  <si>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</si>
  <si>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</si>
  <si>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</si>
  <si>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</si>
  <si>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</si>
  <si>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</si>
  <si>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</si>
  <si>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</si>
  <si>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</si>
  <si>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</si>
  <si>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</si>
  <si>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</si>
  <si>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</si>
  <si>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</si>
  <si>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</si>
  <si>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</si>
  <si>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</si>
  <si>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</si>
  <si>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</si>
  <si>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</si>
  <si>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</si>
  <si>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</si>
  <si>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</si>
  <si>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</si>
  <si>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</si>
  <si>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</si>
  <si>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</si>
  <si>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</si>
  <si>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</si>
  <si>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</si>
  <si>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</si>
  <si>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</si>
  <si>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</si>
  <si>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</si>
  <si>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</si>
  <si>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</si>
  <si>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</si>
  <si>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</si>
  <si>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Software professionals/ Networking professionals</t>
  </si>
  <si>
    <t>Inside computers</t>
  </si>
  <si>
    <t>ITSD</t>
  </si>
  <si>
    <t>SLIIT</t>
  </si>
  <si>
    <t>CEO</t>
  </si>
  <si>
    <t>Undergraduates</t>
  </si>
  <si>
    <t>Internet</t>
  </si>
  <si>
    <t>Advertisments</t>
  </si>
  <si>
    <t>Full</t>
  </si>
  <si>
    <t>Faculty/ITSD</t>
  </si>
  <si>
    <t>Faculty</t>
  </si>
  <si>
    <t>Compuer labs/ Staff area/ All other working areas</t>
  </si>
  <si>
    <t>HP</t>
  </si>
  <si>
    <t>updating</t>
  </si>
  <si>
    <t>7 years</t>
  </si>
  <si>
    <t>partial</t>
  </si>
  <si>
    <t>Undergraduates/Staff</t>
  </si>
  <si>
    <t>Cisco</t>
  </si>
  <si>
    <t>7 Years</t>
  </si>
  <si>
    <t>ITSD/ Networking staff</t>
  </si>
  <si>
    <t>Courseweb server</t>
  </si>
  <si>
    <t>C/345/33</t>
  </si>
  <si>
    <t>192.233.23.2</t>
  </si>
  <si>
    <t>Windows</t>
  </si>
  <si>
    <t>SA</t>
  </si>
  <si>
    <t>purpose</t>
  </si>
  <si>
    <t>Courseweb information</t>
  </si>
  <si>
    <t>Head of the department / Faculty Dean</t>
  </si>
  <si>
    <t>Faculty Dean</t>
  </si>
  <si>
    <t>Student Marks Database</t>
  </si>
  <si>
    <t>Head of the department/ Faculty Dean/CIO/CEO</t>
  </si>
  <si>
    <t>Administrator</t>
  </si>
  <si>
    <t>Lecturers/ Faculty Dean/Assistant Lecturers/ Students/ Parents</t>
  </si>
  <si>
    <t>Computing Building 4th floor</t>
  </si>
  <si>
    <t>Hard Disk</t>
  </si>
  <si>
    <t>Creation,Stored,Backup,Destroy (valid 7 years)</t>
  </si>
  <si>
    <t>Delete</t>
  </si>
  <si>
    <t>Onsite backup</t>
  </si>
  <si>
    <t>User ID, Password</t>
  </si>
  <si>
    <t>Encryption</t>
  </si>
  <si>
    <t>Gigabit Ethernet</t>
  </si>
  <si>
    <t>Student database</t>
  </si>
  <si>
    <t>An issue: Student information admin/ ITSD</t>
  </si>
  <si>
    <t>Student Information admin</t>
  </si>
  <si>
    <t>Lecturers/ Finance department/ Library staff members/HR department</t>
  </si>
  <si>
    <t>SLIIT Student database</t>
  </si>
  <si>
    <t>Full, Student Information Server</t>
  </si>
  <si>
    <t xml:space="preserve">Finance department requirements/ Faculty requirements </t>
  </si>
  <si>
    <t>DBA</t>
  </si>
  <si>
    <t>Oracle</t>
  </si>
  <si>
    <t>Maintaining</t>
  </si>
  <si>
    <t>Purpose</t>
  </si>
  <si>
    <t>Partial</t>
  </si>
  <si>
    <t>onsite backup</t>
  </si>
  <si>
    <t>User ID, Passwaord</t>
  </si>
  <si>
    <t>SMD001</t>
  </si>
  <si>
    <t>SD001</t>
  </si>
  <si>
    <t>Course web source code</t>
  </si>
  <si>
    <t>CWSC002</t>
  </si>
  <si>
    <t>Lectures/ Assistant Lectures</t>
  </si>
  <si>
    <t>SLIIT Server</t>
  </si>
  <si>
    <t>Head of ITSD</t>
  </si>
  <si>
    <t>Has to include all the necessary documents needed by students.</t>
  </si>
  <si>
    <t>ITSD Developers</t>
  </si>
  <si>
    <t>Version 1.2</t>
  </si>
  <si>
    <t>Updating</t>
  </si>
  <si>
    <t>Service</t>
  </si>
  <si>
    <t>Full dependency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</si>
  <si>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</si>
  <si>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</si>
  <si>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Computing</t>
  </si>
  <si>
    <t>Protect Information</t>
  </si>
  <si>
    <t>Supervisor</t>
  </si>
  <si>
    <t>granted</t>
  </si>
  <si>
    <t>Senior Lecturer</t>
  </si>
  <si>
    <t>User ID</t>
  </si>
  <si>
    <t>CW09</t>
  </si>
  <si>
    <t>Network Administrator</t>
  </si>
  <si>
    <t>Students,staff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</si>
  <si>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</si>
  <si>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</si>
  <si>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</si>
  <si>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</si>
  <si>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</si>
  <si>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</si>
  <si>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</si>
  <si>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5 years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</si>
  <si>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</si>
  <si>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</si>
  <si>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</si>
  <si>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</si>
  <si>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</si>
  <si>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</si>
  <si>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</si>
  <si>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</si>
  <si>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</si>
  <si>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Sytem Admin</t>
  </si>
  <si>
    <t>Students</t>
  </si>
  <si>
    <t>system software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</si>
  <si>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</si>
  <si>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</si>
  <si>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</si>
  <si>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</si>
  <si>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</si>
  <si>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</si>
  <si>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</si>
  <si>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</si>
  <si>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</si>
  <si>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</si>
  <si>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</si>
  <si>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PS2333</t>
  </si>
  <si>
    <t>System Administator</t>
  </si>
  <si>
    <t>staff</t>
  </si>
  <si>
    <t>server room</t>
  </si>
  <si>
    <t>tapes</t>
  </si>
  <si>
    <t>write, store</t>
  </si>
  <si>
    <t>eradicate data</t>
  </si>
  <si>
    <t>AWS</t>
  </si>
  <si>
    <t>cloud</t>
  </si>
  <si>
    <t>write once</t>
  </si>
  <si>
    <t>Backup Tapes</t>
  </si>
  <si>
    <t>Sri Lanka Institute of Information Technology</t>
  </si>
  <si>
    <t>PS2567</t>
  </si>
  <si>
    <t>RT8765</t>
  </si>
  <si>
    <t>Rotuers</t>
  </si>
  <si>
    <t>PC404-32</t>
  </si>
  <si>
    <t>Scope</t>
  </si>
  <si>
    <t>Recovey softwares</t>
  </si>
  <si>
    <t>RS2345</t>
  </si>
  <si>
    <t>A3467</t>
  </si>
  <si>
    <t>UserID, Password</t>
  </si>
  <si>
    <t>Username / Password</t>
  </si>
  <si>
    <t>Door key</t>
  </si>
  <si>
    <t>Tape reader</t>
  </si>
  <si>
    <t>Ethernet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</si>
</sst>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12" fillId="0" borderId="3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Fill="1"/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5" fontId="16" fillId="0" borderId="13" xfId="0" applyNumberFormat="1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17" fillId="0" borderId="0" xfId="0" applyFont="1" applyFill="1" applyBorder="1"/>
    <xf numFmtId="0" fontId="25" fillId="0" borderId="3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wrapText="1"/>
    </xf>
    <xf numFmtId="0" fontId="22" fillId="12" borderId="4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0" fontId="26" fillId="11" borderId="9" xfId="0" applyFont="1" applyFill="1" applyBorder="1" applyAlignment="1">
      <alignment horizontal="center" wrapText="1"/>
    </xf>
    <xf numFmtId="0" fontId="0" fillId="5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6" borderId="10" xfId="0" applyFill="1" applyBorder="1" applyAlignment="1"/>
    <xf numFmtId="0" fontId="0" fillId="6" borderId="18" xfId="0" applyFill="1" applyBorder="1" applyAlignment="1"/>
    <xf numFmtId="0" fontId="14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wrapText="1"/>
    </xf>
    <xf numFmtId="0" fontId="7" fillId="5" borderId="7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7" fillId="5" borderId="22" xfId="0" applyFont="1" applyFill="1" applyBorder="1" applyAlignment="1"/>
    <xf numFmtId="0" fontId="7" fillId="5" borderId="11" xfId="0" applyFont="1" applyFill="1" applyBorder="1" applyAlignme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4" fontId="3" fillId="8" borderId="19" xfId="0" applyNumberFormat="1" applyFont="1" applyFill="1" applyBorder="1" applyAlignment="1">
      <alignment horizontal="center" vertical="center"/>
    </xf>
    <xf numFmtId="14" fontId="3" fillId="8" borderId="20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0" fillId="5" borderId="25" xfId="0" applyFill="1" applyBorder="1" applyAlignment="1"/>
    <xf numFmtId="0" fontId="7" fillId="5" borderId="25" xfId="0" applyFont="1" applyFill="1" applyBorder="1" applyAlignment="1"/>
    <xf numFmtId="0" fontId="7" fillId="5" borderId="18" xfId="0" applyFont="1" applyFill="1" applyBorder="1" applyAlignment="1"/>
    <xf numFmtId="0" fontId="7" fillId="5" borderId="13" xfId="0" applyFont="1" applyFill="1" applyBorder="1" applyAlignment="1"/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24" xfId="1" applyFont="1" applyFill="1" applyBorder="1" applyAlignment="1" applyProtection="1">
      <alignment horizontal="center" vertical="center" wrapText="1"/>
    </xf>
    <xf numFmtId="0" fontId="21" fillId="4" borderId="26" xfId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20" fillId="4" borderId="23" xfId="1" applyFont="1" applyFill="1" applyBorder="1" applyAlignment="1" applyProtection="1">
      <alignment horizontal="center" vertical="center" wrapText="1"/>
    </xf>
    <xf numFmtId="0" fontId="20" fillId="4" borderId="24" xfId="1" applyFont="1" applyFill="1" applyBorder="1" applyAlignment="1" applyProtection="1">
      <alignment horizontal="center" vertical="center" wrapText="1"/>
    </xf>
    <xf numFmtId="0" fontId="20" fillId="4" borderId="26" xfId="1" applyFont="1" applyFill="1" applyBorder="1" applyAlignment="1" applyProtection="1">
      <alignment horizontal="center" vertical="center" wrapText="1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5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4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" fillId="8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sqref="A1:C5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29" t="s">
        <v>8</v>
      </c>
    </row>
    <row r="2" spans="1:254" x14ac:dyDescent="0.2">
      <c r="A2" s="72"/>
      <c r="B2" s="73"/>
      <c r="C2" s="73"/>
      <c r="IQ2" t="s">
        <v>62</v>
      </c>
      <c r="IT2" s="29" t="s">
        <v>66</v>
      </c>
    </row>
    <row r="3" spans="1:254" x14ac:dyDescent="0.2">
      <c r="A3" s="72"/>
      <c r="B3" s="73"/>
      <c r="C3" s="73"/>
      <c r="IQ3" t="s">
        <v>63</v>
      </c>
      <c r="IT3" s="29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278</v>
      </c>
      <c r="B7" s="69"/>
      <c r="C7" s="69"/>
    </row>
    <row r="8" spans="1:254" ht="13.5" thickBot="1" x14ac:dyDescent="0.25">
      <c r="A8" s="78" t="s">
        <v>225</v>
      </c>
      <c r="B8" s="79"/>
      <c r="C8" s="80"/>
      <c r="E8" s="40"/>
      <c r="IT8" s="29" t="s">
        <v>62</v>
      </c>
    </row>
    <row r="9" spans="1:254" ht="13.5" thickBot="1" x14ac:dyDescent="0.25">
      <c r="A9" s="49"/>
      <c r="B9" s="59" t="s">
        <v>95</v>
      </c>
      <c r="C9" s="50"/>
      <c r="D9" s="51"/>
      <c r="IT9" s="29"/>
    </row>
    <row r="10" spans="1:254" x14ac:dyDescent="0.2">
      <c r="A10" s="51"/>
      <c r="B10" s="59" t="s">
        <v>76</v>
      </c>
      <c r="C10" s="52"/>
      <c r="D10" s="51"/>
      <c r="E10" s="40"/>
      <c r="IT10" s="29" t="s">
        <v>64</v>
      </c>
    </row>
    <row r="11" spans="1:254" x14ac:dyDescent="0.2">
      <c r="A11" s="51"/>
      <c r="B11" s="60" t="s">
        <v>77</v>
      </c>
      <c r="C11" s="53" t="s">
        <v>78</v>
      </c>
      <c r="D11" s="51"/>
    </row>
    <row r="12" spans="1:254" x14ac:dyDescent="0.2">
      <c r="A12" s="51"/>
      <c r="B12" s="60" t="s">
        <v>79</v>
      </c>
      <c r="C12" s="54"/>
      <c r="D12" s="51"/>
    </row>
    <row r="13" spans="1:254" ht="13.5" thickBot="1" x14ac:dyDescent="0.25">
      <c r="A13" s="51"/>
      <c r="B13" s="61" t="s">
        <v>80</v>
      </c>
      <c r="C13" s="55"/>
      <c r="D13" s="51"/>
      <c r="IT13" s="29" t="s">
        <v>52</v>
      </c>
    </row>
    <row r="14" spans="1:254" ht="13.5" thickBot="1" x14ac:dyDescent="0.25">
      <c r="A14" s="51"/>
      <c r="B14" s="56"/>
      <c r="C14" s="57"/>
      <c r="D14" s="51"/>
      <c r="IT14" s="29" t="s">
        <v>69</v>
      </c>
    </row>
    <row r="15" spans="1:254" x14ac:dyDescent="0.2">
      <c r="A15" s="51"/>
      <c r="B15" s="62" t="s">
        <v>283</v>
      </c>
      <c r="C15" s="52" t="s">
        <v>81</v>
      </c>
      <c r="D15" s="51"/>
      <c r="IT15" s="29" t="s">
        <v>68</v>
      </c>
    </row>
    <row r="16" spans="1:254" ht="13.5" thickBot="1" x14ac:dyDescent="0.25">
      <c r="A16" s="51"/>
      <c r="B16" s="61" t="s">
        <v>82</v>
      </c>
      <c r="C16" s="55" t="s">
        <v>83</v>
      </c>
      <c r="D16" s="51"/>
    </row>
    <row r="17" spans="1:254" ht="13.5" thickBot="1" x14ac:dyDescent="0.25">
      <c r="A17" s="51"/>
      <c r="B17" s="51"/>
      <c r="C17" s="51"/>
      <c r="D17" s="51"/>
      <c r="IT17" s="29" t="s">
        <v>101</v>
      </c>
    </row>
    <row r="18" spans="1:254" ht="15" x14ac:dyDescent="0.2">
      <c r="B18" s="81" t="s">
        <v>84</v>
      </c>
      <c r="C18" s="82"/>
      <c r="IT18" s="29" t="s">
        <v>102</v>
      </c>
    </row>
    <row r="19" spans="1:254" x14ac:dyDescent="0.2">
      <c r="B19" s="66"/>
      <c r="C19" s="67"/>
      <c r="IT19" s="29" t="s">
        <v>103</v>
      </c>
    </row>
    <row r="20" spans="1:254" x14ac:dyDescent="0.2">
      <c r="B20" s="63"/>
      <c r="C20" s="41" t="s">
        <v>85</v>
      </c>
    </row>
    <row r="21" spans="1:254" x14ac:dyDescent="0.2">
      <c r="B21" s="64"/>
      <c r="C21" s="42" t="s">
        <v>142</v>
      </c>
    </row>
    <row r="22" spans="1:254" x14ac:dyDescent="0.2">
      <c r="B22" s="64"/>
      <c r="C22" s="41" t="s">
        <v>93</v>
      </c>
    </row>
    <row r="23" spans="1:254" x14ac:dyDescent="0.2">
      <c r="B23" s="64"/>
      <c r="C23" s="41" t="s">
        <v>92</v>
      </c>
    </row>
    <row r="24" spans="1:254" x14ac:dyDescent="0.2">
      <c r="B24" s="64"/>
      <c r="C24" s="41" t="s">
        <v>86</v>
      </c>
    </row>
    <row r="25" spans="1:254" x14ac:dyDescent="0.2">
      <c r="B25" s="64"/>
      <c r="C25" s="41" t="s">
        <v>87</v>
      </c>
      <c r="IT25" s="29" t="s">
        <v>105</v>
      </c>
    </row>
    <row r="26" spans="1:254" x14ac:dyDescent="0.2">
      <c r="B26" s="64"/>
      <c r="C26" s="41" t="s">
        <v>88</v>
      </c>
      <c r="IT26" s="29" t="s">
        <v>106</v>
      </c>
    </row>
    <row r="27" spans="1:254" x14ac:dyDescent="0.2">
      <c r="B27" s="64"/>
      <c r="C27" s="41" t="s">
        <v>89</v>
      </c>
    </row>
    <row r="28" spans="1:254" x14ac:dyDescent="0.2">
      <c r="B28" s="64"/>
      <c r="C28" s="41" t="s">
        <v>90</v>
      </c>
    </row>
    <row r="29" spans="1:254" x14ac:dyDescent="0.2">
      <c r="B29" s="64"/>
      <c r="C29" s="41" t="s">
        <v>91</v>
      </c>
    </row>
    <row r="30" spans="1:254" x14ac:dyDescent="0.2">
      <c r="B30" s="64"/>
      <c r="C30" s="42" t="s">
        <v>143</v>
      </c>
    </row>
    <row r="31" spans="1:254" ht="13.5" thickBot="1" x14ac:dyDescent="0.25">
      <c r="B31" s="65"/>
      <c r="C31" s="43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K31" sqref="K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153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80"/>
      <c r="D6" s="80"/>
      <c r="E6" s="89"/>
    </row>
    <row r="7" spans="1:5" ht="32.25" x14ac:dyDescent="0.2">
      <c r="A7" s="16" t="s">
        <v>5</v>
      </c>
      <c r="B7" s="16" t="s">
        <v>140</v>
      </c>
      <c r="C7" s="90" t="s">
        <v>90</v>
      </c>
      <c r="D7" s="144"/>
      <c r="E7" s="17" t="s">
        <v>11</v>
      </c>
    </row>
    <row r="8" spans="1:5" x14ac:dyDescent="0.2">
      <c r="A8" s="146"/>
      <c r="B8" s="152" t="s">
        <v>90</v>
      </c>
      <c r="C8" s="18" t="s">
        <v>3</v>
      </c>
      <c r="D8" s="25" t="s">
        <v>166</v>
      </c>
      <c r="E8" s="115">
        <f>COUNTIF($E34:$E36,"H")*3+COUNTIF($E34:$E36,"M")*2+COUNTIF($E34:$E36,"L")*1</f>
        <v>8</v>
      </c>
    </row>
    <row r="9" spans="1:5" x14ac:dyDescent="0.2">
      <c r="A9" s="151"/>
      <c r="B9" s="153"/>
      <c r="C9" s="18" t="s">
        <v>4</v>
      </c>
      <c r="D9" s="25" t="s">
        <v>167</v>
      </c>
      <c r="E9" s="154"/>
    </row>
    <row r="10" spans="1:5" x14ac:dyDescent="0.2">
      <c r="A10" s="151"/>
      <c r="B10" s="153"/>
      <c r="C10" s="18" t="s">
        <v>96</v>
      </c>
      <c r="D10" s="25" t="s">
        <v>173</v>
      </c>
      <c r="E10" s="154"/>
    </row>
    <row r="11" spans="1:5" x14ac:dyDescent="0.2">
      <c r="A11" s="151"/>
      <c r="B11" s="153"/>
      <c r="C11" s="18" t="s">
        <v>97</v>
      </c>
      <c r="D11" s="25" t="s">
        <v>25</v>
      </c>
      <c r="E11" s="154"/>
    </row>
    <row r="12" spans="1:5" ht="25.5" x14ac:dyDescent="0.2">
      <c r="A12" s="151"/>
      <c r="B12" s="153"/>
      <c r="C12" s="30" t="s">
        <v>108</v>
      </c>
      <c r="D12" s="25" t="s">
        <v>168</v>
      </c>
      <c r="E12" s="154"/>
    </row>
    <row r="13" spans="1:5" x14ac:dyDescent="0.2">
      <c r="A13" s="151"/>
      <c r="B13" s="153"/>
      <c r="C13" s="30" t="s">
        <v>12</v>
      </c>
      <c r="D13" s="58" t="s">
        <v>282</v>
      </c>
      <c r="E13" s="154"/>
    </row>
    <row r="14" spans="1:5" x14ac:dyDescent="0.2">
      <c r="A14" s="151"/>
      <c r="B14" s="153"/>
      <c r="C14" s="30" t="s">
        <v>111</v>
      </c>
      <c r="D14" s="25"/>
      <c r="E14" s="154"/>
    </row>
    <row r="15" spans="1:5" x14ac:dyDescent="0.2">
      <c r="A15" s="151"/>
      <c r="B15" s="153"/>
      <c r="C15" s="30" t="s">
        <v>31</v>
      </c>
      <c r="D15" s="25"/>
      <c r="E15" s="154"/>
    </row>
    <row r="16" spans="1:5" x14ac:dyDescent="0.2">
      <c r="A16" s="151"/>
      <c r="B16" s="153"/>
      <c r="C16" s="30" t="s">
        <v>98</v>
      </c>
      <c r="D16" s="25" t="s">
        <v>105</v>
      </c>
      <c r="E16" s="154"/>
    </row>
    <row r="17" spans="1:5" x14ac:dyDescent="0.2">
      <c r="A17" s="151"/>
      <c r="B17" s="153"/>
      <c r="C17" s="30" t="s">
        <v>99</v>
      </c>
      <c r="D17" s="25" t="s">
        <v>106</v>
      </c>
      <c r="E17" s="154"/>
    </row>
    <row r="18" spans="1:5" x14ac:dyDescent="0.2">
      <c r="A18" s="151"/>
      <c r="B18" s="153"/>
      <c r="C18" s="30" t="s">
        <v>107</v>
      </c>
      <c r="D18" s="25" t="s">
        <v>105</v>
      </c>
      <c r="E18" s="154"/>
    </row>
    <row r="19" spans="1:5" ht="25.5" x14ac:dyDescent="0.2">
      <c r="A19" s="151"/>
      <c r="B19" s="153"/>
      <c r="C19" s="20" t="s">
        <v>114</v>
      </c>
      <c r="D19" s="25"/>
      <c r="E19" s="154"/>
    </row>
    <row r="20" spans="1:5" x14ac:dyDescent="0.2">
      <c r="A20" s="151"/>
      <c r="B20" s="153"/>
      <c r="C20" s="19" t="s">
        <v>34</v>
      </c>
      <c r="D20" s="25" t="s">
        <v>169</v>
      </c>
      <c r="E20" s="154"/>
    </row>
    <row r="21" spans="1:5" x14ac:dyDescent="0.2">
      <c r="A21" s="151"/>
      <c r="B21" s="153"/>
      <c r="C21" s="19" t="s">
        <v>40</v>
      </c>
      <c r="D21" s="25" t="s">
        <v>171</v>
      </c>
      <c r="E21" s="154"/>
    </row>
    <row r="22" spans="1:5" x14ac:dyDescent="0.2">
      <c r="A22" s="151"/>
      <c r="B22" s="153"/>
      <c r="C22" s="19" t="s">
        <v>41</v>
      </c>
      <c r="D22" s="25" t="s">
        <v>171</v>
      </c>
      <c r="E22" s="154"/>
    </row>
    <row r="23" spans="1:5" x14ac:dyDescent="0.2">
      <c r="A23" s="151"/>
      <c r="B23" s="153"/>
      <c r="C23" s="19" t="s">
        <v>42</v>
      </c>
      <c r="D23" s="25" t="s">
        <v>170</v>
      </c>
      <c r="E23" s="154"/>
    </row>
    <row r="24" spans="1:5" x14ac:dyDescent="0.2">
      <c r="A24" s="151"/>
      <c r="B24" s="153"/>
      <c r="C24" s="20" t="s">
        <v>123</v>
      </c>
      <c r="D24" s="25"/>
      <c r="E24" s="154"/>
    </row>
    <row r="25" spans="1:5" x14ac:dyDescent="0.2">
      <c r="A25" s="151"/>
      <c r="B25" s="153"/>
      <c r="C25" s="30" t="s">
        <v>35</v>
      </c>
      <c r="D25" s="25"/>
      <c r="E25" s="154"/>
    </row>
    <row r="26" spans="1:5" x14ac:dyDescent="0.2">
      <c r="A26" s="151"/>
      <c r="B26" s="153"/>
      <c r="C26" s="31" t="s">
        <v>36</v>
      </c>
      <c r="D26" s="25"/>
      <c r="E26" s="154"/>
    </row>
    <row r="27" spans="1:5" x14ac:dyDescent="0.2">
      <c r="A27" s="151"/>
      <c r="B27" s="153"/>
      <c r="C27" s="30" t="s">
        <v>37</v>
      </c>
      <c r="D27" s="25"/>
      <c r="E27" s="154"/>
    </row>
    <row r="28" spans="1:5" x14ac:dyDescent="0.2">
      <c r="A28" s="151"/>
      <c r="B28" s="153"/>
      <c r="C28" s="30" t="s">
        <v>38</v>
      </c>
      <c r="D28" s="25"/>
      <c r="E28" s="154"/>
    </row>
    <row r="29" spans="1:5" x14ac:dyDescent="0.2">
      <c r="A29" s="151"/>
      <c r="B29" s="153"/>
      <c r="C29" s="30" t="s">
        <v>110</v>
      </c>
      <c r="D29" s="25"/>
      <c r="E29" s="154"/>
    </row>
    <row r="30" spans="1:5" x14ac:dyDescent="0.2">
      <c r="A30" s="151"/>
      <c r="B30" s="153"/>
      <c r="C30" s="30" t="s">
        <v>100</v>
      </c>
      <c r="D30" s="25" t="s">
        <v>103</v>
      </c>
      <c r="E30" s="154"/>
    </row>
    <row r="31" spans="1:5" x14ac:dyDescent="0.2">
      <c r="A31" s="151"/>
      <c r="B31" s="153"/>
      <c r="C31" s="32" t="s">
        <v>57</v>
      </c>
      <c r="D31" s="25" t="s">
        <v>172</v>
      </c>
      <c r="E31" s="154"/>
    </row>
    <row r="32" spans="1:5" x14ac:dyDescent="0.2">
      <c r="A32" s="151"/>
      <c r="B32" s="153"/>
      <c r="C32" s="19" t="s">
        <v>58</v>
      </c>
      <c r="D32" s="25"/>
      <c r="E32" s="154"/>
    </row>
    <row r="33" spans="1:5" x14ac:dyDescent="0.2">
      <c r="A33" s="151"/>
      <c r="B33" s="153"/>
      <c r="C33" s="19" t="s">
        <v>39</v>
      </c>
      <c r="D33" s="25"/>
      <c r="E33" s="155"/>
    </row>
    <row r="34" spans="1:5" ht="23.25" x14ac:dyDescent="0.2">
      <c r="A34" s="151"/>
      <c r="B34" s="153"/>
      <c r="C34" s="11" t="s">
        <v>43</v>
      </c>
      <c r="D34" s="24" t="s">
        <v>287</v>
      </c>
      <c r="E34" s="5" t="s">
        <v>66</v>
      </c>
    </row>
    <row r="35" spans="1:5" ht="23.25" x14ac:dyDescent="0.2">
      <c r="A35" s="151"/>
      <c r="B35" s="153"/>
      <c r="C35" s="11" t="s">
        <v>44</v>
      </c>
      <c r="D35" s="24"/>
      <c r="E35" s="5" t="s">
        <v>67</v>
      </c>
    </row>
    <row r="36" spans="1:5" ht="23.25" x14ac:dyDescent="0.2">
      <c r="A36" s="151"/>
      <c r="B36" s="153"/>
      <c r="C36" s="11" t="s">
        <v>45</v>
      </c>
      <c r="D36" s="24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20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154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138</v>
      </c>
      <c r="C7" s="90" t="s">
        <v>139</v>
      </c>
      <c r="D7" s="130"/>
      <c r="E7" s="17" t="s">
        <v>11</v>
      </c>
    </row>
    <row r="8" spans="1:5" x14ac:dyDescent="0.2">
      <c r="A8" s="146"/>
      <c r="B8" s="146"/>
      <c r="C8" s="18" t="s">
        <v>3</v>
      </c>
      <c r="D8" s="33"/>
      <c r="E8" s="115">
        <f>COUNTIF($E36:$E38,"H")*3+COUNTIF($E36:$E38,"M")*2+COUNTIF($E36:$E38,"L")*1</f>
        <v>3</v>
      </c>
    </row>
    <row r="9" spans="1:5" x14ac:dyDescent="0.2">
      <c r="A9" s="147"/>
      <c r="B9" s="147"/>
      <c r="C9" s="18" t="s">
        <v>4</v>
      </c>
      <c r="D9" s="33"/>
      <c r="E9" s="116"/>
    </row>
    <row r="10" spans="1:5" x14ac:dyDescent="0.2">
      <c r="A10" s="147"/>
      <c r="B10" s="147"/>
      <c r="C10" s="18" t="s">
        <v>96</v>
      </c>
      <c r="D10" s="33"/>
      <c r="E10" s="116"/>
    </row>
    <row r="11" spans="1:5" x14ac:dyDescent="0.2">
      <c r="A11" s="147"/>
      <c r="B11" s="147"/>
      <c r="C11" s="18" t="s">
        <v>97</v>
      </c>
      <c r="D11" s="33"/>
      <c r="E11" s="116"/>
    </row>
    <row r="12" spans="1:5" x14ac:dyDescent="0.2">
      <c r="A12" s="147"/>
      <c r="B12" s="147"/>
      <c r="C12" s="30" t="s">
        <v>108</v>
      </c>
      <c r="D12" s="33"/>
      <c r="E12" s="116"/>
    </row>
    <row r="13" spans="1:5" x14ac:dyDescent="0.2">
      <c r="A13" s="147"/>
      <c r="B13" s="147"/>
      <c r="C13" s="30" t="s">
        <v>12</v>
      </c>
      <c r="D13" s="33"/>
      <c r="E13" s="116"/>
    </row>
    <row r="14" spans="1:5" x14ac:dyDescent="0.2">
      <c r="A14" s="147"/>
      <c r="B14" s="147"/>
      <c r="C14" s="30" t="s">
        <v>111</v>
      </c>
      <c r="D14" s="33"/>
      <c r="E14" s="116"/>
    </row>
    <row r="15" spans="1:5" x14ac:dyDescent="0.2">
      <c r="A15" s="147"/>
      <c r="B15" s="147"/>
      <c r="C15" s="30" t="s">
        <v>31</v>
      </c>
      <c r="D15" s="33"/>
      <c r="E15" s="116"/>
    </row>
    <row r="16" spans="1:5" x14ac:dyDescent="0.2">
      <c r="A16" s="147"/>
      <c r="B16" s="147"/>
      <c r="C16" s="30" t="s">
        <v>98</v>
      </c>
      <c r="D16" s="33"/>
      <c r="E16" s="116"/>
    </row>
    <row r="17" spans="1:5" ht="25.5" x14ac:dyDescent="0.2">
      <c r="A17" s="147"/>
      <c r="B17" s="147"/>
      <c r="C17" s="31" t="s">
        <v>114</v>
      </c>
      <c r="D17" s="33"/>
      <c r="E17" s="116"/>
    </row>
    <row r="18" spans="1:5" x14ac:dyDescent="0.2">
      <c r="A18" s="147"/>
      <c r="B18" s="147"/>
      <c r="C18" s="30" t="s">
        <v>99</v>
      </c>
      <c r="D18" s="33"/>
      <c r="E18" s="116"/>
    </row>
    <row r="19" spans="1:5" x14ac:dyDescent="0.2">
      <c r="A19" s="147"/>
      <c r="B19" s="147"/>
      <c r="C19" s="30" t="s">
        <v>107</v>
      </c>
      <c r="D19" s="33"/>
      <c r="E19" s="116"/>
    </row>
    <row r="20" spans="1:5" x14ac:dyDescent="0.2">
      <c r="A20" s="147"/>
      <c r="B20" s="147"/>
      <c r="C20" s="30" t="s">
        <v>34</v>
      </c>
      <c r="D20" s="33"/>
      <c r="E20" s="116"/>
    </row>
    <row r="21" spans="1:5" x14ac:dyDescent="0.2">
      <c r="A21" s="147"/>
      <c r="B21" s="147"/>
      <c r="C21" s="30" t="s">
        <v>40</v>
      </c>
      <c r="D21" s="33"/>
      <c r="E21" s="116"/>
    </row>
    <row r="22" spans="1:5" x14ac:dyDescent="0.2">
      <c r="A22" s="147"/>
      <c r="B22" s="147"/>
      <c r="C22" s="30" t="s">
        <v>41</v>
      </c>
      <c r="D22" s="33"/>
      <c r="E22" s="116"/>
    </row>
    <row r="23" spans="1:5" x14ac:dyDescent="0.2">
      <c r="A23" s="147"/>
      <c r="B23" s="147"/>
      <c r="C23" s="30" t="s">
        <v>42</v>
      </c>
      <c r="D23" s="33"/>
      <c r="E23" s="116"/>
    </row>
    <row r="24" spans="1:5" x14ac:dyDescent="0.2">
      <c r="A24" s="147"/>
      <c r="B24" s="147"/>
      <c r="C24" s="30" t="s">
        <v>123</v>
      </c>
      <c r="D24" s="33"/>
      <c r="E24" s="116"/>
    </row>
    <row r="25" spans="1:5" x14ac:dyDescent="0.2">
      <c r="A25" s="147"/>
      <c r="B25" s="147"/>
      <c r="C25" s="30" t="s">
        <v>35</v>
      </c>
      <c r="D25" s="33"/>
      <c r="E25" s="116"/>
    </row>
    <row r="26" spans="1:5" x14ac:dyDescent="0.2">
      <c r="A26" s="147"/>
      <c r="B26" s="147"/>
      <c r="C26" s="31" t="s">
        <v>36</v>
      </c>
      <c r="D26" s="33"/>
      <c r="E26" s="116"/>
    </row>
    <row r="27" spans="1:5" x14ac:dyDescent="0.2">
      <c r="A27" s="147"/>
      <c r="B27" s="147"/>
      <c r="C27" s="30" t="s">
        <v>37</v>
      </c>
      <c r="D27" s="33"/>
      <c r="E27" s="116"/>
    </row>
    <row r="28" spans="1:5" x14ac:dyDescent="0.2">
      <c r="A28" s="147"/>
      <c r="B28" s="147"/>
      <c r="C28" s="30" t="s">
        <v>38</v>
      </c>
      <c r="D28" s="33"/>
      <c r="E28" s="116"/>
    </row>
    <row r="29" spans="1:5" x14ac:dyDescent="0.2">
      <c r="A29" s="147"/>
      <c r="B29" s="147"/>
      <c r="C29" s="30" t="s">
        <v>109</v>
      </c>
      <c r="D29" s="33"/>
      <c r="E29" s="116"/>
    </row>
    <row r="30" spans="1:5" x14ac:dyDescent="0.2">
      <c r="A30" s="147"/>
      <c r="B30" s="147"/>
      <c r="C30" s="30" t="s">
        <v>110</v>
      </c>
      <c r="D30" s="33"/>
      <c r="E30" s="116"/>
    </row>
    <row r="31" spans="1:5" x14ac:dyDescent="0.2">
      <c r="A31" s="147"/>
      <c r="B31" s="147"/>
      <c r="C31" s="30" t="s">
        <v>144</v>
      </c>
      <c r="D31" s="33"/>
      <c r="E31" s="116"/>
    </row>
    <row r="32" spans="1:5" x14ac:dyDescent="0.2">
      <c r="A32" s="147"/>
      <c r="B32" s="147"/>
      <c r="C32" s="30" t="s">
        <v>100</v>
      </c>
      <c r="D32" s="33"/>
      <c r="E32" s="116"/>
    </row>
    <row r="33" spans="1:5" x14ac:dyDescent="0.2">
      <c r="A33" s="147"/>
      <c r="B33" s="147"/>
      <c r="C33" s="32" t="s">
        <v>57</v>
      </c>
      <c r="D33" s="33"/>
      <c r="E33" s="116"/>
    </row>
    <row r="34" spans="1:5" x14ac:dyDescent="0.2">
      <c r="A34" s="147"/>
      <c r="B34" s="147"/>
      <c r="C34" s="30" t="s">
        <v>58</v>
      </c>
      <c r="D34" s="33"/>
      <c r="E34" s="116"/>
    </row>
    <row r="35" spans="1:5" x14ac:dyDescent="0.2">
      <c r="A35" s="147"/>
      <c r="B35" s="147"/>
      <c r="C35" s="30" t="s">
        <v>39</v>
      </c>
      <c r="D35" s="33"/>
      <c r="E35" s="117"/>
    </row>
    <row r="36" spans="1:5" ht="23.25" x14ac:dyDescent="0.2">
      <c r="A36" s="147"/>
      <c r="B36" s="147"/>
      <c r="C36" s="11" t="s">
        <v>43</v>
      </c>
      <c r="D36" s="24"/>
      <c r="E36" s="5" t="s">
        <v>8</v>
      </c>
    </row>
    <row r="37" spans="1:5" ht="23.25" x14ac:dyDescent="0.2">
      <c r="A37" s="147"/>
      <c r="B37" s="147"/>
      <c r="C37" s="11" t="s">
        <v>44</v>
      </c>
      <c r="D37" s="24"/>
      <c r="E37" s="5" t="s">
        <v>8</v>
      </c>
    </row>
    <row r="38" spans="1:5" ht="23.25" x14ac:dyDescent="0.2">
      <c r="A38" s="147"/>
      <c r="B38" s="147"/>
      <c r="C38" s="11" t="s">
        <v>45</v>
      </c>
      <c r="D38" s="24"/>
      <c r="E38" s="5" t="s">
        <v>8</v>
      </c>
    </row>
    <row r="39" spans="1:5" ht="13.5" thickBot="1" x14ac:dyDescent="0.25">
      <c r="A39" s="113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F13" sqref="F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155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136</v>
      </c>
      <c r="C7" s="90" t="s">
        <v>121</v>
      </c>
      <c r="D7" s="130"/>
      <c r="E7" s="17" t="s">
        <v>11</v>
      </c>
    </row>
    <row r="8" spans="1:5" x14ac:dyDescent="0.2">
      <c r="A8" s="146"/>
      <c r="B8" s="152" t="s">
        <v>164</v>
      </c>
      <c r="C8" s="18" t="s">
        <v>3</v>
      </c>
      <c r="D8" s="33" t="s">
        <v>160</v>
      </c>
      <c r="E8" s="115">
        <f>COUNTIF($E24:$E26,"H")*3+COUNTIF($E24:$E26,"M")*2+COUNTIF($E24:$E26,"L")*1</f>
        <v>7</v>
      </c>
    </row>
    <row r="9" spans="1:5" x14ac:dyDescent="0.2">
      <c r="A9" s="147"/>
      <c r="B9" s="156"/>
      <c r="C9" s="18" t="s">
        <v>4</v>
      </c>
      <c r="D9" s="33" t="s">
        <v>161</v>
      </c>
      <c r="E9" s="116"/>
    </row>
    <row r="10" spans="1:5" x14ac:dyDescent="0.2">
      <c r="A10" s="147"/>
      <c r="B10" s="156"/>
      <c r="C10" s="18" t="s">
        <v>96</v>
      </c>
      <c r="D10" s="33" t="s">
        <v>162</v>
      </c>
      <c r="E10" s="116"/>
    </row>
    <row r="11" spans="1:5" x14ac:dyDescent="0.2">
      <c r="A11" s="147"/>
      <c r="B11" s="156"/>
      <c r="C11" s="18" t="s">
        <v>97</v>
      </c>
      <c r="D11" s="33" t="s">
        <v>26</v>
      </c>
      <c r="E11" s="116"/>
    </row>
    <row r="12" spans="1:5" x14ac:dyDescent="0.2">
      <c r="A12" s="147"/>
      <c r="B12" s="156"/>
      <c r="C12" s="30" t="s">
        <v>108</v>
      </c>
      <c r="D12" s="33" t="s">
        <v>163</v>
      </c>
      <c r="E12" s="116"/>
    </row>
    <row r="13" spans="1:5" x14ac:dyDescent="0.2">
      <c r="A13" s="147"/>
      <c r="B13" s="156"/>
      <c r="C13" s="30" t="s">
        <v>12</v>
      </c>
      <c r="D13" s="33" t="s">
        <v>286</v>
      </c>
      <c r="E13" s="116"/>
    </row>
    <row r="14" spans="1:5" x14ac:dyDescent="0.2">
      <c r="A14" s="147"/>
      <c r="B14" s="156"/>
      <c r="C14" s="30" t="s">
        <v>111</v>
      </c>
      <c r="D14" s="33"/>
      <c r="E14" s="116"/>
    </row>
    <row r="15" spans="1:5" ht="25.5" x14ac:dyDescent="0.2">
      <c r="A15" s="147"/>
      <c r="B15" s="156"/>
      <c r="C15" s="31" t="s">
        <v>114</v>
      </c>
      <c r="D15" s="33"/>
      <c r="E15" s="116"/>
    </row>
    <row r="16" spans="1:5" x14ac:dyDescent="0.2">
      <c r="A16" s="147"/>
      <c r="B16" s="156"/>
      <c r="C16" s="30" t="s">
        <v>35</v>
      </c>
      <c r="D16" s="33"/>
      <c r="E16" s="116"/>
    </row>
    <row r="17" spans="1:5" x14ac:dyDescent="0.2">
      <c r="A17" s="147"/>
      <c r="B17" s="156"/>
      <c r="C17" s="31" t="s">
        <v>118</v>
      </c>
      <c r="D17" s="33"/>
      <c r="E17" s="116"/>
    </row>
    <row r="18" spans="1:5" x14ac:dyDescent="0.2">
      <c r="A18" s="147"/>
      <c r="B18" s="156"/>
      <c r="C18" s="30" t="s">
        <v>119</v>
      </c>
      <c r="D18" s="33"/>
      <c r="E18" s="116"/>
    </row>
    <row r="19" spans="1:5" x14ac:dyDescent="0.2">
      <c r="A19" s="147"/>
      <c r="B19" s="156"/>
      <c r="C19" s="30" t="s">
        <v>100</v>
      </c>
      <c r="D19" s="33" t="s">
        <v>103</v>
      </c>
      <c r="E19" s="116"/>
    </row>
    <row r="20" spans="1:5" x14ac:dyDescent="0.2">
      <c r="A20" s="147"/>
      <c r="B20" s="156"/>
      <c r="C20" s="30" t="s">
        <v>120</v>
      </c>
      <c r="D20" s="33"/>
      <c r="E20" s="116"/>
    </row>
    <row r="21" spans="1:5" x14ac:dyDescent="0.2">
      <c r="A21" s="147"/>
      <c r="B21" s="156"/>
      <c r="C21" s="32" t="s">
        <v>57</v>
      </c>
      <c r="D21" s="33" t="s">
        <v>165</v>
      </c>
      <c r="E21" s="116"/>
    </row>
    <row r="22" spans="1:5" x14ac:dyDescent="0.2">
      <c r="A22" s="147"/>
      <c r="B22" s="156"/>
      <c r="C22" s="30" t="s">
        <v>58</v>
      </c>
      <c r="D22" s="33"/>
      <c r="E22" s="116"/>
    </row>
    <row r="23" spans="1:5" x14ac:dyDescent="0.2">
      <c r="A23" s="147"/>
      <c r="B23" s="156"/>
      <c r="C23" s="30" t="s">
        <v>39</v>
      </c>
      <c r="D23" s="33"/>
      <c r="E23" s="117"/>
    </row>
    <row r="24" spans="1:5" ht="23.25" x14ac:dyDescent="0.2">
      <c r="A24" s="147"/>
      <c r="B24" s="156"/>
      <c r="C24" s="11" t="s">
        <v>43</v>
      </c>
      <c r="D24" s="24"/>
      <c r="E24" s="5" t="s">
        <v>67</v>
      </c>
    </row>
    <row r="25" spans="1:5" ht="23.25" x14ac:dyDescent="0.2">
      <c r="A25" s="147"/>
      <c r="B25" s="156"/>
      <c r="C25" s="11" t="s">
        <v>44</v>
      </c>
      <c r="D25" s="24"/>
      <c r="E25" s="5" t="s">
        <v>67</v>
      </c>
    </row>
    <row r="26" spans="1:5" ht="23.25" x14ac:dyDescent="0.2">
      <c r="A26" s="147"/>
      <c r="B26" s="156"/>
      <c r="C26" s="11" t="s">
        <v>45</v>
      </c>
      <c r="D26" s="24"/>
      <c r="E26" s="5" t="s">
        <v>8</v>
      </c>
    </row>
    <row r="27" spans="1:5" ht="13.5" thickBot="1" x14ac:dyDescent="0.25">
      <c r="A27" s="113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H19" sqref="H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156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68</v>
      </c>
      <c r="C7" s="90" t="s">
        <v>137</v>
      </c>
      <c r="D7" s="130"/>
      <c r="E7" s="17" t="s">
        <v>11</v>
      </c>
    </row>
    <row r="8" spans="1:5" x14ac:dyDescent="0.2">
      <c r="A8" s="146"/>
      <c r="B8" s="152" t="s">
        <v>284</v>
      </c>
      <c r="C8" s="18" t="s">
        <v>3</v>
      </c>
      <c r="D8" s="33" t="s">
        <v>159</v>
      </c>
      <c r="E8" s="115">
        <f>COUNTIF($E21:$E23,"H")*3+COUNTIF($E21:$E23,"M")*2+COUNTIF($E21:$E23,"L")*1</f>
        <v>9</v>
      </c>
    </row>
    <row r="9" spans="1:5" x14ac:dyDescent="0.2">
      <c r="A9" s="147"/>
      <c r="B9" s="157"/>
      <c r="C9" s="18" t="s">
        <v>4</v>
      </c>
      <c r="D9" s="33" t="s">
        <v>159</v>
      </c>
      <c r="E9" s="116"/>
    </row>
    <row r="10" spans="1:5" ht="25.5" x14ac:dyDescent="0.2">
      <c r="A10" s="147"/>
      <c r="B10" s="157"/>
      <c r="C10" s="18" t="s">
        <v>96</v>
      </c>
      <c r="D10" s="33" t="s">
        <v>157</v>
      </c>
      <c r="E10" s="116"/>
    </row>
    <row r="11" spans="1:5" x14ac:dyDescent="0.2">
      <c r="A11" s="147"/>
      <c r="B11" s="157"/>
      <c r="C11" s="18" t="s">
        <v>16</v>
      </c>
      <c r="D11" s="33" t="s">
        <v>25</v>
      </c>
      <c r="E11" s="116"/>
    </row>
    <row r="12" spans="1:5" x14ac:dyDescent="0.2">
      <c r="A12" s="147"/>
      <c r="B12" s="157"/>
      <c r="C12" s="30" t="s">
        <v>108</v>
      </c>
      <c r="D12" s="33" t="s">
        <v>158</v>
      </c>
      <c r="E12" s="116"/>
    </row>
    <row r="13" spans="1:5" x14ac:dyDescent="0.2">
      <c r="A13" s="147"/>
      <c r="B13" s="157"/>
      <c r="C13" s="30" t="s">
        <v>12</v>
      </c>
      <c r="D13" s="33" t="s">
        <v>285</v>
      </c>
      <c r="E13" s="116"/>
    </row>
    <row r="14" spans="1:5" x14ac:dyDescent="0.2">
      <c r="A14" s="147"/>
      <c r="B14" s="157"/>
      <c r="C14" s="30" t="s">
        <v>111</v>
      </c>
      <c r="D14" s="33"/>
      <c r="E14" s="116"/>
    </row>
    <row r="15" spans="1:5" ht="25.5" x14ac:dyDescent="0.2">
      <c r="A15" s="147"/>
      <c r="B15" s="157"/>
      <c r="C15" s="31" t="s">
        <v>114</v>
      </c>
      <c r="D15" s="33"/>
      <c r="E15" s="116"/>
    </row>
    <row r="16" spans="1:5" x14ac:dyDescent="0.2">
      <c r="A16" s="147"/>
      <c r="B16" s="157"/>
      <c r="C16" s="31" t="s">
        <v>124</v>
      </c>
      <c r="D16" s="33"/>
      <c r="E16" s="116"/>
    </row>
    <row r="17" spans="1:5" x14ac:dyDescent="0.2">
      <c r="A17" s="147"/>
      <c r="B17" s="157"/>
      <c r="C17" s="31" t="s">
        <v>123</v>
      </c>
      <c r="D17" s="33"/>
      <c r="E17" s="116"/>
    </row>
    <row r="18" spans="1:5" x14ac:dyDescent="0.2">
      <c r="A18" s="147"/>
      <c r="B18" s="157"/>
      <c r="C18" s="30" t="s">
        <v>35</v>
      </c>
      <c r="D18" s="33"/>
      <c r="E18" s="116"/>
    </row>
    <row r="19" spans="1:5" x14ac:dyDescent="0.2">
      <c r="A19" s="147"/>
      <c r="B19" s="157"/>
      <c r="C19" s="31" t="s">
        <v>118</v>
      </c>
      <c r="D19" s="33"/>
      <c r="E19" s="116"/>
    </row>
    <row r="20" spans="1:5" x14ac:dyDescent="0.2">
      <c r="A20" s="147"/>
      <c r="B20" s="157"/>
      <c r="C20" s="30" t="s">
        <v>58</v>
      </c>
      <c r="D20" s="33"/>
      <c r="E20" s="116"/>
    </row>
    <row r="21" spans="1:5" x14ac:dyDescent="0.2">
      <c r="A21" s="147"/>
      <c r="B21" s="157"/>
      <c r="C21" s="11" t="s">
        <v>125</v>
      </c>
      <c r="D21" s="24" t="s">
        <v>252</v>
      </c>
      <c r="E21" s="5" t="s">
        <v>67</v>
      </c>
    </row>
    <row r="22" spans="1:5" x14ac:dyDescent="0.2">
      <c r="A22" s="147"/>
      <c r="B22" s="157"/>
      <c r="C22" s="11" t="s">
        <v>13</v>
      </c>
      <c r="D22" s="24"/>
      <c r="E22" s="5" t="s">
        <v>67</v>
      </c>
    </row>
    <row r="23" spans="1:5" x14ac:dyDescent="0.2">
      <c r="A23" s="147"/>
      <c r="B23" s="157"/>
      <c r="C23" s="11" t="s">
        <v>14</v>
      </c>
      <c r="D23" s="24"/>
      <c r="E23" s="5" t="s">
        <v>67</v>
      </c>
    </row>
    <row r="24" spans="1:5" ht="13.5" thickBot="1" x14ac:dyDescent="0.25">
      <c r="A24" s="113"/>
      <c r="B24" s="145"/>
      <c r="C24" s="145"/>
      <c r="D24" s="145"/>
      <c r="E24" s="145"/>
    </row>
    <row r="25" spans="1:5" x14ac:dyDescent="0.2">
      <c r="A25" s="35"/>
      <c r="B25" s="35"/>
      <c r="C25" s="35"/>
      <c r="D25" s="35"/>
      <c r="E25" s="3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I12" sqref="I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145</v>
      </c>
      <c r="B1" s="71"/>
      <c r="C1" s="71"/>
      <c r="D1" s="71"/>
      <c r="E1" s="83"/>
    </row>
    <row r="2" spans="1:256" x14ac:dyDescent="0.2">
      <c r="A2" s="72"/>
      <c r="B2" s="73"/>
      <c r="C2" s="73"/>
      <c r="D2" s="73"/>
      <c r="E2" s="84"/>
    </row>
    <row r="3" spans="1:256" x14ac:dyDescent="0.2">
      <c r="A3" s="72"/>
      <c r="B3" s="73"/>
      <c r="C3" s="73"/>
      <c r="D3" s="73"/>
      <c r="E3" s="84"/>
    </row>
    <row r="4" spans="1:256" ht="9.75" customHeight="1" x14ac:dyDescent="0.2">
      <c r="A4" s="72"/>
      <c r="B4" s="73"/>
      <c r="C4" s="73"/>
      <c r="D4" s="73"/>
      <c r="E4" s="84"/>
    </row>
    <row r="5" spans="1:256" ht="3.75" hidden="1" customHeight="1" x14ac:dyDescent="0.2">
      <c r="A5" s="74"/>
      <c r="B5" s="75"/>
      <c r="C5" s="75"/>
      <c r="D5" s="75"/>
      <c r="E5" s="85"/>
    </row>
    <row r="6" spans="1:256" ht="12.75" customHeight="1" x14ac:dyDescent="0.2">
      <c r="A6" s="86" t="str">
        <f>PROCESS</f>
        <v>Sri Lanka Institute of Information Technology</v>
      </c>
      <c r="B6" s="87"/>
      <c r="C6" s="87"/>
      <c r="D6" s="87"/>
      <c r="E6" s="88"/>
    </row>
    <row r="7" spans="1:256" x14ac:dyDescent="0.2">
      <c r="A7" s="78" t="s">
        <v>225</v>
      </c>
      <c r="B7" s="79"/>
      <c r="C7" s="80"/>
      <c r="D7" s="80"/>
      <c r="E7" s="89"/>
    </row>
    <row r="8" spans="1:256" ht="39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256" x14ac:dyDescent="0.2">
      <c r="A9" s="98">
        <v>1</v>
      </c>
      <c r="B9" s="101" t="s">
        <v>186</v>
      </c>
      <c r="C9" s="10" t="s">
        <v>12</v>
      </c>
      <c r="D9" s="22" t="s">
        <v>212</v>
      </c>
      <c r="E9" s="95">
        <f>COUNTIF($E20:$E22,"H")*3+COUNTIF($E20:$E22,"M")*2+COUNTIF($E20:$E22,"L")*1</f>
        <v>5</v>
      </c>
    </row>
    <row r="10" spans="1:256" ht="25.5" x14ac:dyDescent="0.2">
      <c r="A10" s="99"/>
      <c r="B10" s="102"/>
      <c r="C10" s="4" t="s">
        <v>3</v>
      </c>
      <c r="D10" s="22" t="s">
        <v>187</v>
      </c>
      <c r="E10" s="96"/>
    </row>
    <row r="11" spans="1:256" x14ac:dyDescent="0.2">
      <c r="A11" s="99"/>
      <c r="B11" s="102"/>
      <c r="C11" s="1" t="s">
        <v>4</v>
      </c>
      <c r="D11" s="22" t="s">
        <v>188</v>
      </c>
      <c r="E11" s="97"/>
    </row>
    <row r="12" spans="1:256" ht="25.5" x14ac:dyDescent="0.2">
      <c r="A12" s="99"/>
      <c r="B12" s="102"/>
      <c r="C12" s="1" t="s">
        <v>2</v>
      </c>
      <c r="D12" s="22" t="s">
        <v>189</v>
      </c>
      <c r="E12" s="97"/>
    </row>
    <row r="13" spans="1:256" x14ac:dyDescent="0.2">
      <c r="A13" s="99"/>
      <c r="B13" s="102"/>
      <c r="C13" s="1" t="s">
        <v>9</v>
      </c>
      <c r="D13" s="22" t="s">
        <v>190</v>
      </c>
      <c r="E13" s="97"/>
    </row>
    <row r="14" spans="1:256" x14ac:dyDescent="0.2">
      <c r="A14" s="99"/>
      <c r="B14" s="102"/>
      <c r="C14" s="2" t="s">
        <v>7</v>
      </c>
      <c r="D14" s="22" t="s">
        <v>191</v>
      </c>
      <c r="E14" s="97"/>
    </row>
    <row r="15" spans="1:256" x14ac:dyDescent="0.2">
      <c r="A15" s="99"/>
      <c r="B15" s="102"/>
      <c r="C15" s="2" t="s">
        <v>16</v>
      </c>
      <c r="D15" s="22" t="s">
        <v>25</v>
      </c>
      <c r="E15" s="97"/>
      <c r="IS15" t="s">
        <v>24</v>
      </c>
      <c r="IV15" s="29" t="s">
        <v>8</v>
      </c>
    </row>
    <row r="16" spans="1:256" x14ac:dyDescent="0.2">
      <c r="A16" s="99"/>
      <c r="B16" s="102"/>
      <c r="C16" s="1" t="s">
        <v>49</v>
      </c>
      <c r="D16" s="22" t="s">
        <v>192</v>
      </c>
      <c r="E16" s="97"/>
      <c r="IS16" t="s">
        <v>25</v>
      </c>
      <c r="IV16" s="29" t="s">
        <v>66</v>
      </c>
    </row>
    <row r="17" spans="1:256" x14ac:dyDescent="0.2">
      <c r="A17" s="99"/>
      <c r="B17" s="102"/>
      <c r="C17" s="1" t="s">
        <v>50</v>
      </c>
      <c r="D17" s="22" t="s">
        <v>193</v>
      </c>
      <c r="E17" s="97"/>
      <c r="IS17" t="s">
        <v>26</v>
      </c>
      <c r="IV17" s="29" t="s">
        <v>67</v>
      </c>
    </row>
    <row r="18" spans="1:256" x14ac:dyDescent="0.2">
      <c r="A18" s="99"/>
      <c r="B18" s="102"/>
      <c r="C18" s="1" t="s">
        <v>100</v>
      </c>
      <c r="D18" s="22" t="s">
        <v>103</v>
      </c>
      <c r="E18" s="97"/>
    </row>
    <row r="19" spans="1:256" x14ac:dyDescent="0.2">
      <c r="A19" s="99"/>
      <c r="B19" s="102"/>
      <c r="C19" s="1" t="s">
        <v>27</v>
      </c>
      <c r="D19" s="22" t="s">
        <v>194</v>
      </c>
      <c r="E19" s="97"/>
    </row>
    <row r="20" spans="1:256" ht="25.5" x14ac:dyDescent="0.2">
      <c r="A20" s="99"/>
      <c r="B20" s="102"/>
      <c r="C20" s="6" t="s">
        <v>15</v>
      </c>
      <c r="D20" s="23" t="s">
        <v>195</v>
      </c>
      <c r="E20" s="5" t="s">
        <v>67</v>
      </c>
      <c r="G20" s="3"/>
    </row>
    <row r="21" spans="1:256" x14ac:dyDescent="0.2">
      <c r="A21" s="99"/>
      <c r="B21" s="102"/>
      <c r="C21" s="6" t="s">
        <v>13</v>
      </c>
      <c r="D21" s="23" t="s">
        <v>196</v>
      </c>
      <c r="E21" s="5" t="s">
        <v>8</v>
      </c>
    </row>
    <row r="22" spans="1:256" x14ac:dyDescent="0.2">
      <c r="A22" s="100"/>
      <c r="B22" s="103"/>
      <c r="C22" s="6" t="s">
        <v>14</v>
      </c>
      <c r="D22" s="23" t="s">
        <v>197</v>
      </c>
      <c r="E22" s="5" t="s">
        <v>8</v>
      </c>
    </row>
    <row r="23" spans="1:256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9" workbookViewId="0">
      <selection activeCell="D26" sqref="D26: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146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2.75" hidden="1" customHeight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Sri Lanka Institute of Information Technology</v>
      </c>
      <c r="B6" s="108"/>
      <c r="C6" s="108"/>
      <c r="D6" s="108"/>
      <c r="E6" s="109"/>
    </row>
    <row r="7" spans="1:5" x14ac:dyDescent="0.2">
      <c r="A7" s="78" t="s">
        <v>225</v>
      </c>
      <c r="B7" s="79"/>
      <c r="C7" s="110"/>
      <c r="D7" s="110"/>
      <c r="E7" s="111"/>
    </row>
    <row r="8" spans="1:5" ht="32.25" x14ac:dyDescent="0.2">
      <c r="A8" s="7" t="s">
        <v>5</v>
      </c>
      <c r="B8" s="8" t="s">
        <v>127</v>
      </c>
      <c r="C8" s="90" t="s">
        <v>128</v>
      </c>
      <c r="D8" s="112"/>
      <c r="E8" s="9" t="s">
        <v>11</v>
      </c>
    </row>
    <row r="9" spans="1:5" x14ac:dyDescent="0.2">
      <c r="A9" s="98">
        <v>1</v>
      </c>
      <c r="B9" s="101" t="s">
        <v>198</v>
      </c>
      <c r="C9" s="10" t="s">
        <v>12</v>
      </c>
      <c r="D9" s="22" t="s">
        <v>213</v>
      </c>
      <c r="E9" s="95">
        <f>COUNTIF($E26:$E28,"H")*3+COUNTIF($E26:$E28,"M")*2+COUNTIF($E26:$E28,"L")*1</f>
        <v>8</v>
      </c>
    </row>
    <row r="10" spans="1:5" x14ac:dyDescent="0.2">
      <c r="A10" s="99"/>
      <c r="B10" s="102"/>
      <c r="C10" s="4" t="s">
        <v>3</v>
      </c>
      <c r="D10" s="22" t="s">
        <v>199</v>
      </c>
      <c r="E10" s="96"/>
    </row>
    <row r="11" spans="1:5" x14ac:dyDescent="0.2">
      <c r="A11" s="99"/>
      <c r="B11" s="102"/>
      <c r="C11" s="1" t="s">
        <v>4</v>
      </c>
      <c r="D11" s="22" t="s">
        <v>200</v>
      </c>
      <c r="E11" s="104"/>
    </row>
    <row r="12" spans="1:5" ht="25.5" x14ac:dyDescent="0.2">
      <c r="A12" s="99"/>
      <c r="B12" s="102"/>
      <c r="C12" s="1" t="s">
        <v>2</v>
      </c>
      <c r="D12" s="22" t="s">
        <v>201</v>
      </c>
      <c r="E12" s="104"/>
    </row>
    <row r="13" spans="1:5" x14ac:dyDescent="0.2">
      <c r="A13" s="99"/>
      <c r="B13" s="102"/>
      <c r="C13" s="1" t="s">
        <v>9</v>
      </c>
      <c r="D13" s="22" t="s">
        <v>202</v>
      </c>
      <c r="E13" s="104"/>
    </row>
    <row r="14" spans="1:5" x14ac:dyDescent="0.2">
      <c r="A14" s="99"/>
      <c r="B14" s="102"/>
      <c r="C14" s="2" t="s">
        <v>129</v>
      </c>
      <c r="D14" s="22" t="s">
        <v>25</v>
      </c>
      <c r="E14" s="104"/>
    </row>
    <row r="15" spans="1:5" x14ac:dyDescent="0.2">
      <c r="A15" s="99"/>
      <c r="B15" s="102"/>
      <c r="C15" s="1" t="s">
        <v>49</v>
      </c>
      <c r="D15" s="22" t="s">
        <v>203</v>
      </c>
      <c r="E15" s="104"/>
    </row>
    <row r="16" spans="1:5" ht="25.5" x14ac:dyDescent="0.2">
      <c r="A16" s="99"/>
      <c r="B16" s="102"/>
      <c r="C16" s="31" t="s">
        <v>114</v>
      </c>
      <c r="D16" s="22" t="s">
        <v>204</v>
      </c>
      <c r="E16" s="104"/>
    </row>
    <row r="17" spans="1:5" ht="25.5" x14ac:dyDescent="0.2">
      <c r="A17" s="99"/>
      <c r="B17" s="102"/>
      <c r="C17" s="18" t="s">
        <v>117</v>
      </c>
      <c r="D17" s="22" t="s">
        <v>205</v>
      </c>
      <c r="E17" s="104"/>
    </row>
    <row r="18" spans="1:5" ht="15.75" customHeight="1" x14ac:dyDescent="0.2">
      <c r="A18" s="99"/>
      <c r="B18" s="102"/>
      <c r="C18" s="30" t="s">
        <v>34</v>
      </c>
      <c r="D18" s="22" t="s">
        <v>206</v>
      </c>
      <c r="E18" s="104"/>
    </row>
    <row r="19" spans="1:5" ht="15.75" customHeight="1" x14ac:dyDescent="0.2">
      <c r="A19" s="99"/>
      <c r="B19" s="102"/>
      <c r="C19" s="30" t="s">
        <v>40</v>
      </c>
      <c r="D19" s="22" t="s">
        <v>171</v>
      </c>
      <c r="E19" s="104"/>
    </row>
    <row r="20" spans="1:5" ht="15.75" customHeight="1" x14ac:dyDescent="0.2">
      <c r="A20" s="99"/>
      <c r="B20" s="102"/>
      <c r="C20" s="30" t="s">
        <v>41</v>
      </c>
      <c r="D20" s="22" t="s">
        <v>171</v>
      </c>
      <c r="E20" s="104"/>
    </row>
    <row r="21" spans="1:5" ht="15.75" customHeight="1" x14ac:dyDescent="0.2">
      <c r="A21" s="99"/>
      <c r="B21" s="102"/>
      <c r="C21" s="30" t="s">
        <v>42</v>
      </c>
      <c r="D21" s="22" t="s">
        <v>207</v>
      </c>
      <c r="E21" s="104"/>
    </row>
    <row r="22" spans="1:5" ht="15.75" customHeight="1" x14ac:dyDescent="0.2">
      <c r="A22" s="99"/>
      <c r="B22" s="102"/>
      <c r="C22" s="30" t="s">
        <v>53</v>
      </c>
      <c r="D22" s="22" t="s">
        <v>208</v>
      </c>
      <c r="E22" s="104"/>
    </row>
    <row r="23" spans="1:5" ht="15.75" customHeight="1" x14ac:dyDescent="0.2">
      <c r="A23" s="99"/>
      <c r="B23" s="102"/>
      <c r="C23" s="34" t="s">
        <v>57</v>
      </c>
      <c r="D23" s="22" t="s">
        <v>209</v>
      </c>
      <c r="E23" s="104"/>
    </row>
    <row r="24" spans="1:5" x14ac:dyDescent="0.2">
      <c r="A24" s="99"/>
      <c r="B24" s="102"/>
      <c r="C24" s="1" t="s">
        <v>100</v>
      </c>
      <c r="D24" s="22" t="s">
        <v>103</v>
      </c>
      <c r="E24" s="104"/>
    </row>
    <row r="25" spans="1:5" x14ac:dyDescent="0.2">
      <c r="A25" s="99"/>
      <c r="B25" s="102"/>
      <c r="C25" s="1" t="s">
        <v>27</v>
      </c>
      <c r="D25" s="22" t="s">
        <v>210</v>
      </c>
      <c r="E25" s="104"/>
    </row>
    <row r="26" spans="1:5" ht="25.5" x14ac:dyDescent="0.2">
      <c r="A26" s="99"/>
      <c r="B26" s="102"/>
      <c r="C26" s="6" t="s">
        <v>15</v>
      </c>
      <c r="D26" s="23" t="s">
        <v>211</v>
      </c>
      <c r="E26" s="5" t="s">
        <v>67</v>
      </c>
    </row>
    <row r="27" spans="1:5" x14ac:dyDescent="0.2">
      <c r="A27" s="99"/>
      <c r="B27" s="102"/>
      <c r="C27" s="6" t="s">
        <v>13</v>
      </c>
      <c r="D27" s="23" t="s">
        <v>196</v>
      </c>
      <c r="E27" s="5" t="s">
        <v>67</v>
      </c>
    </row>
    <row r="28" spans="1:5" x14ac:dyDescent="0.2">
      <c r="A28" s="100"/>
      <c r="B28" s="103"/>
      <c r="C28" s="6" t="s">
        <v>14</v>
      </c>
      <c r="D28" s="23" t="s">
        <v>25</v>
      </c>
      <c r="E28" s="5" t="s">
        <v>66</v>
      </c>
    </row>
    <row r="29" spans="1:5" ht="13.5" thickBot="1" x14ac:dyDescent="0.25">
      <c r="A29" s="92"/>
      <c r="B29" s="105"/>
      <c r="C29" s="105"/>
      <c r="D29" s="105"/>
      <c r="E29" s="10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7" sqref="D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147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4.25" x14ac:dyDescent="0.2">
      <c r="A5" s="107" t="str">
        <f>PROCESS</f>
        <v>Sri Lanka Institute of Information Technology</v>
      </c>
      <c r="B5" s="108"/>
      <c r="C5" s="108"/>
      <c r="D5" s="108"/>
      <c r="E5" s="109"/>
    </row>
    <row r="6" spans="1:5" x14ac:dyDescent="0.2">
      <c r="A6" s="78" t="s">
        <v>225</v>
      </c>
      <c r="B6" s="79"/>
      <c r="C6" s="80"/>
      <c r="D6" s="80"/>
      <c r="E6" s="89"/>
    </row>
    <row r="7" spans="1:5" ht="32.25" x14ac:dyDescent="0.2">
      <c r="A7" s="7" t="s">
        <v>5</v>
      </c>
      <c r="B7" s="8" t="s">
        <v>93</v>
      </c>
      <c r="C7" s="90" t="s">
        <v>141</v>
      </c>
      <c r="D7" s="91"/>
      <c r="E7" s="9" t="s">
        <v>11</v>
      </c>
    </row>
    <row r="8" spans="1:5" x14ac:dyDescent="0.2">
      <c r="A8" s="98">
        <v>1</v>
      </c>
      <c r="B8" s="101" t="s">
        <v>214</v>
      </c>
      <c r="C8" s="10" t="s">
        <v>12</v>
      </c>
      <c r="D8" s="22" t="s">
        <v>215</v>
      </c>
      <c r="E8" s="95">
        <f>COUNTIF($E25:$E27,"H")*3+COUNTIF($E25:$E27,"M")*2+COUNTIF($E25:$E27,"L")*1</f>
        <v>7</v>
      </c>
    </row>
    <row r="9" spans="1:5" x14ac:dyDescent="0.2">
      <c r="A9" s="99"/>
      <c r="B9" s="102"/>
      <c r="C9" s="4" t="s">
        <v>3</v>
      </c>
      <c r="D9" s="22" t="s">
        <v>159</v>
      </c>
      <c r="E9" s="96"/>
    </row>
    <row r="10" spans="1:5" x14ac:dyDescent="0.2">
      <c r="A10" s="99"/>
      <c r="B10" s="102"/>
      <c r="C10" s="1" t="s">
        <v>4</v>
      </c>
      <c r="D10" s="22" t="s">
        <v>159</v>
      </c>
      <c r="E10" s="97"/>
    </row>
    <row r="11" spans="1:5" x14ac:dyDescent="0.2">
      <c r="A11" s="99"/>
      <c r="B11" s="102"/>
      <c r="C11" s="1" t="s">
        <v>2</v>
      </c>
      <c r="D11" s="22" t="s">
        <v>216</v>
      </c>
      <c r="E11" s="97"/>
    </row>
    <row r="12" spans="1:5" x14ac:dyDescent="0.2">
      <c r="A12" s="99"/>
      <c r="B12" s="102"/>
      <c r="C12" s="1" t="s">
        <v>9</v>
      </c>
      <c r="D12" s="22" t="s">
        <v>217</v>
      </c>
      <c r="E12" s="97"/>
    </row>
    <row r="13" spans="1:5" x14ac:dyDescent="0.2">
      <c r="A13" s="99"/>
      <c r="B13" s="102"/>
      <c r="C13" s="1" t="s">
        <v>132</v>
      </c>
      <c r="D13" s="22" t="s">
        <v>218</v>
      </c>
      <c r="E13" s="97"/>
    </row>
    <row r="14" spans="1:5" x14ac:dyDescent="0.2">
      <c r="A14" s="99"/>
      <c r="B14" s="102"/>
      <c r="C14" s="1" t="s">
        <v>49</v>
      </c>
      <c r="D14" s="22" t="s">
        <v>25</v>
      </c>
      <c r="E14" s="97"/>
    </row>
    <row r="15" spans="1:5" ht="25.5" x14ac:dyDescent="0.2">
      <c r="A15" s="99"/>
      <c r="B15" s="102"/>
      <c r="C15" s="20" t="s">
        <v>133</v>
      </c>
      <c r="D15" s="22" t="s">
        <v>219</v>
      </c>
      <c r="E15" s="97"/>
    </row>
    <row r="16" spans="1:5" ht="15.75" customHeight="1" x14ac:dyDescent="0.2">
      <c r="A16" s="99"/>
      <c r="B16" s="102"/>
      <c r="C16" s="18" t="s">
        <v>134</v>
      </c>
      <c r="D16" s="22" t="s">
        <v>220</v>
      </c>
      <c r="E16" s="97"/>
    </row>
    <row r="17" spans="1:5" x14ac:dyDescent="0.2">
      <c r="A17" s="99"/>
      <c r="B17" s="102"/>
      <c r="C17" s="19" t="s">
        <v>135</v>
      </c>
      <c r="D17" s="22" t="s">
        <v>221</v>
      </c>
      <c r="E17" s="97"/>
    </row>
    <row r="18" spans="1:5" x14ac:dyDescent="0.2">
      <c r="A18" s="99"/>
      <c r="B18" s="102"/>
      <c r="C18" s="19" t="s">
        <v>40</v>
      </c>
      <c r="D18" s="22" t="s">
        <v>171</v>
      </c>
      <c r="E18" s="97"/>
    </row>
    <row r="19" spans="1:5" x14ac:dyDescent="0.2">
      <c r="A19" s="99"/>
      <c r="B19" s="102"/>
      <c r="C19" s="19" t="s">
        <v>41</v>
      </c>
      <c r="D19" s="22" t="s">
        <v>171</v>
      </c>
      <c r="E19" s="97"/>
    </row>
    <row r="20" spans="1:5" x14ac:dyDescent="0.2">
      <c r="A20" s="99"/>
      <c r="B20" s="102"/>
      <c r="C20" s="19" t="s">
        <v>42</v>
      </c>
      <c r="D20" s="22" t="s">
        <v>222</v>
      </c>
      <c r="E20" s="97"/>
    </row>
    <row r="21" spans="1:5" x14ac:dyDescent="0.2">
      <c r="A21" s="99"/>
      <c r="B21" s="102"/>
      <c r="C21" s="19" t="s">
        <v>53</v>
      </c>
      <c r="D21" s="22" t="s">
        <v>223</v>
      </c>
      <c r="E21" s="97"/>
    </row>
    <row r="22" spans="1:5" x14ac:dyDescent="0.2">
      <c r="A22" s="99"/>
      <c r="B22" s="102"/>
      <c r="C22" s="28" t="s">
        <v>57</v>
      </c>
      <c r="D22" s="22" t="s">
        <v>224</v>
      </c>
      <c r="E22" s="97"/>
    </row>
    <row r="23" spans="1:5" x14ac:dyDescent="0.2">
      <c r="A23" s="99"/>
      <c r="B23" s="102"/>
      <c r="C23" s="1" t="s">
        <v>100</v>
      </c>
      <c r="D23" s="22" t="s">
        <v>101</v>
      </c>
      <c r="E23" s="97"/>
    </row>
    <row r="24" spans="1:5" x14ac:dyDescent="0.2">
      <c r="A24" s="99"/>
      <c r="B24" s="102"/>
      <c r="C24" s="1" t="s">
        <v>27</v>
      </c>
      <c r="D24" s="22" t="s">
        <v>210</v>
      </c>
      <c r="E24" s="97"/>
    </row>
    <row r="25" spans="1:5" ht="25.5" x14ac:dyDescent="0.2">
      <c r="A25" s="99"/>
      <c r="B25" s="102"/>
      <c r="C25" s="6" t="s">
        <v>15</v>
      </c>
      <c r="D25" s="23" t="s">
        <v>287</v>
      </c>
      <c r="E25" s="5" t="s">
        <v>8</v>
      </c>
    </row>
    <row r="26" spans="1:5" x14ac:dyDescent="0.2">
      <c r="A26" s="99"/>
      <c r="B26" s="102"/>
      <c r="C26" s="6" t="s">
        <v>13</v>
      </c>
      <c r="D26" s="23" t="s">
        <v>196</v>
      </c>
      <c r="E26" s="5" t="s">
        <v>67</v>
      </c>
    </row>
    <row r="27" spans="1:5" x14ac:dyDescent="0.2">
      <c r="A27" s="100"/>
      <c r="B27" s="103"/>
      <c r="C27" s="6" t="s">
        <v>14</v>
      </c>
      <c r="D27" s="23" t="s">
        <v>291</v>
      </c>
      <c r="E27" s="5" t="s">
        <v>67</v>
      </c>
    </row>
    <row r="28" spans="1:5" ht="13.5" thickBot="1" x14ac:dyDescent="0.25">
      <c r="A28" s="92"/>
      <c r="B28" s="93"/>
      <c r="C28" s="93"/>
      <c r="D28" s="93"/>
      <c r="E28" s="9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29" sqref="I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4" t="s">
        <v>148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128" t="s">
        <v>226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59</v>
      </c>
      <c r="C7" s="90" t="s">
        <v>60</v>
      </c>
      <c r="D7" s="130"/>
      <c r="E7" s="17" t="s">
        <v>11</v>
      </c>
    </row>
    <row r="8" spans="1:5" x14ac:dyDescent="0.2">
      <c r="A8" s="118"/>
      <c r="B8" s="121" t="s">
        <v>264</v>
      </c>
      <c r="C8" s="18" t="s">
        <v>3</v>
      </c>
      <c r="D8" s="33" t="s">
        <v>160</v>
      </c>
      <c r="E8" s="115">
        <f>COUNTIF($E28:$E30,"H")*3+COUNTIF($E28:$E30,"M")*2+COUNTIF($E28:$E30,"L")*1</f>
        <v>3</v>
      </c>
    </row>
    <row r="9" spans="1:5" x14ac:dyDescent="0.2">
      <c r="A9" s="119"/>
      <c r="B9" s="122"/>
      <c r="C9" s="18" t="s">
        <v>4</v>
      </c>
      <c r="D9" s="33" t="s">
        <v>253</v>
      </c>
      <c r="E9" s="116"/>
    </row>
    <row r="10" spans="1:5" x14ac:dyDescent="0.2">
      <c r="A10" s="119"/>
      <c r="B10" s="122"/>
      <c r="C10" s="18" t="s">
        <v>2</v>
      </c>
      <c r="D10" s="33" t="s">
        <v>254</v>
      </c>
      <c r="E10" s="116"/>
    </row>
    <row r="11" spans="1:5" x14ac:dyDescent="0.2">
      <c r="A11" s="119"/>
      <c r="B11" s="122"/>
      <c r="C11" s="18" t="s">
        <v>46</v>
      </c>
      <c r="D11" s="33" t="s">
        <v>255</v>
      </c>
      <c r="E11" s="116"/>
    </row>
    <row r="12" spans="1:5" x14ac:dyDescent="0.2">
      <c r="A12" s="119"/>
      <c r="B12" s="122"/>
      <c r="C12" s="30" t="s">
        <v>12</v>
      </c>
      <c r="D12" s="33" t="s">
        <v>267</v>
      </c>
      <c r="E12" s="116"/>
    </row>
    <row r="13" spans="1:5" x14ac:dyDescent="0.2">
      <c r="A13" s="119"/>
      <c r="B13" s="122"/>
      <c r="C13" s="30" t="s">
        <v>111</v>
      </c>
      <c r="D13" s="33">
        <v>9238459300240</v>
      </c>
      <c r="E13" s="116"/>
    </row>
    <row r="14" spans="1:5" x14ac:dyDescent="0.2">
      <c r="A14" s="119"/>
      <c r="B14" s="122"/>
      <c r="C14" s="30" t="s">
        <v>61</v>
      </c>
      <c r="D14" s="33" t="s">
        <v>69</v>
      </c>
      <c r="E14" s="116"/>
    </row>
    <row r="15" spans="1:5" ht="25.5" x14ac:dyDescent="0.2">
      <c r="A15" s="119"/>
      <c r="B15" s="122"/>
      <c r="C15" s="27" t="s">
        <v>70</v>
      </c>
      <c r="D15" s="33" t="s">
        <v>256</v>
      </c>
      <c r="E15" s="116"/>
    </row>
    <row r="16" spans="1:5" x14ac:dyDescent="0.2">
      <c r="A16" s="119"/>
      <c r="B16" s="122"/>
      <c r="C16" s="18" t="s">
        <v>71</v>
      </c>
      <c r="D16" s="33">
        <v>1.2</v>
      </c>
      <c r="E16" s="116"/>
    </row>
    <row r="17" spans="1:5" x14ac:dyDescent="0.2">
      <c r="A17" s="119"/>
      <c r="B17" s="122"/>
      <c r="C17" s="18" t="s">
        <v>131</v>
      </c>
      <c r="D17" s="33" t="s">
        <v>257</v>
      </c>
      <c r="E17" s="116"/>
    </row>
    <row r="18" spans="1:5" x14ac:dyDescent="0.2">
      <c r="A18" s="119"/>
      <c r="B18" s="122"/>
      <c r="C18" s="18" t="s">
        <v>130</v>
      </c>
      <c r="D18" s="33">
        <v>1</v>
      </c>
      <c r="E18" s="116"/>
    </row>
    <row r="19" spans="1:5" ht="25.5" x14ac:dyDescent="0.2">
      <c r="A19" s="119"/>
      <c r="B19" s="122"/>
      <c r="C19" s="31" t="s">
        <v>114</v>
      </c>
      <c r="D19" s="33" t="s">
        <v>258</v>
      </c>
      <c r="E19" s="116"/>
    </row>
    <row r="20" spans="1:5" ht="25.5" x14ac:dyDescent="0.2">
      <c r="A20" s="119"/>
      <c r="B20" s="122"/>
      <c r="C20" s="18" t="s">
        <v>117</v>
      </c>
      <c r="D20" s="33" t="s">
        <v>259</v>
      </c>
      <c r="E20" s="116"/>
    </row>
    <row r="21" spans="1:5" x14ac:dyDescent="0.2">
      <c r="A21" s="119"/>
      <c r="B21" s="122"/>
      <c r="C21" s="30" t="s">
        <v>34</v>
      </c>
      <c r="D21" s="33" t="s">
        <v>260</v>
      </c>
      <c r="E21" s="116"/>
    </row>
    <row r="22" spans="1:5" x14ac:dyDescent="0.2">
      <c r="A22" s="119"/>
      <c r="B22" s="122"/>
      <c r="C22" s="30" t="s">
        <v>40</v>
      </c>
      <c r="D22" s="33" t="s">
        <v>261</v>
      </c>
      <c r="E22" s="116"/>
    </row>
    <row r="23" spans="1:5" x14ac:dyDescent="0.2">
      <c r="A23" s="119"/>
      <c r="B23" s="122"/>
      <c r="C23" s="30" t="s">
        <v>41</v>
      </c>
      <c r="D23" s="33" t="s">
        <v>262</v>
      </c>
      <c r="E23" s="116"/>
    </row>
    <row r="24" spans="1:5" x14ac:dyDescent="0.2">
      <c r="A24" s="119"/>
      <c r="B24" s="122"/>
      <c r="C24" s="30" t="s">
        <v>42</v>
      </c>
      <c r="D24" s="33" t="s">
        <v>263</v>
      </c>
      <c r="E24" s="116"/>
    </row>
    <row r="25" spans="1:5" x14ac:dyDescent="0.2">
      <c r="A25" s="119"/>
      <c r="B25" s="122"/>
      <c r="C25" s="30" t="s">
        <v>53</v>
      </c>
      <c r="D25" s="33" t="s">
        <v>264</v>
      </c>
      <c r="E25" s="116"/>
    </row>
    <row r="26" spans="1:5" x14ac:dyDescent="0.2">
      <c r="A26" s="119"/>
      <c r="B26" s="122"/>
      <c r="C26" s="34" t="s">
        <v>57</v>
      </c>
      <c r="D26" s="33"/>
      <c r="E26" s="116"/>
    </row>
    <row r="27" spans="1:5" x14ac:dyDescent="0.2">
      <c r="A27" s="119"/>
      <c r="B27" s="122"/>
      <c r="C27" s="30" t="s">
        <v>58</v>
      </c>
      <c r="D27" s="33"/>
      <c r="E27" s="117"/>
    </row>
    <row r="28" spans="1:5" ht="23.25" x14ac:dyDescent="0.2">
      <c r="A28" s="119"/>
      <c r="B28" s="122"/>
      <c r="C28" s="11" t="s">
        <v>72</v>
      </c>
      <c r="D28" s="24" t="s">
        <v>287</v>
      </c>
      <c r="E28" s="21" t="s">
        <v>8</v>
      </c>
    </row>
    <row r="29" spans="1:5" ht="23.25" x14ac:dyDescent="0.2">
      <c r="A29" s="119"/>
      <c r="B29" s="122"/>
      <c r="C29" s="11" t="s">
        <v>73</v>
      </c>
      <c r="D29" s="24" t="s">
        <v>265</v>
      </c>
      <c r="E29" s="21" t="s">
        <v>8</v>
      </c>
    </row>
    <row r="30" spans="1:5" ht="23.25" x14ac:dyDescent="0.2">
      <c r="A30" s="120"/>
      <c r="B30" s="123"/>
      <c r="C30" s="11" t="s">
        <v>74</v>
      </c>
      <c r="D30" s="24" t="s">
        <v>266</v>
      </c>
      <c r="E30" s="21" t="s">
        <v>8</v>
      </c>
    </row>
    <row r="31" spans="1:5" ht="13.5" thickBot="1" x14ac:dyDescent="0.25">
      <c r="A31" s="113"/>
      <c r="B31" s="114"/>
      <c r="C31" s="114"/>
      <c r="D31" s="114"/>
      <c r="E31" s="11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L24" sqref="L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149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.75" customHeight="1" x14ac:dyDescent="0.2">
      <c r="A4" s="72"/>
      <c r="B4" s="73"/>
      <c r="C4" s="73"/>
      <c r="D4" s="73"/>
      <c r="E4" s="84"/>
    </row>
    <row r="5" spans="1:5" hidden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Sri Lanka Institute of Information Technology</v>
      </c>
      <c r="B6" s="108"/>
      <c r="C6" s="108"/>
      <c r="D6" s="108"/>
      <c r="E6" s="109"/>
    </row>
    <row r="7" spans="1:5" x14ac:dyDescent="0.2">
      <c r="A7" s="78" t="s">
        <v>225</v>
      </c>
      <c r="B7" s="79"/>
      <c r="C7" s="80"/>
      <c r="D7" s="80"/>
      <c r="E7" s="89"/>
    </row>
    <row r="8" spans="1:5" ht="33.75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5" x14ac:dyDescent="0.2">
      <c r="A9" s="98">
        <v>1</v>
      </c>
      <c r="B9" s="101" t="s">
        <v>277</v>
      </c>
      <c r="C9" s="10" t="s">
        <v>12</v>
      </c>
      <c r="D9" s="22" t="s">
        <v>279</v>
      </c>
      <c r="E9" s="95">
        <f>COUNTIF($E20:$E22,"H")*3+COUNTIF($E20:$E22,"M")*2+COUNTIF($E20:$E22,"L")*1</f>
        <v>3</v>
      </c>
    </row>
    <row r="10" spans="1:5" x14ac:dyDescent="0.2">
      <c r="A10" s="99"/>
      <c r="B10" s="102"/>
      <c r="C10" s="4" t="s">
        <v>3</v>
      </c>
      <c r="D10" s="22" t="s">
        <v>160</v>
      </c>
      <c r="E10" s="96"/>
    </row>
    <row r="11" spans="1:5" x14ac:dyDescent="0.2">
      <c r="A11" s="99"/>
      <c r="B11" s="102"/>
      <c r="C11" s="1" t="s">
        <v>4</v>
      </c>
      <c r="D11" s="22" t="s">
        <v>268</v>
      </c>
      <c r="E11" s="97"/>
    </row>
    <row r="12" spans="1:5" x14ac:dyDescent="0.2">
      <c r="A12" s="99"/>
      <c r="B12" s="102"/>
      <c r="C12" s="1" t="s">
        <v>2</v>
      </c>
      <c r="D12" s="22" t="s">
        <v>269</v>
      </c>
      <c r="E12" s="97"/>
    </row>
    <row r="13" spans="1:5" x14ac:dyDescent="0.2">
      <c r="A13" s="99"/>
      <c r="B13" s="102"/>
      <c r="C13" s="1" t="s">
        <v>9</v>
      </c>
      <c r="D13" s="22" t="s">
        <v>270</v>
      </c>
      <c r="E13" s="97"/>
    </row>
    <row r="14" spans="1:5" x14ac:dyDescent="0.2">
      <c r="A14" s="99"/>
      <c r="B14" s="102"/>
      <c r="C14" s="2" t="s">
        <v>7</v>
      </c>
      <c r="D14" s="22" t="s">
        <v>271</v>
      </c>
      <c r="E14" s="97"/>
    </row>
    <row r="15" spans="1:5" x14ac:dyDescent="0.2">
      <c r="A15" s="99"/>
      <c r="B15" s="102"/>
      <c r="C15" s="2" t="s">
        <v>16</v>
      </c>
      <c r="D15" s="22" t="s">
        <v>25</v>
      </c>
      <c r="E15" s="97"/>
    </row>
    <row r="16" spans="1:5" x14ac:dyDescent="0.2">
      <c r="A16" s="99"/>
      <c r="B16" s="102"/>
      <c r="C16" s="1" t="s">
        <v>49</v>
      </c>
      <c r="D16" s="22" t="s">
        <v>272</v>
      </c>
      <c r="E16" s="97"/>
    </row>
    <row r="17" spans="1:5" x14ac:dyDescent="0.2">
      <c r="A17" s="99"/>
      <c r="B17" s="102"/>
      <c r="C17" s="1" t="s">
        <v>50</v>
      </c>
      <c r="D17" s="22" t="s">
        <v>273</v>
      </c>
      <c r="E17" s="97"/>
    </row>
    <row r="18" spans="1:5" x14ac:dyDescent="0.2">
      <c r="A18" s="99"/>
      <c r="B18" s="102"/>
      <c r="C18" s="1" t="s">
        <v>6</v>
      </c>
      <c r="D18" s="22" t="s">
        <v>274</v>
      </c>
      <c r="E18" s="97"/>
    </row>
    <row r="19" spans="1:5" x14ac:dyDescent="0.2">
      <c r="A19" s="99"/>
      <c r="B19" s="102"/>
      <c r="C19" s="1" t="s">
        <v>27</v>
      </c>
      <c r="D19" s="22" t="s">
        <v>275</v>
      </c>
      <c r="E19" s="97"/>
    </row>
    <row r="20" spans="1:5" ht="14.25" customHeight="1" x14ac:dyDescent="0.2">
      <c r="A20" s="99"/>
      <c r="B20" s="102"/>
      <c r="C20" s="6" t="s">
        <v>15</v>
      </c>
      <c r="D20" s="23" t="s">
        <v>289</v>
      </c>
      <c r="E20" s="5" t="s">
        <v>8</v>
      </c>
    </row>
    <row r="21" spans="1:5" x14ac:dyDescent="0.2">
      <c r="A21" s="99"/>
      <c r="B21" s="102"/>
      <c r="C21" s="6" t="s">
        <v>13</v>
      </c>
      <c r="D21" s="23" t="s">
        <v>276</v>
      </c>
      <c r="E21" s="5" t="s">
        <v>8</v>
      </c>
    </row>
    <row r="22" spans="1:5" x14ac:dyDescent="0.2">
      <c r="A22" s="100"/>
      <c r="B22" s="103"/>
      <c r="C22" s="6" t="s">
        <v>14</v>
      </c>
      <c r="D22" s="23" t="s">
        <v>290</v>
      </c>
      <c r="E22" s="5" t="s">
        <v>8</v>
      </c>
    </row>
    <row r="23" spans="1:5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1" sqref="H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150</v>
      </c>
      <c r="B1" s="131"/>
      <c r="C1" s="131"/>
      <c r="D1" s="131"/>
      <c r="E1" s="131"/>
      <c r="F1" s="12"/>
    </row>
    <row r="2" spans="1:6" x14ac:dyDescent="0.2">
      <c r="A2" s="132"/>
      <c r="B2" s="133"/>
      <c r="C2" s="133"/>
      <c r="D2" s="133"/>
      <c r="E2" s="133"/>
      <c r="F2" s="13"/>
    </row>
    <row r="3" spans="1:6" x14ac:dyDescent="0.2">
      <c r="A3" s="132"/>
      <c r="B3" s="133"/>
      <c r="C3" s="133"/>
      <c r="D3" s="133"/>
      <c r="E3" s="133"/>
      <c r="F3" s="13"/>
    </row>
    <row r="4" spans="1:6" x14ac:dyDescent="0.2">
      <c r="A4" s="134"/>
      <c r="B4" s="135"/>
      <c r="C4" s="135"/>
      <c r="D4" s="135"/>
      <c r="E4" s="135"/>
      <c r="F4" s="38"/>
    </row>
    <row r="5" spans="1:6" ht="12.75" customHeight="1" x14ac:dyDescent="0.2">
      <c r="A5" s="126" t="str">
        <f>PROCESS</f>
        <v>Sri Lanka Institute of Information Technology</v>
      </c>
      <c r="B5" s="127"/>
      <c r="C5" s="127"/>
      <c r="D5" s="127"/>
      <c r="E5" s="127"/>
      <c r="F5" s="39"/>
    </row>
    <row r="6" spans="1:6" x14ac:dyDescent="0.2">
      <c r="A6" s="78" t="s">
        <v>225</v>
      </c>
      <c r="B6" s="79"/>
      <c r="C6" s="80"/>
      <c r="D6" s="80"/>
      <c r="E6" s="89"/>
      <c r="F6" s="39"/>
    </row>
    <row r="7" spans="1:6" ht="32.25" customHeight="1" x14ac:dyDescent="0.2">
      <c r="A7" s="7" t="s">
        <v>5</v>
      </c>
      <c r="B7" s="8" t="s">
        <v>1</v>
      </c>
      <c r="C7" s="90" t="s">
        <v>19</v>
      </c>
      <c r="D7" s="144"/>
      <c r="E7" s="17" t="s">
        <v>11</v>
      </c>
      <c r="F7" s="40"/>
    </row>
    <row r="8" spans="1:6" s="40" customFormat="1" x14ac:dyDescent="0.2">
      <c r="A8" s="136">
        <v>1</v>
      </c>
      <c r="B8" s="141" t="s">
        <v>231</v>
      </c>
      <c r="C8" s="45" t="s">
        <v>17</v>
      </c>
      <c r="D8" s="44" t="s">
        <v>227</v>
      </c>
      <c r="E8" s="139">
        <f>COUNTIF($E15:$E17,"H")*3+COUNTIF($E15:$E17,"M")*2+COUNTIF($E15:$E17,"L")*1</f>
        <v>3</v>
      </c>
      <c r="F8"/>
    </row>
    <row r="9" spans="1:6" x14ac:dyDescent="0.2">
      <c r="A9" s="137"/>
      <c r="B9" s="142"/>
      <c r="C9" s="46" t="s">
        <v>18</v>
      </c>
      <c r="D9" s="44" t="s">
        <v>184</v>
      </c>
      <c r="E9" s="97"/>
    </row>
    <row r="10" spans="1:6" ht="23.25" x14ac:dyDescent="0.2">
      <c r="A10" s="137"/>
      <c r="B10" s="142"/>
      <c r="C10" s="47" t="s">
        <v>23</v>
      </c>
      <c r="D10" s="44" t="s">
        <v>230</v>
      </c>
      <c r="E10" s="97"/>
    </row>
    <row r="11" spans="1:6" x14ac:dyDescent="0.2">
      <c r="A11" s="137"/>
      <c r="B11" s="142"/>
      <c r="C11" s="47" t="s">
        <v>20</v>
      </c>
      <c r="D11" s="44" t="s">
        <v>185</v>
      </c>
      <c r="E11" s="97"/>
    </row>
    <row r="12" spans="1:6" x14ac:dyDescent="0.2">
      <c r="A12" s="137"/>
      <c r="B12" s="142"/>
      <c r="C12" s="47" t="s">
        <v>21</v>
      </c>
      <c r="D12" s="44" t="s">
        <v>228</v>
      </c>
      <c r="E12" s="97"/>
    </row>
    <row r="13" spans="1:6" x14ac:dyDescent="0.2">
      <c r="A13" s="137"/>
      <c r="B13" s="142"/>
      <c r="C13" s="45" t="s">
        <v>28</v>
      </c>
      <c r="D13" s="44" t="s">
        <v>229</v>
      </c>
      <c r="E13" s="97"/>
    </row>
    <row r="14" spans="1:6" x14ac:dyDescent="0.2">
      <c r="A14" s="137"/>
      <c r="B14" s="142"/>
      <c r="C14" s="47" t="s">
        <v>22</v>
      </c>
      <c r="D14" s="26"/>
      <c r="E14" s="140"/>
    </row>
    <row r="15" spans="1:6" x14ac:dyDescent="0.2">
      <c r="A15" s="137"/>
      <c r="B15" s="142"/>
      <c r="C15" s="48" t="s">
        <v>15</v>
      </c>
      <c r="D15" s="26" t="s">
        <v>232</v>
      </c>
      <c r="E15" s="5" t="s">
        <v>8</v>
      </c>
    </row>
    <row r="16" spans="1:6" x14ac:dyDescent="0.2">
      <c r="A16" s="137"/>
      <c r="B16" s="142"/>
      <c r="C16" s="48" t="s">
        <v>13</v>
      </c>
      <c r="D16" s="26"/>
      <c r="E16" s="5" t="s">
        <v>8</v>
      </c>
    </row>
    <row r="17" spans="1:5" x14ac:dyDescent="0.2">
      <c r="A17" s="138"/>
      <c r="B17" s="143"/>
      <c r="C17" s="48" t="s">
        <v>14</v>
      </c>
      <c r="D17" s="26"/>
      <c r="E17" s="5" t="s">
        <v>8</v>
      </c>
    </row>
    <row r="18" spans="1:5" ht="13.5" thickBot="1" x14ac:dyDescent="0.25">
      <c r="A18" s="113"/>
      <c r="B18" s="114"/>
      <c r="C18" s="114"/>
      <c r="D18" s="114"/>
      <c r="E18" s="11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I39" sqref="I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151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78" t="s">
        <v>225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29</v>
      </c>
      <c r="C7" s="90" t="s">
        <v>30</v>
      </c>
      <c r="D7" s="130"/>
      <c r="E7" s="17" t="s">
        <v>11</v>
      </c>
    </row>
    <row r="8" spans="1:5" x14ac:dyDescent="0.2">
      <c r="A8" s="146"/>
      <c r="B8" s="148" t="s">
        <v>177</v>
      </c>
      <c r="C8" s="18" t="s">
        <v>3</v>
      </c>
      <c r="D8" s="33" t="s">
        <v>159</v>
      </c>
      <c r="E8" s="115">
        <f>COUNTIF($E38:$E40,"H")*3+COUNTIF($E38:$E40,"M")*2+COUNTIF($E38:$E40,"L")*1</f>
        <v>9</v>
      </c>
    </row>
    <row r="9" spans="1:5" x14ac:dyDescent="0.2">
      <c r="A9" s="147"/>
      <c r="B9" s="149"/>
      <c r="C9" s="18" t="s">
        <v>4</v>
      </c>
      <c r="D9" s="33" t="s">
        <v>159</v>
      </c>
      <c r="E9" s="116"/>
    </row>
    <row r="10" spans="1:5" x14ac:dyDescent="0.2">
      <c r="A10" s="147"/>
      <c r="B10" s="149"/>
      <c r="C10" s="18" t="s">
        <v>2</v>
      </c>
      <c r="D10" s="33" t="s">
        <v>176</v>
      </c>
      <c r="E10" s="116"/>
    </row>
    <row r="11" spans="1:5" x14ac:dyDescent="0.2">
      <c r="A11" s="147"/>
      <c r="B11" s="149"/>
      <c r="C11" s="18" t="s">
        <v>46</v>
      </c>
      <c r="D11" s="33" t="s">
        <v>25</v>
      </c>
      <c r="E11" s="116"/>
    </row>
    <row r="12" spans="1:5" x14ac:dyDescent="0.2">
      <c r="A12" s="147"/>
      <c r="B12" s="149"/>
      <c r="C12" s="30" t="s">
        <v>12</v>
      </c>
      <c r="D12" s="33" t="s">
        <v>233</v>
      </c>
      <c r="E12" s="116"/>
    </row>
    <row r="13" spans="1:5" x14ac:dyDescent="0.2">
      <c r="A13" s="147"/>
      <c r="B13" s="149"/>
      <c r="C13" s="30" t="s">
        <v>111</v>
      </c>
      <c r="D13" s="33" t="s">
        <v>178</v>
      </c>
      <c r="E13" s="116"/>
    </row>
    <row r="14" spans="1:5" x14ac:dyDescent="0.2">
      <c r="A14" s="147"/>
      <c r="B14" s="149"/>
      <c r="C14" s="30" t="s">
        <v>31</v>
      </c>
      <c r="D14" s="33" t="s">
        <v>179</v>
      </c>
      <c r="E14" s="116"/>
    </row>
    <row r="15" spans="1:5" x14ac:dyDescent="0.2">
      <c r="A15" s="147"/>
      <c r="B15" s="149"/>
      <c r="C15" s="30" t="s">
        <v>32</v>
      </c>
      <c r="D15" s="33">
        <v>3</v>
      </c>
      <c r="E15" s="116"/>
    </row>
    <row r="16" spans="1:5" x14ac:dyDescent="0.2">
      <c r="A16" s="147"/>
      <c r="B16" s="149"/>
      <c r="C16" s="30" t="s">
        <v>33</v>
      </c>
      <c r="D16" s="33">
        <v>4</v>
      </c>
      <c r="E16" s="116"/>
    </row>
    <row r="17" spans="1:5" x14ac:dyDescent="0.2">
      <c r="A17" s="147"/>
      <c r="B17" s="149"/>
      <c r="C17" s="30" t="s">
        <v>51</v>
      </c>
      <c r="D17" s="33"/>
      <c r="E17" s="116"/>
    </row>
    <row r="18" spans="1:5" x14ac:dyDescent="0.2">
      <c r="A18" s="147"/>
      <c r="B18" s="149"/>
      <c r="C18" s="30" t="s">
        <v>52</v>
      </c>
      <c r="D18" s="33" t="s">
        <v>180</v>
      </c>
      <c r="E18" s="116"/>
    </row>
    <row r="19" spans="1:5" x14ac:dyDescent="0.2">
      <c r="A19" s="147"/>
      <c r="B19" s="149"/>
      <c r="C19" s="30" t="s">
        <v>113</v>
      </c>
      <c r="D19" s="33"/>
      <c r="E19" s="116"/>
    </row>
    <row r="20" spans="1:5" x14ac:dyDescent="0.2">
      <c r="A20" s="147"/>
      <c r="B20" s="149"/>
      <c r="C20" s="30" t="s">
        <v>112</v>
      </c>
      <c r="D20" s="33"/>
      <c r="E20" s="116"/>
    </row>
    <row r="21" spans="1:5" ht="25.5" x14ac:dyDescent="0.2">
      <c r="A21" s="147"/>
      <c r="B21" s="149"/>
      <c r="C21" s="31" t="s">
        <v>114</v>
      </c>
      <c r="D21" s="33"/>
      <c r="E21" s="116"/>
    </row>
    <row r="22" spans="1:5" x14ac:dyDescent="0.2">
      <c r="A22" s="147"/>
      <c r="B22" s="149"/>
      <c r="C22" s="31" t="s">
        <v>115</v>
      </c>
      <c r="D22" s="33" t="s">
        <v>181</v>
      </c>
      <c r="E22" s="116"/>
    </row>
    <row r="23" spans="1:5" x14ac:dyDescent="0.2">
      <c r="A23" s="147"/>
      <c r="B23" s="149"/>
      <c r="C23" s="30" t="s">
        <v>34</v>
      </c>
      <c r="D23" s="33" t="s">
        <v>169</v>
      </c>
      <c r="E23" s="116"/>
    </row>
    <row r="24" spans="1:5" x14ac:dyDescent="0.2">
      <c r="A24" s="147"/>
      <c r="B24" s="149"/>
      <c r="C24" s="30" t="s">
        <v>40</v>
      </c>
      <c r="D24" s="33" t="s">
        <v>175</v>
      </c>
      <c r="E24" s="116"/>
    </row>
    <row r="25" spans="1:5" x14ac:dyDescent="0.2">
      <c r="A25" s="147"/>
      <c r="B25" s="149"/>
      <c r="C25" s="30" t="s">
        <v>41</v>
      </c>
      <c r="D25" s="33" t="s">
        <v>175</v>
      </c>
      <c r="E25" s="116"/>
    </row>
    <row r="26" spans="1:5" x14ac:dyDescent="0.2">
      <c r="A26" s="147"/>
      <c r="B26" s="149"/>
      <c r="C26" s="30" t="s">
        <v>42</v>
      </c>
      <c r="D26" s="33" t="s">
        <v>170</v>
      </c>
      <c r="E26" s="116"/>
    </row>
    <row r="27" spans="1:5" x14ac:dyDescent="0.2">
      <c r="A27" s="147"/>
      <c r="B27" s="149"/>
      <c r="C27" s="30" t="s">
        <v>122</v>
      </c>
      <c r="D27" s="33" t="s">
        <v>105</v>
      </c>
      <c r="E27" s="116"/>
    </row>
    <row r="28" spans="1:5" x14ac:dyDescent="0.2">
      <c r="A28" s="147"/>
      <c r="B28" s="149"/>
      <c r="C28" s="30" t="s">
        <v>123</v>
      </c>
      <c r="D28" s="33" t="s">
        <v>105</v>
      </c>
      <c r="E28" s="116"/>
    </row>
    <row r="29" spans="1:5" x14ac:dyDescent="0.2">
      <c r="A29" s="147"/>
      <c r="B29" s="149"/>
      <c r="C29" s="30" t="s">
        <v>35</v>
      </c>
      <c r="D29" s="33"/>
      <c r="E29" s="116"/>
    </row>
    <row r="30" spans="1:5" x14ac:dyDescent="0.2">
      <c r="A30" s="147"/>
      <c r="B30" s="149"/>
      <c r="C30" s="31" t="s">
        <v>36</v>
      </c>
      <c r="D30" s="33"/>
      <c r="E30" s="116"/>
    </row>
    <row r="31" spans="1:5" x14ac:dyDescent="0.2">
      <c r="A31" s="147"/>
      <c r="B31" s="149"/>
      <c r="C31" s="30" t="s">
        <v>37</v>
      </c>
      <c r="D31" s="33"/>
      <c r="E31" s="116"/>
    </row>
    <row r="32" spans="1:5" x14ac:dyDescent="0.2">
      <c r="A32" s="147"/>
      <c r="B32" s="149"/>
      <c r="C32" s="30" t="s">
        <v>38</v>
      </c>
      <c r="D32" s="33"/>
      <c r="E32" s="116"/>
    </row>
    <row r="33" spans="1:5" x14ac:dyDescent="0.2">
      <c r="A33" s="147"/>
      <c r="B33" s="149"/>
      <c r="C33" s="30" t="s">
        <v>53</v>
      </c>
      <c r="D33" s="33" t="s">
        <v>182</v>
      </c>
      <c r="E33" s="116"/>
    </row>
    <row r="34" spans="1:5" x14ac:dyDescent="0.2">
      <c r="A34" s="147"/>
      <c r="B34" s="149"/>
      <c r="C34" s="34" t="s">
        <v>57</v>
      </c>
      <c r="D34" s="33" t="s">
        <v>165</v>
      </c>
      <c r="E34" s="116"/>
    </row>
    <row r="35" spans="1:5" x14ac:dyDescent="0.2">
      <c r="A35" s="147"/>
      <c r="B35" s="149"/>
      <c r="C35" s="30" t="s">
        <v>58</v>
      </c>
      <c r="D35" s="33"/>
      <c r="E35" s="116"/>
    </row>
    <row r="36" spans="1:5" x14ac:dyDescent="0.2">
      <c r="A36" s="147"/>
      <c r="B36" s="149"/>
      <c r="C36" s="30" t="s">
        <v>39</v>
      </c>
      <c r="D36" s="33" t="s">
        <v>183</v>
      </c>
      <c r="E36" s="116"/>
    </row>
    <row r="37" spans="1:5" x14ac:dyDescent="0.2">
      <c r="A37" s="147"/>
      <c r="B37" s="149"/>
      <c r="C37" s="30" t="s">
        <v>100</v>
      </c>
      <c r="D37" s="33" t="s">
        <v>101</v>
      </c>
      <c r="E37" s="117"/>
    </row>
    <row r="38" spans="1:5" ht="23.25" x14ac:dyDescent="0.2">
      <c r="A38" s="147"/>
      <c r="B38" s="149"/>
      <c r="C38" s="11" t="s">
        <v>43</v>
      </c>
      <c r="D38" s="23" t="s">
        <v>211</v>
      </c>
      <c r="E38" s="5" t="s">
        <v>67</v>
      </c>
    </row>
    <row r="39" spans="1:5" ht="23.25" x14ac:dyDescent="0.2">
      <c r="A39" s="147"/>
      <c r="B39" s="149"/>
      <c r="C39" s="11" t="s">
        <v>44</v>
      </c>
      <c r="D39" s="23" t="s">
        <v>196</v>
      </c>
      <c r="E39" s="5" t="s">
        <v>67</v>
      </c>
    </row>
    <row r="40" spans="1:5" ht="23.25" x14ac:dyDescent="0.2">
      <c r="A40" s="147"/>
      <c r="B40" s="150"/>
      <c r="C40" s="11" t="s">
        <v>45</v>
      </c>
      <c r="D40" s="23" t="s">
        <v>25</v>
      </c>
      <c r="E40" s="5" t="s">
        <v>67</v>
      </c>
    </row>
    <row r="41" spans="1:5" ht="13.5" thickBot="1" x14ac:dyDescent="0.25">
      <c r="A41" s="113"/>
      <c r="B41" s="145"/>
      <c r="C41" s="145"/>
      <c r="D41" s="145"/>
      <c r="E41" s="145"/>
    </row>
    <row r="42" spans="1:5" x14ac:dyDescent="0.2">
      <c r="A42" s="35"/>
      <c r="B42" s="35"/>
      <c r="C42" s="36"/>
      <c r="D42" s="35"/>
      <c r="E42" s="35"/>
    </row>
    <row r="43" spans="1:5" x14ac:dyDescent="0.2">
      <c r="C43" s="14"/>
    </row>
    <row r="44" spans="1:5" x14ac:dyDescent="0.2">
      <c r="C44" s="14"/>
    </row>
    <row r="45" spans="1:5" x14ac:dyDescent="0.2">
      <c r="C45" s="14"/>
    </row>
    <row r="46" spans="1:5" x14ac:dyDescent="0.2">
      <c r="C46" s="14"/>
    </row>
    <row r="47" spans="1:5" x14ac:dyDescent="0.2">
      <c r="C47" s="14"/>
    </row>
    <row r="48" spans="1:5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H40" sqref="H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152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Sri Lanka Institute of Information Technology</v>
      </c>
      <c r="B5" s="127"/>
      <c r="C5" s="127"/>
      <c r="D5" s="127"/>
      <c r="E5" s="127"/>
    </row>
    <row r="6" spans="1:5" x14ac:dyDescent="0.2">
      <c r="A6" s="128" t="s">
        <v>226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47</v>
      </c>
      <c r="C7" s="90" t="s">
        <v>48</v>
      </c>
      <c r="D7" s="130"/>
      <c r="E7" s="17" t="s">
        <v>11</v>
      </c>
    </row>
    <row r="8" spans="1:5" x14ac:dyDescent="0.2">
      <c r="A8" s="118"/>
      <c r="B8" s="121" t="s">
        <v>281</v>
      </c>
      <c r="C8" s="18" t="s">
        <v>3</v>
      </c>
      <c r="D8" s="33" t="s">
        <v>160</v>
      </c>
      <c r="E8" s="115">
        <f>COUNTIF($E38:$E40,"H")*3+COUNTIF($E38:$E40,"M")*2+COUNTIF($E38:$E40,"L")*1</f>
        <v>3</v>
      </c>
    </row>
    <row r="9" spans="1:5" x14ac:dyDescent="0.2">
      <c r="A9" s="119"/>
      <c r="B9" s="122"/>
      <c r="C9" s="18" t="s">
        <v>4</v>
      </c>
      <c r="D9" s="33" t="s">
        <v>234</v>
      </c>
      <c r="E9" s="116"/>
    </row>
    <row r="10" spans="1:5" x14ac:dyDescent="0.2">
      <c r="A10" s="119"/>
      <c r="B10" s="122"/>
      <c r="C10" s="18" t="s">
        <v>2</v>
      </c>
      <c r="D10" s="33" t="s">
        <v>235</v>
      </c>
      <c r="E10" s="116"/>
    </row>
    <row r="11" spans="1:5" x14ac:dyDescent="0.2">
      <c r="A11" s="119"/>
      <c r="B11" s="122"/>
      <c r="C11" s="18" t="s">
        <v>46</v>
      </c>
      <c r="D11" s="33"/>
      <c r="E11" s="116"/>
    </row>
    <row r="12" spans="1:5" x14ac:dyDescent="0.2">
      <c r="A12" s="119"/>
      <c r="B12" s="122"/>
      <c r="C12" s="30" t="s">
        <v>12</v>
      </c>
      <c r="D12" s="33" t="s">
        <v>280</v>
      </c>
      <c r="E12" s="116"/>
    </row>
    <row r="13" spans="1:5" x14ac:dyDescent="0.2">
      <c r="A13" s="119"/>
      <c r="B13" s="122"/>
      <c r="C13" s="30" t="s">
        <v>111</v>
      </c>
      <c r="D13" s="33" t="s">
        <v>236</v>
      </c>
      <c r="E13" s="116"/>
    </row>
    <row r="14" spans="1:5" x14ac:dyDescent="0.2">
      <c r="A14" s="119"/>
      <c r="B14" s="122"/>
      <c r="C14" s="30" t="s">
        <v>31</v>
      </c>
      <c r="D14" s="33" t="s">
        <v>237</v>
      </c>
      <c r="E14" s="116"/>
    </row>
    <row r="15" spans="1:5" x14ac:dyDescent="0.2">
      <c r="A15" s="119"/>
      <c r="B15" s="122"/>
      <c r="C15" s="37" t="s">
        <v>126</v>
      </c>
      <c r="D15" s="33" t="s">
        <v>238</v>
      </c>
      <c r="E15" s="116"/>
    </row>
    <row r="16" spans="1:5" x14ac:dyDescent="0.2">
      <c r="A16" s="119"/>
      <c r="B16" s="122"/>
      <c r="C16" s="27" t="s">
        <v>54</v>
      </c>
      <c r="D16" s="33" t="s">
        <v>239</v>
      </c>
      <c r="E16" s="116"/>
    </row>
    <row r="17" spans="1:5" x14ac:dyDescent="0.2">
      <c r="A17" s="119"/>
      <c r="B17" s="122"/>
      <c r="C17" s="27" t="s">
        <v>55</v>
      </c>
      <c r="D17" s="33" t="s">
        <v>240</v>
      </c>
      <c r="E17" s="116"/>
    </row>
    <row r="18" spans="1:5" x14ac:dyDescent="0.2">
      <c r="A18" s="119"/>
      <c r="B18" s="122"/>
      <c r="C18" s="27" t="s">
        <v>9</v>
      </c>
      <c r="D18" s="33" t="s">
        <v>241</v>
      </c>
      <c r="E18" s="116"/>
    </row>
    <row r="19" spans="1:5" ht="25.5" x14ac:dyDescent="0.2">
      <c r="A19" s="119"/>
      <c r="B19" s="122"/>
      <c r="C19" s="31" t="s">
        <v>114</v>
      </c>
      <c r="D19" s="33" t="s">
        <v>242</v>
      </c>
      <c r="E19" s="116"/>
    </row>
    <row r="20" spans="1:5" x14ac:dyDescent="0.2">
      <c r="A20" s="119"/>
      <c r="B20" s="122"/>
      <c r="C20" s="27" t="s">
        <v>116</v>
      </c>
      <c r="D20" s="33" t="s">
        <v>234</v>
      </c>
      <c r="E20" s="116"/>
    </row>
    <row r="21" spans="1:5" x14ac:dyDescent="0.2">
      <c r="A21" s="119"/>
      <c r="B21" s="122"/>
      <c r="C21" s="30" t="s">
        <v>34</v>
      </c>
      <c r="D21" s="33" t="s">
        <v>174</v>
      </c>
      <c r="E21" s="116"/>
    </row>
    <row r="22" spans="1:5" x14ac:dyDescent="0.2">
      <c r="A22" s="119"/>
      <c r="B22" s="122"/>
      <c r="C22" s="30" t="s">
        <v>40</v>
      </c>
      <c r="D22" s="33" t="s">
        <v>243</v>
      </c>
      <c r="E22" s="116"/>
    </row>
    <row r="23" spans="1:5" x14ac:dyDescent="0.2">
      <c r="A23" s="119"/>
      <c r="B23" s="122"/>
      <c r="C23" s="30" t="s">
        <v>41</v>
      </c>
      <c r="D23" s="33" t="s">
        <v>243</v>
      </c>
      <c r="E23" s="116"/>
    </row>
    <row r="24" spans="1:5" x14ac:dyDescent="0.2">
      <c r="A24" s="119"/>
      <c r="B24" s="122"/>
      <c r="C24" s="30" t="s">
        <v>42</v>
      </c>
      <c r="D24" s="33" t="s">
        <v>244</v>
      </c>
      <c r="E24" s="116"/>
    </row>
    <row r="25" spans="1:5" x14ac:dyDescent="0.2">
      <c r="A25" s="119"/>
      <c r="B25" s="122"/>
      <c r="C25" s="30" t="s">
        <v>124</v>
      </c>
      <c r="D25" s="33" t="s">
        <v>245</v>
      </c>
      <c r="E25" s="116"/>
    </row>
    <row r="26" spans="1:5" x14ac:dyDescent="0.2">
      <c r="A26" s="119"/>
      <c r="B26" s="122"/>
      <c r="C26" s="30" t="s">
        <v>123</v>
      </c>
      <c r="D26" s="33" t="s">
        <v>245</v>
      </c>
      <c r="E26" s="116"/>
    </row>
    <row r="27" spans="1:5" x14ac:dyDescent="0.2">
      <c r="A27" s="119"/>
      <c r="B27" s="122"/>
      <c r="C27" s="30" t="s">
        <v>35</v>
      </c>
      <c r="D27" s="33">
        <v>2911</v>
      </c>
      <c r="E27" s="116"/>
    </row>
    <row r="28" spans="1:5" x14ac:dyDescent="0.2">
      <c r="A28" s="119"/>
      <c r="B28" s="122"/>
      <c r="C28" s="31" t="s">
        <v>36</v>
      </c>
      <c r="D28" s="33" t="s">
        <v>246</v>
      </c>
      <c r="E28" s="116"/>
    </row>
    <row r="29" spans="1:5" x14ac:dyDescent="0.2">
      <c r="A29" s="119"/>
      <c r="B29" s="122"/>
      <c r="C29" s="30" t="s">
        <v>37</v>
      </c>
      <c r="D29" s="33" t="s">
        <v>247</v>
      </c>
      <c r="E29" s="116"/>
    </row>
    <row r="30" spans="1:5" x14ac:dyDescent="0.2">
      <c r="A30" s="119"/>
      <c r="B30" s="122"/>
      <c r="C30" s="30" t="s">
        <v>38</v>
      </c>
      <c r="D30" s="33" t="s">
        <v>248</v>
      </c>
      <c r="E30" s="116"/>
    </row>
    <row r="31" spans="1:5" x14ac:dyDescent="0.2">
      <c r="A31" s="119"/>
      <c r="B31" s="122"/>
      <c r="C31" s="30" t="s">
        <v>53</v>
      </c>
      <c r="D31" s="33" t="s">
        <v>249</v>
      </c>
      <c r="E31" s="116"/>
    </row>
    <row r="32" spans="1:5" x14ac:dyDescent="0.2">
      <c r="A32" s="119"/>
      <c r="B32" s="122"/>
      <c r="C32" s="32" t="s">
        <v>56</v>
      </c>
      <c r="D32" s="33" t="s">
        <v>250</v>
      </c>
      <c r="E32" s="116"/>
    </row>
    <row r="33" spans="1:5" x14ac:dyDescent="0.2">
      <c r="A33" s="119"/>
      <c r="B33" s="122"/>
      <c r="C33" s="32" t="s">
        <v>104</v>
      </c>
      <c r="D33" s="33" t="s">
        <v>105</v>
      </c>
      <c r="E33" s="116"/>
    </row>
    <row r="34" spans="1:5" x14ac:dyDescent="0.2">
      <c r="A34" s="119"/>
      <c r="B34" s="122"/>
      <c r="C34" s="32" t="s">
        <v>100</v>
      </c>
      <c r="D34" s="33" t="s">
        <v>101</v>
      </c>
      <c r="E34" s="116"/>
    </row>
    <row r="35" spans="1:5" x14ac:dyDescent="0.2">
      <c r="A35" s="119"/>
      <c r="B35" s="122"/>
      <c r="C35" s="32" t="s">
        <v>27</v>
      </c>
      <c r="D35" s="33" t="s">
        <v>251</v>
      </c>
      <c r="E35" s="116"/>
    </row>
    <row r="36" spans="1:5" x14ac:dyDescent="0.2">
      <c r="A36" s="119"/>
      <c r="B36" s="122"/>
      <c r="C36" s="32" t="s">
        <v>57</v>
      </c>
      <c r="D36" s="33" t="s">
        <v>245</v>
      </c>
      <c r="E36" s="116"/>
    </row>
    <row r="37" spans="1:5" x14ac:dyDescent="0.2">
      <c r="A37" s="119"/>
      <c r="B37" s="122"/>
      <c r="C37" s="30" t="s">
        <v>58</v>
      </c>
      <c r="D37" s="33" t="s">
        <v>245</v>
      </c>
      <c r="E37" s="116"/>
    </row>
    <row r="38" spans="1:5" x14ac:dyDescent="0.2">
      <c r="A38" s="119"/>
      <c r="B38" s="122"/>
      <c r="C38" s="11" t="s">
        <v>125</v>
      </c>
      <c r="D38" s="26" t="s">
        <v>288</v>
      </c>
      <c r="E38" s="5" t="s">
        <v>8</v>
      </c>
    </row>
    <row r="39" spans="1:5" x14ac:dyDescent="0.2">
      <c r="A39" s="119"/>
      <c r="B39" s="122"/>
      <c r="C39" s="11" t="s">
        <v>13</v>
      </c>
      <c r="D39" s="26"/>
      <c r="E39" s="5" t="s">
        <v>8</v>
      </c>
    </row>
    <row r="40" spans="1:5" x14ac:dyDescent="0.2">
      <c r="A40" s="120"/>
      <c r="B40" s="123"/>
      <c r="C40" s="11" t="s">
        <v>14</v>
      </c>
      <c r="D40" s="26"/>
      <c r="E40" s="5" t="s">
        <v>8</v>
      </c>
    </row>
    <row r="41" spans="1:5" ht="13.5" thickBot="1" x14ac:dyDescent="0.25">
      <c r="A41" s="113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NIROSHIKA</cp:lastModifiedBy>
  <cp:lastPrinted>2008-08-16T05:18:11Z</cp:lastPrinted>
  <dcterms:created xsi:type="dcterms:W3CDTF">1996-10-14T23:33:28Z</dcterms:created>
  <dcterms:modified xsi:type="dcterms:W3CDTF">2016-09-17T02:57:27Z</dcterms:modified>
</cp:coreProperties>
</file>